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codes\lianjia_pic_spider\"/>
    </mc:Choice>
  </mc:AlternateContent>
  <bookViews>
    <workbookView xWindow="240" yWindow="15" windowWidth="16095" windowHeight="9660"/>
  </bookViews>
  <sheets>
    <sheet name="Sheet6" sheetId="6" r:id="rId1"/>
    <sheet name="Sheet5" sheetId="5" r:id="rId2"/>
  </sheets>
  <calcPr calcId="162913"/>
  <pivotCaches>
    <pivotCache cacheId="14" r:id="rId3"/>
  </pivotCaches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2" i="5"/>
</calcChain>
</file>

<file path=xl/sharedStrings.xml><?xml version="1.0" encoding="utf-8"?>
<sst xmlns="http://schemas.openxmlformats.org/spreadsheetml/2006/main" count="327" uniqueCount="107">
  <si>
    <t>title</t>
  </si>
  <si>
    <t>new_title</t>
  </si>
  <si>
    <t>area</t>
  </si>
  <si>
    <t>orientation</t>
  </si>
  <si>
    <t>sign_date</t>
  </si>
  <si>
    <t>unit_price</t>
  </si>
  <si>
    <t>price</t>
  </si>
  <si>
    <t>鸿隆广场 2室1厅 49.69㎡</t>
  </si>
  <si>
    <t>鸿隆广场 2室1厅</t>
  </si>
  <si>
    <t>东南 西北</t>
  </si>
  <si>
    <t>2018.05.11</t>
  </si>
  <si>
    <t>东北</t>
  </si>
  <si>
    <t>鸿隆广场 2室1厅 46.24㎡</t>
  </si>
  <si>
    <t>2018.05.03</t>
  </si>
  <si>
    <t>鸿隆广场 2室1厅 48.83㎡</t>
  </si>
  <si>
    <t>西南</t>
  </si>
  <si>
    <t>2018.05.01</t>
  </si>
  <si>
    <t>鸿隆广场 2室1厅 48.18㎡</t>
  </si>
  <si>
    <t>东南</t>
  </si>
  <si>
    <t>2018.04.30</t>
  </si>
  <si>
    <t>鸿隆广场 2室1厅 48.2㎡</t>
  </si>
  <si>
    <t>2018.04.26</t>
  </si>
  <si>
    <t>鸿隆广场 2室1厅 49.07㎡</t>
  </si>
  <si>
    <t>东南 西南 东北</t>
  </si>
  <si>
    <t>2018.04.22</t>
  </si>
  <si>
    <t>鸿隆广场 2室2厅 48.2㎡</t>
  </si>
  <si>
    <t>鸿隆广场 2室2厅</t>
  </si>
  <si>
    <t>西北</t>
  </si>
  <si>
    <t>2018.04.07</t>
  </si>
  <si>
    <t>2018.04.02</t>
  </si>
  <si>
    <t>鸿隆广场 2室1厅 47.6㎡</t>
  </si>
  <si>
    <t>鸿隆广场 2室2厅 47.6㎡</t>
  </si>
  <si>
    <t>2018.03.31</t>
  </si>
  <si>
    <t>2018.03.29</t>
  </si>
  <si>
    <t>鸿隆广场 2室1厅 49.86㎡</t>
  </si>
  <si>
    <t>2018.03.26</t>
  </si>
  <si>
    <t>2018.03.19</t>
  </si>
  <si>
    <t>2018.03.18</t>
  </si>
  <si>
    <t>2018.03.13</t>
  </si>
  <si>
    <t>2018.02.06</t>
  </si>
  <si>
    <t>2018.02.04</t>
  </si>
  <si>
    <t>2017.12.27</t>
  </si>
  <si>
    <t>鸿隆广场 2室2厅 46.24㎡</t>
  </si>
  <si>
    <t>2017.12.23</t>
  </si>
  <si>
    <t>2017.12.12</t>
  </si>
  <si>
    <t>2017.12.11</t>
  </si>
  <si>
    <t>鸿隆广场 2室1厅 48㎡</t>
  </si>
  <si>
    <t>2017.12.06</t>
  </si>
  <si>
    <t>2017.11.28</t>
  </si>
  <si>
    <t>2017.11.27</t>
  </si>
  <si>
    <t>鸿隆广场 2室1厅 48.37㎡</t>
  </si>
  <si>
    <t>2017.11.25</t>
  </si>
  <si>
    <t>鸿隆广场 2室1厅 48.19㎡</t>
  </si>
  <si>
    <t>2017.11.20</t>
  </si>
  <si>
    <t>鸿隆广场 2室2厅 49.46㎡</t>
  </si>
  <si>
    <t>2017.10.28</t>
  </si>
  <si>
    <t>2017.10.24</t>
  </si>
  <si>
    <t>2017.10.11</t>
  </si>
  <si>
    <t>2017.10.07</t>
  </si>
  <si>
    <t>南</t>
  </si>
  <si>
    <t>2017.09.13</t>
  </si>
  <si>
    <t>2017.09.10</t>
  </si>
  <si>
    <t>鸿隆广场 2室2厅 49.69㎡</t>
  </si>
  <si>
    <t>东</t>
  </si>
  <si>
    <t>2017.09.05</t>
  </si>
  <si>
    <t>2017.08.31</t>
  </si>
  <si>
    <t>2017.08.12</t>
  </si>
  <si>
    <t>2017.08.03</t>
  </si>
  <si>
    <t>鸿隆广场 2室2厅 47.77㎡</t>
  </si>
  <si>
    <t>2017.07.02</t>
  </si>
  <si>
    <t>2017.06.16</t>
  </si>
  <si>
    <t>2017.06.06</t>
  </si>
  <si>
    <t>2017.05.06</t>
  </si>
  <si>
    <t>2017.04.30</t>
  </si>
  <si>
    <t>2017.04.23</t>
  </si>
  <si>
    <t>鸿隆广场 2室2厅 48.37㎡</t>
  </si>
  <si>
    <t>2017.04.22</t>
  </si>
  <si>
    <t>2017.04.17</t>
  </si>
  <si>
    <t>2017.04.11</t>
  </si>
  <si>
    <t>2017.03.16</t>
  </si>
  <si>
    <t>2017.03.13</t>
  </si>
  <si>
    <t>2016.09.11</t>
  </si>
  <si>
    <t>鸿隆广场 2室2厅 48㎡</t>
  </si>
  <si>
    <t>2016.08.24</t>
  </si>
  <si>
    <t>鸿隆广场 2室1厅 49.46㎡</t>
  </si>
  <si>
    <t>2016.08.14</t>
  </si>
  <si>
    <t>2016.08.13</t>
  </si>
  <si>
    <t>鸿隆广场 2室1厅 50.21㎡</t>
  </si>
  <si>
    <t>2016.07.26</t>
  </si>
  <si>
    <t>2016.07.25</t>
  </si>
  <si>
    <t>2016.07.07</t>
  </si>
  <si>
    <t>2016.07.04</t>
  </si>
  <si>
    <t>鸿隆广场 2室1厅 48.55㎡</t>
  </si>
  <si>
    <t>2016.07.03</t>
  </si>
  <si>
    <t>2016.06.23</t>
  </si>
  <si>
    <t>2016.06.20</t>
  </si>
  <si>
    <t>2016.06.18</t>
  </si>
  <si>
    <t>2016.06.16</t>
  </si>
  <si>
    <t>2016.03.06</t>
  </si>
  <si>
    <t>2016.02.28</t>
  </si>
  <si>
    <t>2016.02.27</t>
  </si>
  <si>
    <t>2016.02.20</t>
  </si>
  <si>
    <t>行标签</t>
  </si>
  <si>
    <t>(空白)</t>
  </si>
  <si>
    <t>总计</t>
  </si>
  <si>
    <t>平均值项:price</t>
  </si>
  <si>
    <t>减258.8W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</si>
</sst>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[glc_deal.xlsx]Sheet6!数据透视表4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Sheet6!$A$2:$A$66</c:f>
              <c:strCache>
                <c:ptCount val="64"/>
                <c:pt idx="0">
                  <c:v>2016.02.20</c:v>
                </c:pt>
                <c:pt idx="1">
                  <c:v>2016.02.27</c:v>
                </c:pt>
                <c:pt idx="2">
                  <c:v>2016.02.28</c:v>
                </c:pt>
                <c:pt idx="3">
                  <c:v>2016.03.06</c:v>
                </c:pt>
                <c:pt idx="4">
                  <c:v>2016.06.16</c:v>
                </c:pt>
                <c:pt idx="5">
                  <c:v>2016.06.18</c:v>
                </c:pt>
                <c:pt idx="6">
                  <c:v>2016.06.20</c:v>
                </c:pt>
                <c:pt idx="7">
                  <c:v>2016.06.23</c:v>
                </c:pt>
                <c:pt idx="8">
                  <c:v>2016.07.03</c:v>
                </c:pt>
                <c:pt idx="9">
                  <c:v>2016.07.04</c:v>
                </c:pt>
                <c:pt idx="10">
                  <c:v>2016.07.07</c:v>
                </c:pt>
                <c:pt idx="11">
                  <c:v>2016.07.25</c:v>
                </c:pt>
                <c:pt idx="12">
                  <c:v>2016.07.26</c:v>
                </c:pt>
                <c:pt idx="13">
                  <c:v>2016.08.13</c:v>
                </c:pt>
                <c:pt idx="14">
                  <c:v>2016.08.14</c:v>
                </c:pt>
                <c:pt idx="15">
                  <c:v>2016.08.24</c:v>
                </c:pt>
                <c:pt idx="16">
                  <c:v>2016.09.11</c:v>
                </c:pt>
                <c:pt idx="17">
                  <c:v>2017.03.13</c:v>
                </c:pt>
                <c:pt idx="18">
                  <c:v>2017.03.16</c:v>
                </c:pt>
                <c:pt idx="19">
                  <c:v>2017.04.11</c:v>
                </c:pt>
                <c:pt idx="20">
                  <c:v>2017.04.17</c:v>
                </c:pt>
                <c:pt idx="21">
                  <c:v>2017.04.22</c:v>
                </c:pt>
                <c:pt idx="22">
                  <c:v>2017.04.23</c:v>
                </c:pt>
                <c:pt idx="23">
                  <c:v>2017.04.30</c:v>
                </c:pt>
                <c:pt idx="24">
                  <c:v>2017.05.06</c:v>
                </c:pt>
                <c:pt idx="25">
                  <c:v>2017.06.06</c:v>
                </c:pt>
                <c:pt idx="26">
                  <c:v>2017.06.16</c:v>
                </c:pt>
                <c:pt idx="27">
                  <c:v>2017.07.02</c:v>
                </c:pt>
                <c:pt idx="28">
                  <c:v>2017.08.03</c:v>
                </c:pt>
                <c:pt idx="29">
                  <c:v>2017.08.12</c:v>
                </c:pt>
                <c:pt idx="30">
                  <c:v>2017.08.31</c:v>
                </c:pt>
                <c:pt idx="31">
                  <c:v>2017.09.05</c:v>
                </c:pt>
                <c:pt idx="32">
                  <c:v>2017.09.10</c:v>
                </c:pt>
                <c:pt idx="33">
                  <c:v>2017.09.13</c:v>
                </c:pt>
                <c:pt idx="34">
                  <c:v>2017.10.07</c:v>
                </c:pt>
                <c:pt idx="35">
                  <c:v>2017.10.11</c:v>
                </c:pt>
                <c:pt idx="36">
                  <c:v>2017.10.24</c:v>
                </c:pt>
                <c:pt idx="37">
                  <c:v>2017.10.28</c:v>
                </c:pt>
                <c:pt idx="38">
                  <c:v>2017.11.20</c:v>
                </c:pt>
                <c:pt idx="39">
                  <c:v>2017.11.25</c:v>
                </c:pt>
                <c:pt idx="40">
                  <c:v>2017.11.27</c:v>
                </c:pt>
                <c:pt idx="41">
                  <c:v>2017.11.28</c:v>
                </c:pt>
                <c:pt idx="42">
                  <c:v>2017.12.06</c:v>
                </c:pt>
                <c:pt idx="43">
                  <c:v>2017.12.11</c:v>
                </c:pt>
                <c:pt idx="44">
                  <c:v>2017.12.12</c:v>
                </c:pt>
                <c:pt idx="45">
                  <c:v>2017.12.23</c:v>
                </c:pt>
                <c:pt idx="46">
                  <c:v>2017.12.27</c:v>
                </c:pt>
                <c:pt idx="47">
                  <c:v>2018.02.04</c:v>
                </c:pt>
                <c:pt idx="48">
                  <c:v>2018.02.06</c:v>
                </c:pt>
                <c:pt idx="49">
                  <c:v>2018.03.13</c:v>
                </c:pt>
                <c:pt idx="50">
                  <c:v>2018.03.18</c:v>
                </c:pt>
                <c:pt idx="51">
                  <c:v>2018.03.19</c:v>
                </c:pt>
                <c:pt idx="52">
                  <c:v>2018.03.26</c:v>
                </c:pt>
                <c:pt idx="53">
                  <c:v>2018.03.29</c:v>
                </c:pt>
                <c:pt idx="54">
                  <c:v>2018.03.31</c:v>
                </c:pt>
                <c:pt idx="55">
                  <c:v>2018.04.02</c:v>
                </c:pt>
                <c:pt idx="56">
                  <c:v>2018.04.07</c:v>
                </c:pt>
                <c:pt idx="57">
                  <c:v>2018.04.22</c:v>
                </c:pt>
                <c:pt idx="58">
                  <c:v>2018.04.26</c:v>
                </c:pt>
                <c:pt idx="59">
                  <c:v>2018.04.30</c:v>
                </c:pt>
                <c:pt idx="60">
                  <c:v>2018.05.01</c:v>
                </c:pt>
                <c:pt idx="61">
                  <c:v>2018.05.03</c:v>
                </c:pt>
                <c:pt idx="62">
                  <c:v>2018.05.11</c:v>
                </c:pt>
                <c:pt idx="63">
                  <c:v>(空白)</c:v>
                </c:pt>
              </c:strCache>
            </c:strRef>
          </c:cat>
          <c:val>
            <c:numRef>
              <c:f>Sheet6!$B$2:$B$66</c:f>
              <c:numCache>
                <c:formatCode>General</c:formatCode>
                <c:ptCount val="64"/>
                <c:pt idx="0">
                  <c:v>230</c:v>
                </c:pt>
                <c:pt idx="1">
                  <c:v>245</c:v>
                </c:pt>
                <c:pt idx="2">
                  <c:v>260</c:v>
                </c:pt>
                <c:pt idx="3">
                  <c:v>249.8</c:v>
                </c:pt>
                <c:pt idx="4">
                  <c:v>243.5</c:v>
                </c:pt>
                <c:pt idx="5">
                  <c:v>241.2</c:v>
                </c:pt>
                <c:pt idx="6">
                  <c:v>252</c:v>
                </c:pt>
                <c:pt idx="7">
                  <c:v>254.5</c:v>
                </c:pt>
                <c:pt idx="8">
                  <c:v>255.08</c:v>
                </c:pt>
                <c:pt idx="9">
                  <c:v>249</c:v>
                </c:pt>
                <c:pt idx="10">
                  <c:v>257</c:v>
                </c:pt>
                <c:pt idx="11">
                  <c:v>251</c:v>
                </c:pt>
                <c:pt idx="12">
                  <c:v>262</c:v>
                </c:pt>
                <c:pt idx="13">
                  <c:v>260</c:v>
                </c:pt>
                <c:pt idx="14">
                  <c:v>255</c:v>
                </c:pt>
                <c:pt idx="15">
                  <c:v>255</c:v>
                </c:pt>
                <c:pt idx="16">
                  <c:v>259</c:v>
                </c:pt>
                <c:pt idx="17">
                  <c:v>246.5</c:v>
                </c:pt>
                <c:pt idx="18">
                  <c:v>242.7</c:v>
                </c:pt>
                <c:pt idx="19">
                  <c:v>253</c:v>
                </c:pt>
                <c:pt idx="20">
                  <c:v>247</c:v>
                </c:pt>
                <c:pt idx="21">
                  <c:v>255</c:v>
                </c:pt>
                <c:pt idx="22">
                  <c:v>256.79000000000002</c:v>
                </c:pt>
                <c:pt idx="23">
                  <c:v>265.95</c:v>
                </c:pt>
                <c:pt idx="24">
                  <c:v>254</c:v>
                </c:pt>
                <c:pt idx="25">
                  <c:v>256</c:v>
                </c:pt>
                <c:pt idx="26">
                  <c:v>258</c:v>
                </c:pt>
                <c:pt idx="27">
                  <c:v>265</c:v>
                </c:pt>
                <c:pt idx="28">
                  <c:v>258.8</c:v>
                </c:pt>
                <c:pt idx="29">
                  <c:v>270</c:v>
                </c:pt>
                <c:pt idx="30">
                  <c:v>269.18</c:v>
                </c:pt>
                <c:pt idx="31">
                  <c:v>253.8</c:v>
                </c:pt>
                <c:pt idx="32">
                  <c:v>245</c:v>
                </c:pt>
                <c:pt idx="33">
                  <c:v>263.8</c:v>
                </c:pt>
                <c:pt idx="34">
                  <c:v>265</c:v>
                </c:pt>
                <c:pt idx="35">
                  <c:v>252</c:v>
                </c:pt>
                <c:pt idx="36">
                  <c:v>255.6</c:v>
                </c:pt>
                <c:pt idx="37">
                  <c:v>249</c:v>
                </c:pt>
                <c:pt idx="38">
                  <c:v>253</c:v>
                </c:pt>
                <c:pt idx="39">
                  <c:v>253.8</c:v>
                </c:pt>
                <c:pt idx="40">
                  <c:v>257.3</c:v>
                </c:pt>
                <c:pt idx="41">
                  <c:v>257</c:v>
                </c:pt>
                <c:pt idx="42">
                  <c:v>248</c:v>
                </c:pt>
                <c:pt idx="43">
                  <c:v>261.2</c:v>
                </c:pt>
                <c:pt idx="44">
                  <c:v>258</c:v>
                </c:pt>
                <c:pt idx="45">
                  <c:v>255</c:v>
                </c:pt>
                <c:pt idx="46">
                  <c:v>250</c:v>
                </c:pt>
                <c:pt idx="47">
                  <c:v>262.5</c:v>
                </c:pt>
                <c:pt idx="48">
                  <c:v>256</c:v>
                </c:pt>
                <c:pt idx="49">
                  <c:v>263</c:v>
                </c:pt>
                <c:pt idx="50">
                  <c:v>272</c:v>
                </c:pt>
                <c:pt idx="51">
                  <c:v>256</c:v>
                </c:pt>
                <c:pt idx="52">
                  <c:v>257</c:v>
                </c:pt>
                <c:pt idx="53">
                  <c:v>263.8</c:v>
                </c:pt>
                <c:pt idx="54">
                  <c:v>256</c:v>
                </c:pt>
                <c:pt idx="55">
                  <c:v>266</c:v>
                </c:pt>
                <c:pt idx="56">
                  <c:v>264</c:v>
                </c:pt>
                <c:pt idx="57">
                  <c:v>273</c:v>
                </c:pt>
                <c:pt idx="58">
                  <c:v>273</c:v>
                </c:pt>
                <c:pt idx="59">
                  <c:v>260</c:v>
                </c:pt>
                <c:pt idx="60">
                  <c:v>268</c:v>
                </c:pt>
                <c:pt idx="61">
                  <c:v>276</c:v>
                </c:pt>
                <c:pt idx="62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8-4748-8036-C19ADF49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85951"/>
        <c:axId val="313385535"/>
      </c:lineChart>
      <c:catAx>
        <c:axId val="3133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385535"/>
        <c:crosses val="autoZero"/>
        <c:auto val="1"/>
        <c:lblAlgn val="ctr"/>
        <c:lblOffset val="100"/>
        <c:noMultiLvlLbl val="0"/>
      </c:catAx>
      <c:valAx>
        <c:axId val="3133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3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18</xdr:col>
      <xdr:colOff>638175</xdr:colOff>
      <xdr:row>32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51.466666898152" createdVersion="6" refreshedVersion="6" minRefreshableVersion="3" recordCount="64">
  <cacheSource type="worksheet">
    <worksheetSource ref="A1:G1048576" sheet="Sheet5"/>
  </cacheSource>
  <cacheFields count="7">
    <cacheField name="title" numFmtId="0">
      <sharedItems containsBlank="1"/>
    </cacheField>
    <cacheField name="new_title" numFmtId="0">
      <sharedItems containsBlank="1"/>
    </cacheField>
    <cacheField name="area" numFmtId="0">
      <sharedItems containsString="0" containsBlank="1" containsNumber="1" minValue="46.24" maxValue="50.21"/>
    </cacheField>
    <cacheField name="orientation" numFmtId="0">
      <sharedItems containsBlank="1"/>
    </cacheField>
    <cacheField name="sign_date" numFmtId="0">
      <sharedItems containsBlank="1" count="64">
        <s v="2018.05.11"/>
        <s v="2018.05.03"/>
        <s v="2018.05.01"/>
        <s v="2018.04.30"/>
        <s v="2018.04.26"/>
        <s v="2018.04.22"/>
        <s v="2018.04.07"/>
        <s v="2018.04.02"/>
        <s v="2018.03.31"/>
        <s v="2018.03.29"/>
        <s v="2018.03.26"/>
        <s v="2018.03.19"/>
        <s v="2018.03.18"/>
        <s v="2018.03.13"/>
        <s v="2018.02.06"/>
        <s v="2018.02.04"/>
        <s v="2017.12.27"/>
        <s v="2017.12.23"/>
        <s v="2017.12.12"/>
        <s v="2017.12.11"/>
        <s v="2017.12.06"/>
        <s v="2017.11.28"/>
        <s v="2017.11.27"/>
        <s v="2017.11.25"/>
        <s v="2017.11.20"/>
        <s v="2017.10.28"/>
        <s v="2017.10.24"/>
        <s v="2017.10.11"/>
        <s v="2017.10.07"/>
        <s v="2017.09.13"/>
        <s v="2017.09.10"/>
        <s v="2017.09.05"/>
        <s v="2017.08.31"/>
        <s v="2017.08.12"/>
        <s v="2017.08.03"/>
        <s v="2017.07.02"/>
        <s v="2017.06.16"/>
        <s v="2017.06.06"/>
        <s v="2017.05.06"/>
        <s v="2017.04.30"/>
        <s v="2017.04.23"/>
        <s v="2017.04.22"/>
        <s v="2017.04.17"/>
        <s v="2017.04.11"/>
        <s v="2017.03.16"/>
        <s v="2017.03.13"/>
        <s v="2016.09.11"/>
        <s v="2016.08.24"/>
        <s v="2016.08.14"/>
        <s v="2016.08.13"/>
        <s v="2016.07.26"/>
        <s v="2016.07.25"/>
        <s v="2016.07.07"/>
        <s v="2016.07.04"/>
        <s v="2016.07.03"/>
        <s v="2016.06.23"/>
        <s v="2016.06.20"/>
        <s v="2016.06.18"/>
        <s v="2016.06.16"/>
        <s v="2016.03.06"/>
        <s v="2016.02.28"/>
        <s v="2016.02.27"/>
        <s v="2016.02.20"/>
        <m/>
      </sharedItems>
    </cacheField>
    <cacheField name="unit_price" numFmtId="0">
      <sharedItems containsString="0" containsBlank="1" containsNumber="1" containsInteger="1" minValue="47917" maxValue="59689"/>
    </cacheField>
    <cacheField name="price" numFmtId="0">
      <sharedItems containsString="0" containsBlank="1" containsNumber="1" minValue="230" maxValue="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鸿隆广场 2室1厅 49.69㎡"/>
    <s v="鸿隆广场 2室1厅"/>
    <n v="49.69"/>
    <s v="东南 西北"/>
    <x v="0"/>
    <n v="52325"/>
    <n v="260"/>
  </r>
  <r>
    <s v="鸿隆广场 2室1厅 46.24㎡"/>
    <s v="鸿隆广场 2室1厅"/>
    <n v="46.24"/>
    <s v="东北"/>
    <x v="1"/>
    <n v="59689"/>
    <n v="276"/>
  </r>
  <r>
    <s v="鸿隆广场 2室1厅 48.83㎡"/>
    <s v="鸿隆广场 2室1厅"/>
    <n v="48.83"/>
    <s v="西南"/>
    <x v="2"/>
    <n v="54885"/>
    <n v="268"/>
  </r>
  <r>
    <s v="鸿隆广场 2室1厅 48.18㎡"/>
    <s v="鸿隆广场 2室1厅"/>
    <n v="48.18"/>
    <s v="东南"/>
    <x v="3"/>
    <n v="53965"/>
    <n v="260"/>
  </r>
  <r>
    <s v="鸿隆广场 2室1厅 48.2㎡"/>
    <s v="鸿隆广场 2室1厅"/>
    <n v="48.2"/>
    <s v="东南"/>
    <x v="4"/>
    <n v="56640"/>
    <n v="273"/>
  </r>
  <r>
    <s v="鸿隆广场 2室1厅 49.07㎡"/>
    <s v="鸿隆广场 2室1厅"/>
    <n v="49.07"/>
    <s v="东南 西南 东北"/>
    <x v="5"/>
    <n v="55635"/>
    <n v="273"/>
  </r>
  <r>
    <s v="鸿隆广场 2室2厅 48.2㎡"/>
    <s v="鸿隆广场 2室2厅"/>
    <n v="48.2"/>
    <s v="西北"/>
    <x v="6"/>
    <n v="54772"/>
    <n v="264"/>
  </r>
  <r>
    <s v="鸿隆广场 2室1厅 47.6㎡"/>
    <s v="鸿隆广场 2室1厅"/>
    <n v="47.6"/>
    <s v="东北"/>
    <x v="7"/>
    <n v="55883"/>
    <n v="266"/>
  </r>
  <r>
    <s v="鸿隆广场 2室2厅 47.6㎡"/>
    <s v="鸿隆广场 2室2厅"/>
    <n v="47.6"/>
    <s v="东北"/>
    <x v="8"/>
    <n v="53782"/>
    <n v="256"/>
  </r>
  <r>
    <s v="鸿隆广场 2室1厅 49.69㎡"/>
    <s v="鸿隆广场 2室1厅"/>
    <n v="49.69"/>
    <s v="东南"/>
    <x v="9"/>
    <n v="53090"/>
    <n v="263.8"/>
  </r>
  <r>
    <s v="鸿隆广场 2室1厅 49.86㎡"/>
    <s v="鸿隆广场 2室1厅"/>
    <n v="49.86"/>
    <s v="东南"/>
    <x v="10"/>
    <n v="51545"/>
    <n v="257"/>
  </r>
  <r>
    <s v="鸿隆广场 2室1厅 46.24㎡"/>
    <s v="鸿隆广场 2室1厅"/>
    <n v="46.24"/>
    <s v="东北"/>
    <x v="11"/>
    <n v="55364"/>
    <n v="256"/>
  </r>
  <r>
    <s v="鸿隆广场 2室1厅 49.07㎡"/>
    <s v="鸿隆广场 2室1厅"/>
    <n v="49.07"/>
    <s v="西南"/>
    <x v="12"/>
    <n v="55432"/>
    <n v="272"/>
  </r>
  <r>
    <s v="鸿隆广场 2室1厅 48.2㎡"/>
    <s v="鸿隆广场 2室1厅"/>
    <n v="48.2"/>
    <s v="西北"/>
    <x v="13"/>
    <n v="54565"/>
    <n v="263"/>
  </r>
  <r>
    <s v="鸿隆广场 2室1厅 47.6㎡"/>
    <s v="鸿隆广场 2室1厅"/>
    <n v="47.6"/>
    <s v="东北"/>
    <x v="14"/>
    <n v="53782"/>
    <n v="256"/>
  </r>
  <r>
    <s v="鸿隆广场 2室1厅 48.2㎡"/>
    <s v="鸿隆广场 2室1厅"/>
    <n v="48.2"/>
    <s v="东南"/>
    <x v="15"/>
    <n v="54461"/>
    <n v="262.5"/>
  </r>
  <r>
    <s v="鸿隆广场 2室2厅 47.6㎡"/>
    <s v="鸿隆广场 2室2厅"/>
    <n v="47.6"/>
    <s v="西南"/>
    <x v="16"/>
    <n v="52522"/>
    <n v="250"/>
  </r>
  <r>
    <s v="鸿隆广场 2室2厅 46.24㎡"/>
    <s v="鸿隆广场 2室2厅"/>
    <n v="46.24"/>
    <s v="东北"/>
    <x v="17"/>
    <n v="55148"/>
    <n v="255"/>
  </r>
  <r>
    <s v="鸿隆广场 2室2厅 47.6㎡"/>
    <s v="鸿隆广场 2室2厅"/>
    <n v="47.6"/>
    <s v="东北"/>
    <x v="18"/>
    <n v="54202"/>
    <n v="258"/>
  </r>
  <r>
    <s v="鸿隆广场 2室1厅 47.6㎡"/>
    <s v="鸿隆广场 2室1厅"/>
    <n v="47.6"/>
    <s v="东北"/>
    <x v="19"/>
    <n v="54874"/>
    <n v="261.2"/>
  </r>
  <r>
    <s v="鸿隆广场 2室1厅 48㎡"/>
    <s v="鸿隆广场 2室1厅"/>
    <n v="48"/>
    <s v="东北"/>
    <x v="20"/>
    <n v="51667"/>
    <n v="248"/>
  </r>
  <r>
    <s v="鸿隆广场 2室2厅 47.6㎡"/>
    <s v="鸿隆广场 2室2厅"/>
    <n v="47.6"/>
    <s v="东北"/>
    <x v="21"/>
    <n v="53992"/>
    <n v="257"/>
  </r>
  <r>
    <s v="鸿隆广场 2室1厅 48㎡"/>
    <s v="鸿隆广场 2室1厅"/>
    <n v="48"/>
    <s v="东北"/>
    <x v="22"/>
    <n v="53605"/>
    <n v="257.3"/>
  </r>
  <r>
    <s v="鸿隆广场 2室1厅 48.37㎡"/>
    <s v="鸿隆广场 2室1厅"/>
    <n v="48.37"/>
    <s v="西北"/>
    <x v="23"/>
    <n v="52471"/>
    <n v="253.8"/>
  </r>
  <r>
    <s v="鸿隆广场 2室1厅 48.19㎡"/>
    <s v="鸿隆广场 2室1厅"/>
    <n v="48.19"/>
    <s v="西北"/>
    <x v="24"/>
    <n v="52501"/>
    <n v="253"/>
  </r>
  <r>
    <s v="鸿隆广场 2室2厅 49.46㎡"/>
    <s v="鸿隆广场 2室2厅"/>
    <n v="49.46"/>
    <s v="西北"/>
    <x v="25"/>
    <n v="50344"/>
    <n v="249"/>
  </r>
  <r>
    <s v="鸿隆广场 2室1厅 49.86㎡"/>
    <s v="鸿隆广场 2室1厅"/>
    <n v="49.86"/>
    <s v="东南"/>
    <x v="26"/>
    <n v="51264"/>
    <n v="255.6"/>
  </r>
  <r>
    <s v="鸿隆广场 2室1厅 48.2㎡"/>
    <s v="鸿隆广场 2室1厅"/>
    <n v="48.2"/>
    <s v="西北"/>
    <x v="27"/>
    <n v="52283"/>
    <n v="252"/>
  </r>
  <r>
    <s v="鸿隆广场 2室1厅 47.6㎡"/>
    <s v="鸿隆广场 2室1厅"/>
    <n v="47.6"/>
    <s v="东北"/>
    <x v="28"/>
    <n v="55673"/>
    <n v="265"/>
  </r>
  <r>
    <s v="鸿隆广场 2室1厅 49.07㎡"/>
    <s v="鸿隆广场 2室1厅"/>
    <n v="49.07"/>
    <s v="南"/>
    <x v="29"/>
    <n v="53760"/>
    <n v="263.8"/>
  </r>
  <r>
    <s v="鸿隆广场 2室1厅 48.2㎡"/>
    <s v="鸿隆广场 2室1厅"/>
    <n v="48.2"/>
    <s v="西北"/>
    <x v="30"/>
    <n v="50830"/>
    <n v="245"/>
  </r>
  <r>
    <s v="鸿隆广场 2室2厅 49.69㎡"/>
    <s v="鸿隆广场 2室2厅"/>
    <n v="49.69"/>
    <s v="东"/>
    <x v="31"/>
    <n v="51077"/>
    <n v="253.8"/>
  </r>
  <r>
    <s v="鸿隆广场 2室1厅 48.2㎡"/>
    <s v="鸿隆广场 2室1厅"/>
    <n v="48.2"/>
    <s v="西北"/>
    <x v="32"/>
    <n v="55847"/>
    <n v="269.18"/>
  </r>
  <r>
    <s v="鸿隆广场 2室1厅 48㎡"/>
    <s v="鸿隆广场 2室1厅"/>
    <n v="48"/>
    <s v="西南"/>
    <x v="33"/>
    <n v="56250"/>
    <n v="270"/>
  </r>
  <r>
    <s v="鸿隆广场 2室2厅 47.6㎡"/>
    <s v="鸿隆广场 2室2厅"/>
    <n v="47.6"/>
    <s v="东北"/>
    <x v="34"/>
    <n v="54370"/>
    <n v="258.8"/>
  </r>
  <r>
    <s v="鸿隆广场 2室2厅 47.77㎡"/>
    <s v="鸿隆广场 2室2厅"/>
    <n v="47.77"/>
    <s v="西北"/>
    <x v="35"/>
    <n v="55475"/>
    <n v="265"/>
  </r>
  <r>
    <s v="鸿隆广场 2室1厅 48.2㎡"/>
    <s v="鸿隆广场 2室1厅"/>
    <n v="48.2"/>
    <s v="东南"/>
    <x v="36"/>
    <n v="53527"/>
    <n v="258"/>
  </r>
  <r>
    <s v="鸿隆广场 2室1厅 48.37㎡"/>
    <s v="鸿隆广场 2室1厅"/>
    <n v="48.37"/>
    <s v="东南"/>
    <x v="37"/>
    <n v="52926"/>
    <n v="256"/>
  </r>
  <r>
    <s v="鸿隆广场 2室1厅 48.37㎡"/>
    <s v="鸿隆广场 2室1厅"/>
    <n v="48.37"/>
    <s v="西北"/>
    <x v="38"/>
    <n v="52512"/>
    <n v="254"/>
  </r>
  <r>
    <s v="鸿隆广场 2室1厅 48.2㎡"/>
    <s v="鸿隆广场 2室1厅"/>
    <n v="48.2"/>
    <s v="东南"/>
    <x v="39"/>
    <n v="55177"/>
    <n v="265.95"/>
  </r>
  <r>
    <s v="鸿隆广场 2室1厅 48.37㎡"/>
    <s v="鸿隆广场 2室1厅"/>
    <n v="48.37"/>
    <s v="东南"/>
    <x v="40"/>
    <n v="53089"/>
    <n v="256.79000000000002"/>
  </r>
  <r>
    <s v="鸿隆广场 2室2厅 48.37㎡"/>
    <s v="鸿隆广场 2室2厅"/>
    <n v="48.37"/>
    <s v="东北"/>
    <x v="41"/>
    <n v="52719"/>
    <n v="255"/>
  </r>
  <r>
    <s v="鸿隆广场 2室1厅 48㎡"/>
    <s v="鸿隆广场 2室1厅"/>
    <n v="48"/>
    <s v="西南"/>
    <x v="42"/>
    <n v="51459"/>
    <n v="247"/>
  </r>
  <r>
    <s v="鸿隆广场 2室1厅 49.07㎡"/>
    <s v="鸿隆广场 2室1厅"/>
    <n v="49.07"/>
    <s v="西南"/>
    <x v="43"/>
    <n v="51559"/>
    <n v="253"/>
  </r>
  <r>
    <s v="鸿隆广场 2室1厅 48.37㎡"/>
    <s v="鸿隆广场 2室1厅"/>
    <n v="48.37"/>
    <s v="东南"/>
    <x v="44"/>
    <n v="50176"/>
    <n v="242.7"/>
  </r>
  <r>
    <s v="鸿隆广场 2室1厅 47.6㎡"/>
    <s v="鸿隆广场 2室1厅"/>
    <n v="47.6"/>
    <s v="东北"/>
    <x v="45"/>
    <n v="51786"/>
    <n v="246.5"/>
  </r>
  <r>
    <s v="鸿隆广场 2室1厅 48㎡"/>
    <s v="鸿隆广场 2室1厅"/>
    <n v="48"/>
    <s v="东北"/>
    <x v="46"/>
    <n v="53959"/>
    <n v="259"/>
  </r>
  <r>
    <s v="鸿隆广场 2室2厅 48㎡"/>
    <s v="鸿隆广场 2室2厅"/>
    <n v="48"/>
    <s v="西北"/>
    <x v="47"/>
    <n v="53125"/>
    <n v="255"/>
  </r>
  <r>
    <s v="鸿隆广场 2室1厅 49.46㎡"/>
    <s v="鸿隆广场 2室1厅"/>
    <n v="49.46"/>
    <s v="西北"/>
    <x v="48"/>
    <n v="51557"/>
    <n v="255"/>
  </r>
  <r>
    <s v="鸿隆广场 2室1厅 48㎡"/>
    <s v="鸿隆广场 2室1厅"/>
    <n v="48"/>
    <s v="东北"/>
    <x v="49"/>
    <n v="54167"/>
    <n v="260"/>
  </r>
  <r>
    <s v="鸿隆广场 2室1厅 50.21㎡"/>
    <s v="鸿隆广场 2室1厅"/>
    <n v="50.21"/>
    <s v="东北"/>
    <x v="50"/>
    <n v="52181"/>
    <n v="262"/>
  </r>
  <r>
    <s v="鸿隆广场 2室2厅 48㎡"/>
    <s v="鸿隆广场 2室2厅"/>
    <n v="48"/>
    <s v="东南"/>
    <x v="51"/>
    <n v="52292"/>
    <n v="251"/>
  </r>
  <r>
    <s v="鸿隆广场 2室1厅 48㎡"/>
    <s v="鸿隆广场 2室1厅"/>
    <n v="48"/>
    <s v="西南"/>
    <x v="52"/>
    <n v="53542"/>
    <n v="257"/>
  </r>
  <r>
    <s v="鸿隆广场 2室1厅 48㎡"/>
    <s v="鸿隆广场 2室1厅"/>
    <n v="48"/>
    <s v="东"/>
    <x v="53"/>
    <n v="51875"/>
    <n v="249"/>
  </r>
  <r>
    <s v="鸿隆广场 2室1厅 48.55㎡"/>
    <s v="鸿隆广场 2室1厅"/>
    <n v="48.55"/>
    <s v="西南"/>
    <x v="54"/>
    <n v="52540"/>
    <n v="255.08"/>
  </r>
  <r>
    <s v="鸿隆广场 2室1厅 48㎡"/>
    <s v="鸿隆广场 2室1厅"/>
    <n v="48"/>
    <s v="西北"/>
    <x v="55"/>
    <n v="53021"/>
    <n v="254.5"/>
  </r>
  <r>
    <s v="鸿隆广场 2室2厅 48㎡"/>
    <s v="鸿隆广场 2室2厅"/>
    <n v="48"/>
    <s v="东南"/>
    <x v="56"/>
    <n v="52500"/>
    <n v="252"/>
  </r>
  <r>
    <s v="鸿隆广场 2室1厅 48㎡"/>
    <s v="鸿隆广场 2室1厅"/>
    <n v="48"/>
    <s v="西北"/>
    <x v="57"/>
    <n v="50250"/>
    <n v="241.2"/>
  </r>
  <r>
    <s v="鸿隆广场 2室2厅 48㎡"/>
    <s v="鸿隆广场 2室2厅"/>
    <n v="48"/>
    <s v="东南"/>
    <x v="58"/>
    <n v="50730"/>
    <n v="243.5"/>
  </r>
  <r>
    <s v="鸿隆广场 2室1厅 48㎡"/>
    <s v="鸿隆广场 2室1厅"/>
    <n v="48"/>
    <s v="西北"/>
    <x v="59"/>
    <n v="52042"/>
    <n v="249.8"/>
  </r>
  <r>
    <s v="鸿隆广场 2室2厅 48.2㎡"/>
    <s v="鸿隆广场 2室2厅"/>
    <n v="48.2"/>
    <s v="西北"/>
    <x v="60"/>
    <n v="53942"/>
    <n v="260"/>
  </r>
  <r>
    <s v="鸿隆广场 2室1厅 48㎡"/>
    <s v="鸿隆广场 2室1厅"/>
    <n v="48"/>
    <s v="东南"/>
    <x v="61"/>
    <n v="51042"/>
    <n v="245"/>
  </r>
  <r>
    <s v="鸿隆广场 2室2厅 48㎡"/>
    <s v="鸿隆广场 2室2厅"/>
    <n v="48"/>
    <s v="西南"/>
    <x v="62"/>
    <n v="47917"/>
    <n v="230"/>
  </r>
  <r>
    <m/>
    <m/>
    <m/>
    <m/>
    <x v="6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66" firstHeaderRow="1" firstDataRow="1" firstDataCol="1"/>
  <pivotFields count="7">
    <pivotField showAll="0"/>
    <pivotField showAll="0"/>
    <pivotField showAll="0"/>
    <pivotField showAll="0"/>
    <pivotField axis="axisRow" showAll="0">
      <items count="65"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"/>
        <item t="default"/>
      </items>
    </pivotField>
    <pivotField showAll="0"/>
    <pivotField dataField="1" showAll="0"/>
  </pivotFields>
  <rowFields count="1">
    <field x="4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平均值项:price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B1" zoomScale="115" zoomScaleNormal="115" workbookViewId="0">
      <selection activeCell="U4" sqref="U4"/>
    </sheetView>
  </sheetViews>
  <sheetFormatPr defaultRowHeight="13.5" x14ac:dyDescent="0.15"/>
  <cols>
    <col min="1" max="1" width="11.625" bestFit="1" customWidth="1"/>
    <col min="2" max="2" width="17.125" bestFit="1" customWidth="1"/>
  </cols>
  <sheetData>
    <row r="1" spans="1:2" x14ac:dyDescent="0.15">
      <c r="A1" s="1" t="s">
        <v>102</v>
      </c>
      <c r="B1" t="s">
        <v>105</v>
      </c>
    </row>
    <row r="2" spans="1:2" x14ac:dyDescent="0.15">
      <c r="A2" s="2" t="s">
        <v>101</v>
      </c>
      <c r="B2" s="3">
        <v>230</v>
      </c>
    </row>
    <row r="3" spans="1:2" x14ac:dyDescent="0.15">
      <c r="A3" s="2" t="s">
        <v>100</v>
      </c>
      <c r="B3" s="3">
        <v>245</v>
      </c>
    </row>
    <row r="4" spans="1:2" x14ac:dyDescent="0.15">
      <c r="A4" s="2" t="s">
        <v>99</v>
      </c>
      <c r="B4" s="3">
        <v>260</v>
      </c>
    </row>
    <row r="5" spans="1:2" x14ac:dyDescent="0.15">
      <c r="A5" s="2" t="s">
        <v>98</v>
      </c>
      <c r="B5" s="3">
        <v>249.8</v>
      </c>
    </row>
    <row r="6" spans="1:2" x14ac:dyDescent="0.15">
      <c r="A6" s="2" t="s">
        <v>97</v>
      </c>
      <c r="B6" s="3">
        <v>243.5</v>
      </c>
    </row>
    <row r="7" spans="1:2" x14ac:dyDescent="0.15">
      <c r="A7" s="2" t="s">
        <v>96</v>
      </c>
      <c r="B7" s="3">
        <v>241.2</v>
      </c>
    </row>
    <row r="8" spans="1:2" x14ac:dyDescent="0.15">
      <c r="A8" s="2" t="s">
        <v>95</v>
      </c>
      <c r="B8" s="3">
        <v>252</v>
      </c>
    </row>
    <row r="9" spans="1:2" x14ac:dyDescent="0.15">
      <c r="A9" s="2" t="s">
        <v>94</v>
      </c>
      <c r="B9" s="3">
        <v>254.5</v>
      </c>
    </row>
    <row r="10" spans="1:2" x14ac:dyDescent="0.15">
      <c r="A10" s="2" t="s">
        <v>93</v>
      </c>
      <c r="B10" s="3">
        <v>255.08</v>
      </c>
    </row>
    <row r="11" spans="1:2" x14ac:dyDescent="0.15">
      <c r="A11" s="2" t="s">
        <v>91</v>
      </c>
      <c r="B11" s="3">
        <v>249</v>
      </c>
    </row>
    <row r="12" spans="1:2" x14ac:dyDescent="0.15">
      <c r="A12" s="2" t="s">
        <v>90</v>
      </c>
      <c r="B12" s="3">
        <v>257</v>
      </c>
    </row>
    <row r="13" spans="1:2" x14ac:dyDescent="0.15">
      <c r="A13" s="2" t="s">
        <v>89</v>
      </c>
      <c r="B13" s="3">
        <v>251</v>
      </c>
    </row>
    <row r="14" spans="1:2" x14ac:dyDescent="0.15">
      <c r="A14" s="2" t="s">
        <v>88</v>
      </c>
      <c r="B14" s="3">
        <v>262</v>
      </c>
    </row>
    <row r="15" spans="1:2" x14ac:dyDescent="0.15">
      <c r="A15" s="2" t="s">
        <v>86</v>
      </c>
      <c r="B15" s="3">
        <v>260</v>
      </c>
    </row>
    <row r="16" spans="1:2" x14ac:dyDescent="0.15">
      <c r="A16" s="2" t="s">
        <v>85</v>
      </c>
      <c r="B16" s="3">
        <v>255</v>
      </c>
    </row>
    <row r="17" spans="1:2" x14ac:dyDescent="0.15">
      <c r="A17" s="2" t="s">
        <v>83</v>
      </c>
      <c r="B17" s="3">
        <v>255</v>
      </c>
    </row>
    <row r="18" spans="1:2" x14ac:dyDescent="0.15">
      <c r="A18" s="2" t="s">
        <v>81</v>
      </c>
      <c r="B18" s="3">
        <v>259</v>
      </c>
    </row>
    <row r="19" spans="1:2" x14ac:dyDescent="0.15">
      <c r="A19" s="2" t="s">
        <v>80</v>
      </c>
      <c r="B19" s="3">
        <v>246.5</v>
      </c>
    </row>
    <row r="20" spans="1:2" x14ac:dyDescent="0.15">
      <c r="A20" s="2" t="s">
        <v>79</v>
      </c>
      <c r="B20" s="3">
        <v>242.7</v>
      </c>
    </row>
    <row r="21" spans="1:2" x14ac:dyDescent="0.15">
      <c r="A21" s="2" t="s">
        <v>78</v>
      </c>
      <c r="B21" s="3">
        <v>253</v>
      </c>
    </row>
    <row r="22" spans="1:2" x14ac:dyDescent="0.15">
      <c r="A22" s="2" t="s">
        <v>77</v>
      </c>
      <c r="B22" s="3">
        <v>247</v>
      </c>
    </row>
    <row r="23" spans="1:2" x14ac:dyDescent="0.15">
      <c r="A23" s="2" t="s">
        <v>76</v>
      </c>
      <c r="B23" s="3">
        <v>255</v>
      </c>
    </row>
    <row r="24" spans="1:2" x14ac:dyDescent="0.15">
      <c r="A24" s="2" t="s">
        <v>74</v>
      </c>
      <c r="B24" s="3">
        <v>256.79000000000002</v>
      </c>
    </row>
    <row r="25" spans="1:2" x14ac:dyDescent="0.15">
      <c r="A25" s="2" t="s">
        <v>73</v>
      </c>
      <c r="B25" s="3">
        <v>265.95</v>
      </c>
    </row>
    <row r="26" spans="1:2" x14ac:dyDescent="0.15">
      <c r="A26" s="2" t="s">
        <v>72</v>
      </c>
      <c r="B26" s="3">
        <v>254</v>
      </c>
    </row>
    <row r="27" spans="1:2" x14ac:dyDescent="0.15">
      <c r="A27" s="2" t="s">
        <v>71</v>
      </c>
      <c r="B27" s="3">
        <v>256</v>
      </c>
    </row>
    <row r="28" spans="1:2" x14ac:dyDescent="0.15">
      <c r="A28" s="2" t="s">
        <v>70</v>
      </c>
      <c r="B28" s="3">
        <v>258</v>
      </c>
    </row>
    <row r="29" spans="1:2" x14ac:dyDescent="0.15">
      <c r="A29" s="2" t="s">
        <v>69</v>
      </c>
      <c r="B29" s="3">
        <v>265</v>
      </c>
    </row>
    <row r="30" spans="1:2" x14ac:dyDescent="0.15">
      <c r="A30" s="2" t="s">
        <v>67</v>
      </c>
      <c r="B30" s="3">
        <v>258.8</v>
      </c>
    </row>
    <row r="31" spans="1:2" x14ac:dyDescent="0.15">
      <c r="A31" s="2" t="s">
        <v>66</v>
      </c>
      <c r="B31" s="3">
        <v>270</v>
      </c>
    </row>
    <row r="32" spans="1:2" x14ac:dyDescent="0.15">
      <c r="A32" s="2" t="s">
        <v>65</v>
      </c>
      <c r="B32" s="3">
        <v>269.18</v>
      </c>
    </row>
    <row r="33" spans="1:2" x14ac:dyDescent="0.15">
      <c r="A33" s="2" t="s">
        <v>64</v>
      </c>
      <c r="B33" s="3">
        <v>253.8</v>
      </c>
    </row>
    <row r="34" spans="1:2" x14ac:dyDescent="0.15">
      <c r="A34" s="2" t="s">
        <v>61</v>
      </c>
      <c r="B34" s="3">
        <v>245</v>
      </c>
    </row>
    <row r="35" spans="1:2" x14ac:dyDescent="0.15">
      <c r="A35" s="2" t="s">
        <v>60</v>
      </c>
      <c r="B35" s="3">
        <v>263.8</v>
      </c>
    </row>
    <row r="36" spans="1:2" x14ac:dyDescent="0.15">
      <c r="A36" s="2" t="s">
        <v>58</v>
      </c>
      <c r="B36" s="3">
        <v>265</v>
      </c>
    </row>
    <row r="37" spans="1:2" x14ac:dyDescent="0.15">
      <c r="A37" s="2" t="s">
        <v>57</v>
      </c>
      <c r="B37" s="3">
        <v>252</v>
      </c>
    </row>
    <row r="38" spans="1:2" x14ac:dyDescent="0.15">
      <c r="A38" s="2" t="s">
        <v>56</v>
      </c>
      <c r="B38" s="3">
        <v>255.6</v>
      </c>
    </row>
    <row r="39" spans="1:2" x14ac:dyDescent="0.15">
      <c r="A39" s="2" t="s">
        <v>55</v>
      </c>
      <c r="B39" s="3">
        <v>249</v>
      </c>
    </row>
    <row r="40" spans="1:2" x14ac:dyDescent="0.15">
      <c r="A40" s="2" t="s">
        <v>53</v>
      </c>
      <c r="B40" s="3">
        <v>253</v>
      </c>
    </row>
    <row r="41" spans="1:2" x14ac:dyDescent="0.15">
      <c r="A41" s="2" t="s">
        <v>51</v>
      </c>
      <c r="B41" s="3">
        <v>253.8</v>
      </c>
    </row>
    <row r="42" spans="1:2" x14ac:dyDescent="0.15">
      <c r="A42" s="2" t="s">
        <v>49</v>
      </c>
      <c r="B42" s="3">
        <v>257.3</v>
      </c>
    </row>
    <row r="43" spans="1:2" x14ac:dyDescent="0.15">
      <c r="A43" s="2" t="s">
        <v>48</v>
      </c>
      <c r="B43" s="3">
        <v>257</v>
      </c>
    </row>
    <row r="44" spans="1:2" x14ac:dyDescent="0.15">
      <c r="A44" s="2" t="s">
        <v>47</v>
      </c>
      <c r="B44" s="3">
        <v>248</v>
      </c>
    </row>
    <row r="45" spans="1:2" x14ac:dyDescent="0.15">
      <c r="A45" s="2" t="s">
        <v>45</v>
      </c>
      <c r="B45" s="3">
        <v>261.2</v>
      </c>
    </row>
    <row r="46" spans="1:2" x14ac:dyDescent="0.15">
      <c r="A46" s="2" t="s">
        <v>44</v>
      </c>
      <c r="B46" s="3">
        <v>258</v>
      </c>
    </row>
    <row r="47" spans="1:2" x14ac:dyDescent="0.15">
      <c r="A47" s="2" t="s">
        <v>43</v>
      </c>
      <c r="B47" s="3">
        <v>255</v>
      </c>
    </row>
    <row r="48" spans="1:2" x14ac:dyDescent="0.15">
      <c r="A48" s="2" t="s">
        <v>41</v>
      </c>
      <c r="B48" s="3">
        <v>250</v>
      </c>
    </row>
    <row r="49" spans="1:2" x14ac:dyDescent="0.15">
      <c r="A49" s="2" t="s">
        <v>40</v>
      </c>
      <c r="B49" s="3">
        <v>262.5</v>
      </c>
    </row>
    <row r="50" spans="1:2" x14ac:dyDescent="0.15">
      <c r="A50" s="2" t="s">
        <v>39</v>
      </c>
      <c r="B50" s="3">
        <v>256</v>
      </c>
    </row>
    <row r="51" spans="1:2" x14ac:dyDescent="0.15">
      <c r="A51" s="2" t="s">
        <v>38</v>
      </c>
      <c r="B51" s="3">
        <v>263</v>
      </c>
    </row>
    <row r="52" spans="1:2" x14ac:dyDescent="0.15">
      <c r="A52" s="2" t="s">
        <v>37</v>
      </c>
      <c r="B52" s="3">
        <v>272</v>
      </c>
    </row>
    <row r="53" spans="1:2" x14ac:dyDescent="0.15">
      <c r="A53" s="2" t="s">
        <v>36</v>
      </c>
      <c r="B53" s="3">
        <v>256</v>
      </c>
    </row>
    <row r="54" spans="1:2" x14ac:dyDescent="0.15">
      <c r="A54" s="2" t="s">
        <v>35</v>
      </c>
      <c r="B54" s="3">
        <v>257</v>
      </c>
    </row>
    <row r="55" spans="1:2" x14ac:dyDescent="0.15">
      <c r="A55" s="2" t="s">
        <v>33</v>
      </c>
      <c r="B55" s="3">
        <v>263.8</v>
      </c>
    </row>
    <row r="56" spans="1:2" x14ac:dyDescent="0.15">
      <c r="A56" s="2" t="s">
        <v>32</v>
      </c>
      <c r="B56" s="3">
        <v>256</v>
      </c>
    </row>
    <row r="57" spans="1:2" x14ac:dyDescent="0.15">
      <c r="A57" s="2" t="s">
        <v>29</v>
      </c>
      <c r="B57" s="3">
        <v>266</v>
      </c>
    </row>
    <row r="58" spans="1:2" x14ac:dyDescent="0.15">
      <c r="A58" s="2" t="s">
        <v>28</v>
      </c>
      <c r="B58" s="3">
        <v>264</v>
      </c>
    </row>
    <row r="59" spans="1:2" x14ac:dyDescent="0.15">
      <c r="A59" s="2" t="s">
        <v>24</v>
      </c>
      <c r="B59" s="3">
        <v>273</v>
      </c>
    </row>
    <row r="60" spans="1:2" x14ac:dyDescent="0.15">
      <c r="A60" s="2" t="s">
        <v>21</v>
      </c>
      <c r="B60" s="3">
        <v>273</v>
      </c>
    </row>
    <row r="61" spans="1:2" x14ac:dyDescent="0.15">
      <c r="A61" s="2" t="s">
        <v>19</v>
      </c>
      <c r="B61" s="3">
        <v>260</v>
      </c>
    </row>
    <row r="62" spans="1:2" x14ac:dyDescent="0.15">
      <c r="A62" s="2" t="s">
        <v>16</v>
      </c>
      <c r="B62" s="3">
        <v>268</v>
      </c>
    </row>
    <row r="63" spans="1:2" x14ac:dyDescent="0.15">
      <c r="A63" s="2" t="s">
        <v>13</v>
      </c>
      <c r="B63" s="3">
        <v>276</v>
      </c>
    </row>
    <row r="64" spans="1:2" x14ac:dyDescent="0.15">
      <c r="A64" s="2" t="s">
        <v>10</v>
      </c>
      <c r="B64" s="3">
        <v>260</v>
      </c>
    </row>
    <row r="65" spans="1:2" x14ac:dyDescent="0.15">
      <c r="A65" s="2" t="s">
        <v>103</v>
      </c>
      <c r="B65" s="3"/>
    </row>
    <row r="66" spans="1:2" x14ac:dyDescent="0.15">
      <c r="A66" s="2" t="s">
        <v>104</v>
      </c>
      <c r="B66" s="3">
        <v>256.83809523809521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I32" sqref="I32"/>
    </sheetView>
  </sheetViews>
  <sheetFormatPr defaultRowHeight="13.5" x14ac:dyDescent="0.15"/>
  <cols>
    <col min="5" max="5" width="13.75" customWidth="1"/>
    <col min="8" max="8" width="9.375" style="4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106</v>
      </c>
    </row>
    <row r="2" spans="1:8" x14ac:dyDescent="0.15">
      <c r="A2" t="s">
        <v>7</v>
      </c>
      <c r="B2" t="s">
        <v>8</v>
      </c>
      <c r="C2">
        <v>49.69</v>
      </c>
      <c r="D2" t="s">
        <v>9</v>
      </c>
      <c r="E2" t="s">
        <v>10</v>
      </c>
      <c r="F2">
        <v>52325</v>
      </c>
      <c r="G2">
        <v>260</v>
      </c>
      <c r="H2" s="4">
        <f>G2-258.8</f>
        <v>1.1999999999999886</v>
      </c>
    </row>
    <row r="3" spans="1:8" x14ac:dyDescent="0.15">
      <c r="A3" t="s">
        <v>12</v>
      </c>
      <c r="B3" t="s">
        <v>8</v>
      </c>
      <c r="C3">
        <v>46.24</v>
      </c>
      <c r="D3" t="s">
        <v>11</v>
      </c>
      <c r="E3" t="s">
        <v>13</v>
      </c>
      <c r="F3">
        <v>59689</v>
      </c>
      <c r="G3">
        <v>276</v>
      </c>
      <c r="H3" s="4">
        <f t="shared" ref="H3:H36" si="0">G3-258.8</f>
        <v>17.199999999999989</v>
      </c>
    </row>
    <row r="4" spans="1:8" x14ac:dyDescent="0.15">
      <c r="A4" t="s">
        <v>14</v>
      </c>
      <c r="B4" t="s">
        <v>8</v>
      </c>
      <c r="C4">
        <v>48.83</v>
      </c>
      <c r="D4" t="s">
        <v>15</v>
      </c>
      <c r="E4" t="s">
        <v>16</v>
      </c>
      <c r="F4">
        <v>54885</v>
      </c>
      <c r="G4">
        <v>268</v>
      </c>
      <c r="H4" s="4">
        <f t="shared" si="0"/>
        <v>9.1999999999999886</v>
      </c>
    </row>
    <row r="5" spans="1:8" x14ac:dyDescent="0.15">
      <c r="A5" t="s">
        <v>17</v>
      </c>
      <c r="B5" t="s">
        <v>8</v>
      </c>
      <c r="C5">
        <v>48.18</v>
      </c>
      <c r="D5" t="s">
        <v>18</v>
      </c>
      <c r="E5" t="s">
        <v>19</v>
      </c>
      <c r="F5">
        <v>53965</v>
      </c>
      <c r="G5">
        <v>260</v>
      </c>
      <c r="H5" s="4">
        <f t="shared" si="0"/>
        <v>1.1999999999999886</v>
      </c>
    </row>
    <row r="6" spans="1:8" x14ac:dyDescent="0.15">
      <c r="A6" t="s">
        <v>20</v>
      </c>
      <c r="B6" t="s">
        <v>8</v>
      </c>
      <c r="C6">
        <v>48.2</v>
      </c>
      <c r="D6" t="s">
        <v>18</v>
      </c>
      <c r="E6" t="s">
        <v>21</v>
      </c>
      <c r="F6">
        <v>56640</v>
      </c>
      <c r="G6">
        <v>273</v>
      </c>
      <c r="H6" s="4">
        <f t="shared" si="0"/>
        <v>14.199999999999989</v>
      </c>
    </row>
    <row r="7" spans="1:8" x14ac:dyDescent="0.15">
      <c r="A7" t="s">
        <v>22</v>
      </c>
      <c r="B7" t="s">
        <v>8</v>
      </c>
      <c r="C7">
        <v>49.07</v>
      </c>
      <c r="D7" t="s">
        <v>23</v>
      </c>
      <c r="E7" t="s">
        <v>24</v>
      </c>
      <c r="F7">
        <v>55635</v>
      </c>
      <c r="G7">
        <v>273</v>
      </c>
      <c r="H7" s="4">
        <f t="shared" si="0"/>
        <v>14.199999999999989</v>
      </c>
    </row>
    <row r="8" spans="1:8" x14ac:dyDescent="0.15">
      <c r="A8" t="s">
        <v>25</v>
      </c>
      <c r="B8" t="s">
        <v>26</v>
      </c>
      <c r="C8">
        <v>48.2</v>
      </c>
      <c r="D8" t="s">
        <v>27</v>
      </c>
      <c r="E8" t="s">
        <v>28</v>
      </c>
      <c r="F8">
        <v>54772</v>
      </c>
      <c r="G8">
        <v>264</v>
      </c>
      <c r="H8" s="4">
        <f t="shared" si="0"/>
        <v>5.1999999999999886</v>
      </c>
    </row>
    <row r="9" spans="1:8" x14ac:dyDescent="0.15">
      <c r="A9" t="s">
        <v>30</v>
      </c>
      <c r="B9" t="s">
        <v>8</v>
      </c>
      <c r="C9">
        <v>47.6</v>
      </c>
      <c r="D9" t="s">
        <v>11</v>
      </c>
      <c r="E9" t="s">
        <v>29</v>
      </c>
      <c r="F9">
        <v>55883</v>
      </c>
      <c r="G9">
        <v>266</v>
      </c>
      <c r="H9" s="4">
        <f t="shared" si="0"/>
        <v>7.1999999999999886</v>
      </c>
    </row>
    <row r="10" spans="1:8" x14ac:dyDescent="0.15">
      <c r="A10" t="s">
        <v>31</v>
      </c>
      <c r="B10" t="s">
        <v>26</v>
      </c>
      <c r="C10">
        <v>47.6</v>
      </c>
      <c r="D10" t="s">
        <v>11</v>
      </c>
      <c r="E10" t="s">
        <v>32</v>
      </c>
      <c r="F10">
        <v>53782</v>
      </c>
      <c r="G10">
        <v>256</v>
      </c>
      <c r="H10" s="4">
        <f t="shared" si="0"/>
        <v>-2.8000000000000114</v>
      </c>
    </row>
    <row r="11" spans="1:8" x14ac:dyDescent="0.15">
      <c r="A11" t="s">
        <v>7</v>
      </c>
      <c r="B11" t="s">
        <v>8</v>
      </c>
      <c r="C11">
        <v>49.69</v>
      </c>
      <c r="D11" t="s">
        <v>18</v>
      </c>
      <c r="E11" t="s">
        <v>33</v>
      </c>
      <c r="F11">
        <v>53090</v>
      </c>
      <c r="G11">
        <v>263.8</v>
      </c>
      <c r="H11" s="4">
        <f t="shared" si="0"/>
        <v>5</v>
      </c>
    </row>
    <row r="12" spans="1:8" x14ac:dyDescent="0.15">
      <c r="A12" t="s">
        <v>34</v>
      </c>
      <c r="B12" t="s">
        <v>8</v>
      </c>
      <c r="C12">
        <v>49.86</v>
      </c>
      <c r="D12" t="s">
        <v>18</v>
      </c>
      <c r="E12" t="s">
        <v>35</v>
      </c>
      <c r="F12">
        <v>51545</v>
      </c>
      <c r="G12">
        <v>257</v>
      </c>
      <c r="H12" s="4">
        <f t="shared" si="0"/>
        <v>-1.8000000000000114</v>
      </c>
    </row>
    <row r="13" spans="1:8" x14ac:dyDescent="0.15">
      <c r="A13" t="s">
        <v>12</v>
      </c>
      <c r="B13" t="s">
        <v>8</v>
      </c>
      <c r="C13">
        <v>46.24</v>
      </c>
      <c r="D13" t="s">
        <v>11</v>
      </c>
      <c r="E13" t="s">
        <v>36</v>
      </c>
      <c r="F13">
        <v>55364</v>
      </c>
      <c r="G13">
        <v>256</v>
      </c>
      <c r="H13" s="4">
        <f t="shared" si="0"/>
        <v>-2.8000000000000114</v>
      </c>
    </row>
    <row r="14" spans="1:8" x14ac:dyDescent="0.15">
      <c r="A14" t="s">
        <v>22</v>
      </c>
      <c r="B14" t="s">
        <v>8</v>
      </c>
      <c r="C14">
        <v>49.07</v>
      </c>
      <c r="D14" t="s">
        <v>15</v>
      </c>
      <c r="E14" t="s">
        <v>37</v>
      </c>
      <c r="F14">
        <v>55432</v>
      </c>
      <c r="G14">
        <v>272</v>
      </c>
      <c r="H14" s="4">
        <f t="shared" si="0"/>
        <v>13.199999999999989</v>
      </c>
    </row>
    <row r="15" spans="1:8" x14ac:dyDescent="0.15">
      <c r="A15" t="s">
        <v>20</v>
      </c>
      <c r="B15" t="s">
        <v>8</v>
      </c>
      <c r="C15">
        <v>48.2</v>
      </c>
      <c r="D15" t="s">
        <v>27</v>
      </c>
      <c r="E15" t="s">
        <v>38</v>
      </c>
      <c r="F15">
        <v>54565</v>
      </c>
      <c r="G15">
        <v>263</v>
      </c>
      <c r="H15" s="4">
        <f t="shared" si="0"/>
        <v>4.1999999999999886</v>
      </c>
    </row>
    <row r="16" spans="1:8" x14ac:dyDescent="0.15">
      <c r="A16" t="s">
        <v>30</v>
      </c>
      <c r="B16" t="s">
        <v>8</v>
      </c>
      <c r="C16">
        <v>47.6</v>
      </c>
      <c r="D16" t="s">
        <v>11</v>
      </c>
      <c r="E16" t="s">
        <v>39</v>
      </c>
      <c r="F16">
        <v>53782</v>
      </c>
      <c r="G16">
        <v>256</v>
      </c>
      <c r="H16" s="4">
        <f t="shared" si="0"/>
        <v>-2.8000000000000114</v>
      </c>
    </row>
    <row r="17" spans="1:8" x14ac:dyDescent="0.15">
      <c r="A17" t="s">
        <v>20</v>
      </c>
      <c r="B17" t="s">
        <v>8</v>
      </c>
      <c r="C17">
        <v>48.2</v>
      </c>
      <c r="D17" t="s">
        <v>18</v>
      </c>
      <c r="E17" t="s">
        <v>40</v>
      </c>
      <c r="F17">
        <v>54461</v>
      </c>
      <c r="G17">
        <v>262.5</v>
      </c>
      <c r="H17" s="4">
        <f t="shared" si="0"/>
        <v>3.6999999999999886</v>
      </c>
    </row>
    <row r="18" spans="1:8" x14ac:dyDescent="0.15">
      <c r="A18" t="s">
        <v>31</v>
      </c>
      <c r="B18" t="s">
        <v>26</v>
      </c>
      <c r="C18">
        <v>47.6</v>
      </c>
      <c r="D18" t="s">
        <v>15</v>
      </c>
      <c r="E18" t="s">
        <v>41</v>
      </c>
      <c r="F18">
        <v>52522</v>
      </c>
      <c r="G18">
        <v>250</v>
      </c>
      <c r="H18" s="4">
        <f t="shared" si="0"/>
        <v>-8.8000000000000114</v>
      </c>
    </row>
    <row r="19" spans="1:8" x14ac:dyDescent="0.15">
      <c r="A19" t="s">
        <v>42</v>
      </c>
      <c r="B19" t="s">
        <v>26</v>
      </c>
      <c r="C19">
        <v>46.24</v>
      </c>
      <c r="D19" t="s">
        <v>11</v>
      </c>
      <c r="E19" t="s">
        <v>43</v>
      </c>
      <c r="F19">
        <v>55148</v>
      </c>
      <c r="G19">
        <v>255</v>
      </c>
      <c r="H19" s="4">
        <f t="shared" si="0"/>
        <v>-3.8000000000000114</v>
      </c>
    </row>
    <row r="20" spans="1:8" x14ac:dyDescent="0.15">
      <c r="A20" t="s">
        <v>31</v>
      </c>
      <c r="B20" t="s">
        <v>26</v>
      </c>
      <c r="C20">
        <v>47.6</v>
      </c>
      <c r="D20" t="s">
        <v>11</v>
      </c>
      <c r="E20" t="s">
        <v>44</v>
      </c>
      <c r="F20">
        <v>54202</v>
      </c>
      <c r="G20">
        <v>258</v>
      </c>
      <c r="H20" s="4">
        <f t="shared" si="0"/>
        <v>-0.80000000000001137</v>
      </c>
    </row>
    <row r="21" spans="1:8" x14ac:dyDescent="0.15">
      <c r="A21" t="s">
        <v>30</v>
      </c>
      <c r="B21" t="s">
        <v>8</v>
      </c>
      <c r="C21">
        <v>47.6</v>
      </c>
      <c r="D21" t="s">
        <v>11</v>
      </c>
      <c r="E21" t="s">
        <v>45</v>
      </c>
      <c r="F21">
        <v>54874</v>
      </c>
      <c r="G21">
        <v>261.2</v>
      </c>
      <c r="H21" s="4">
        <f t="shared" si="0"/>
        <v>2.3999999999999773</v>
      </c>
    </row>
    <row r="22" spans="1:8" x14ac:dyDescent="0.15">
      <c r="A22" t="s">
        <v>46</v>
      </c>
      <c r="B22" t="s">
        <v>8</v>
      </c>
      <c r="C22">
        <v>48</v>
      </c>
      <c r="D22" t="s">
        <v>11</v>
      </c>
      <c r="E22" t="s">
        <v>47</v>
      </c>
      <c r="F22">
        <v>51667</v>
      </c>
      <c r="G22">
        <v>248</v>
      </c>
      <c r="H22" s="4">
        <f t="shared" si="0"/>
        <v>-10.800000000000011</v>
      </c>
    </row>
    <row r="23" spans="1:8" x14ac:dyDescent="0.15">
      <c r="A23" t="s">
        <v>31</v>
      </c>
      <c r="B23" t="s">
        <v>26</v>
      </c>
      <c r="C23">
        <v>47.6</v>
      </c>
      <c r="D23" t="s">
        <v>11</v>
      </c>
      <c r="E23" t="s">
        <v>48</v>
      </c>
      <c r="F23">
        <v>53992</v>
      </c>
      <c r="G23">
        <v>257</v>
      </c>
      <c r="H23" s="4">
        <f t="shared" si="0"/>
        <v>-1.8000000000000114</v>
      </c>
    </row>
    <row r="24" spans="1:8" x14ac:dyDescent="0.15">
      <c r="A24" t="s">
        <v>46</v>
      </c>
      <c r="B24" t="s">
        <v>8</v>
      </c>
      <c r="C24">
        <v>48</v>
      </c>
      <c r="D24" t="s">
        <v>11</v>
      </c>
      <c r="E24" t="s">
        <v>49</v>
      </c>
      <c r="F24">
        <v>53605</v>
      </c>
      <c r="G24">
        <v>257.3</v>
      </c>
      <c r="H24" s="4">
        <f t="shared" si="0"/>
        <v>-1.5</v>
      </c>
    </row>
    <row r="25" spans="1:8" x14ac:dyDescent="0.15">
      <c r="A25" t="s">
        <v>50</v>
      </c>
      <c r="B25" t="s">
        <v>8</v>
      </c>
      <c r="C25">
        <v>48.37</v>
      </c>
      <c r="D25" t="s">
        <v>27</v>
      </c>
      <c r="E25" t="s">
        <v>51</v>
      </c>
      <c r="F25">
        <v>52471</v>
      </c>
      <c r="G25">
        <v>253.8</v>
      </c>
      <c r="H25" s="4">
        <f t="shared" si="0"/>
        <v>-5</v>
      </c>
    </row>
    <row r="26" spans="1:8" x14ac:dyDescent="0.15">
      <c r="A26" t="s">
        <v>52</v>
      </c>
      <c r="B26" t="s">
        <v>8</v>
      </c>
      <c r="C26">
        <v>48.19</v>
      </c>
      <c r="D26" t="s">
        <v>27</v>
      </c>
      <c r="E26" t="s">
        <v>53</v>
      </c>
      <c r="F26">
        <v>52501</v>
      </c>
      <c r="G26">
        <v>253</v>
      </c>
      <c r="H26" s="4">
        <f t="shared" si="0"/>
        <v>-5.8000000000000114</v>
      </c>
    </row>
    <row r="27" spans="1:8" x14ac:dyDescent="0.15">
      <c r="A27" t="s">
        <v>54</v>
      </c>
      <c r="B27" t="s">
        <v>26</v>
      </c>
      <c r="C27">
        <v>49.46</v>
      </c>
      <c r="D27" t="s">
        <v>27</v>
      </c>
      <c r="E27" t="s">
        <v>55</v>
      </c>
      <c r="F27">
        <v>50344</v>
      </c>
      <c r="G27">
        <v>249</v>
      </c>
      <c r="H27" s="4">
        <f t="shared" si="0"/>
        <v>-9.8000000000000114</v>
      </c>
    </row>
    <row r="28" spans="1:8" x14ac:dyDescent="0.15">
      <c r="A28" t="s">
        <v>34</v>
      </c>
      <c r="B28" t="s">
        <v>8</v>
      </c>
      <c r="C28">
        <v>49.86</v>
      </c>
      <c r="D28" t="s">
        <v>18</v>
      </c>
      <c r="E28" t="s">
        <v>56</v>
      </c>
      <c r="F28">
        <v>51264</v>
      </c>
      <c r="G28">
        <v>255.6</v>
      </c>
      <c r="H28" s="4">
        <f t="shared" si="0"/>
        <v>-3.2000000000000171</v>
      </c>
    </row>
    <row r="29" spans="1:8" x14ac:dyDescent="0.15">
      <c r="A29" t="s">
        <v>20</v>
      </c>
      <c r="B29" t="s">
        <v>8</v>
      </c>
      <c r="C29">
        <v>48.2</v>
      </c>
      <c r="D29" t="s">
        <v>27</v>
      </c>
      <c r="E29" t="s">
        <v>57</v>
      </c>
      <c r="F29">
        <v>52283</v>
      </c>
      <c r="G29">
        <v>252</v>
      </c>
      <c r="H29" s="4">
        <f t="shared" si="0"/>
        <v>-6.8000000000000114</v>
      </c>
    </row>
    <row r="30" spans="1:8" x14ac:dyDescent="0.15">
      <c r="A30" t="s">
        <v>30</v>
      </c>
      <c r="B30" t="s">
        <v>8</v>
      </c>
      <c r="C30">
        <v>47.6</v>
      </c>
      <c r="D30" t="s">
        <v>11</v>
      </c>
      <c r="E30" t="s">
        <v>58</v>
      </c>
      <c r="F30">
        <v>55673</v>
      </c>
      <c r="G30">
        <v>265</v>
      </c>
      <c r="H30" s="4">
        <f t="shared" si="0"/>
        <v>6.1999999999999886</v>
      </c>
    </row>
    <row r="31" spans="1:8" x14ac:dyDescent="0.15">
      <c r="A31" t="s">
        <v>22</v>
      </c>
      <c r="B31" t="s">
        <v>8</v>
      </c>
      <c r="C31">
        <v>49.07</v>
      </c>
      <c r="D31" t="s">
        <v>59</v>
      </c>
      <c r="E31" t="s">
        <v>60</v>
      </c>
      <c r="F31">
        <v>53760</v>
      </c>
      <c r="G31">
        <v>263.8</v>
      </c>
      <c r="H31" s="4">
        <f t="shared" si="0"/>
        <v>5</v>
      </c>
    </row>
    <row r="32" spans="1:8" x14ac:dyDescent="0.15">
      <c r="A32" t="s">
        <v>20</v>
      </c>
      <c r="B32" t="s">
        <v>8</v>
      </c>
      <c r="C32">
        <v>48.2</v>
      </c>
      <c r="D32" t="s">
        <v>27</v>
      </c>
      <c r="E32" t="s">
        <v>61</v>
      </c>
      <c r="F32">
        <v>50830</v>
      </c>
      <c r="G32">
        <v>245</v>
      </c>
      <c r="H32" s="4">
        <f t="shared" si="0"/>
        <v>-13.800000000000011</v>
      </c>
    </row>
    <row r="33" spans="1:8" x14ac:dyDescent="0.15">
      <c r="A33" t="s">
        <v>62</v>
      </c>
      <c r="B33" t="s">
        <v>26</v>
      </c>
      <c r="C33">
        <v>49.69</v>
      </c>
      <c r="D33" t="s">
        <v>63</v>
      </c>
      <c r="E33" t="s">
        <v>64</v>
      </c>
      <c r="F33">
        <v>51077</v>
      </c>
      <c r="G33">
        <v>253.8</v>
      </c>
      <c r="H33" s="4">
        <f t="shared" si="0"/>
        <v>-5</v>
      </c>
    </row>
    <row r="34" spans="1:8" x14ac:dyDescent="0.15">
      <c r="A34" t="s">
        <v>20</v>
      </c>
      <c r="B34" t="s">
        <v>8</v>
      </c>
      <c r="C34">
        <v>48.2</v>
      </c>
      <c r="D34" t="s">
        <v>27</v>
      </c>
      <c r="E34" t="s">
        <v>65</v>
      </c>
      <c r="F34">
        <v>55847</v>
      </c>
      <c r="G34">
        <v>269.18</v>
      </c>
      <c r="H34" s="4">
        <f t="shared" si="0"/>
        <v>10.379999999999995</v>
      </c>
    </row>
    <row r="35" spans="1:8" x14ac:dyDescent="0.15">
      <c r="A35" t="s">
        <v>46</v>
      </c>
      <c r="B35" t="s">
        <v>8</v>
      </c>
      <c r="C35">
        <v>48</v>
      </c>
      <c r="D35" t="s">
        <v>15</v>
      </c>
      <c r="E35" t="s">
        <v>66</v>
      </c>
      <c r="F35">
        <v>56250</v>
      </c>
      <c r="G35">
        <v>270</v>
      </c>
      <c r="H35" s="4">
        <f t="shared" si="0"/>
        <v>11.199999999999989</v>
      </c>
    </row>
    <row r="36" spans="1:8" x14ac:dyDescent="0.15">
      <c r="A36" t="s">
        <v>31</v>
      </c>
      <c r="B36" t="s">
        <v>26</v>
      </c>
      <c r="C36">
        <v>47.6</v>
      </c>
      <c r="D36" t="s">
        <v>11</v>
      </c>
      <c r="E36" t="s">
        <v>67</v>
      </c>
      <c r="F36">
        <v>54370</v>
      </c>
      <c r="G36">
        <v>258.8</v>
      </c>
      <c r="H36" s="4">
        <f t="shared" si="0"/>
        <v>0</v>
      </c>
    </row>
    <row r="37" spans="1:8" x14ac:dyDescent="0.15">
      <c r="A37" t="s">
        <v>68</v>
      </c>
      <c r="B37" t="s">
        <v>26</v>
      </c>
      <c r="C37">
        <v>47.77</v>
      </c>
      <c r="D37" t="s">
        <v>27</v>
      </c>
      <c r="E37" t="s">
        <v>69</v>
      </c>
      <c r="F37">
        <v>55475</v>
      </c>
      <c r="G37">
        <v>265</v>
      </c>
    </row>
    <row r="38" spans="1:8" x14ac:dyDescent="0.15">
      <c r="A38" t="s">
        <v>20</v>
      </c>
      <c r="B38" t="s">
        <v>8</v>
      </c>
      <c r="C38">
        <v>48.2</v>
      </c>
      <c r="D38" t="s">
        <v>18</v>
      </c>
      <c r="E38" t="s">
        <v>70</v>
      </c>
      <c r="F38">
        <v>53527</v>
      </c>
      <c r="G38">
        <v>258</v>
      </c>
    </row>
    <row r="39" spans="1:8" x14ac:dyDescent="0.15">
      <c r="A39" t="s">
        <v>50</v>
      </c>
      <c r="B39" t="s">
        <v>8</v>
      </c>
      <c r="C39">
        <v>48.37</v>
      </c>
      <c r="D39" t="s">
        <v>18</v>
      </c>
      <c r="E39" t="s">
        <v>71</v>
      </c>
      <c r="F39">
        <v>52926</v>
      </c>
      <c r="G39">
        <v>256</v>
      </c>
    </row>
    <row r="40" spans="1:8" x14ac:dyDescent="0.15">
      <c r="A40" t="s">
        <v>50</v>
      </c>
      <c r="B40" t="s">
        <v>8</v>
      </c>
      <c r="C40">
        <v>48.37</v>
      </c>
      <c r="D40" t="s">
        <v>27</v>
      </c>
      <c r="E40" t="s">
        <v>72</v>
      </c>
      <c r="F40">
        <v>52512</v>
      </c>
      <c r="G40">
        <v>254</v>
      </c>
    </row>
    <row r="41" spans="1:8" x14ac:dyDescent="0.15">
      <c r="A41" t="s">
        <v>20</v>
      </c>
      <c r="B41" t="s">
        <v>8</v>
      </c>
      <c r="C41">
        <v>48.2</v>
      </c>
      <c r="D41" t="s">
        <v>18</v>
      </c>
      <c r="E41" t="s">
        <v>73</v>
      </c>
      <c r="F41">
        <v>55177</v>
      </c>
      <c r="G41">
        <v>265.95</v>
      </c>
    </row>
    <row r="42" spans="1:8" x14ac:dyDescent="0.15">
      <c r="A42" t="s">
        <v>50</v>
      </c>
      <c r="B42" t="s">
        <v>8</v>
      </c>
      <c r="C42">
        <v>48.37</v>
      </c>
      <c r="D42" t="s">
        <v>18</v>
      </c>
      <c r="E42" t="s">
        <v>74</v>
      </c>
      <c r="F42">
        <v>53089</v>
      </c>
      <c r="G42">
        <v>256.79000000000002</v>
      </c>
    </row>
    <row r="43" spans="1:8" x14ac:dyDescent="0.15">
      <c r="A43" t="s">
        <v>75</v>
      </c>
      <c r="B43" t="s">
        <v>26</v>
      </c>
      <c r="C43">
        <v>48.37</v>
      </c>
      <c r="D43" t="s">
        <v>11</v>
      </c>
      <c r="E43" t="s">
        <v>76</v>
      </c>
      <c r="F43">
        <v>52719</v>
      </c>
      <c r="G43">
        <v>255</v>
      </c>
    </row>
    <row r="44" spans="1:8" x14ac:dyDescent="0.15">
      <c r="A44" t="s">
        <v>46</v>
      </c>
      <c r="B44" t="s">
        <v>8</v>
      </c>
      <c r="C44">
        <v>48</v>
      </c>
      <c r="D44" t="s">
        <v>15</v>
      </c>
      <c r="E44" t="s">
        <v>77</v>
      </c>
      <c r="F44">
        <v>51459</v>
      </c>
      <c r="G44">
        <v>247</v>
      </c>
    </row>
    <row r="45" spans="1:8" x14ac:dyDescent="0.15">
      <c r="A45" t="s">
        <v>22</v>
      </c>
      <c r="B45" t="s">
        <v>8</v>
      </c>
      <c r="C45">
        <v>49.07</v>
      </c>
      <c r="D45" t="s">
        <v>15</v>
      </c>
      <c r="E45" t="s">
        <v>78</v>
      </c>
      <c r="F45">
        <v>51559</v>
      </c>
      <c r="G45">
        <v>253</v>
      </c>
    </row>
    <row r="46" spans="1:8" x14ac:dyDescent="0.15">
      <c r="A46" t="s">
        <v>50</v>
      </c>
      <c r="B46" t="s">
        <v>8</v>
      </c>
      <c r="C46">
        <v>48.37</v>
      </c>
      <c r="D46" t="s">
        <v>18</v>
      </c>
      <c r="E46" t="s">
        <v>79</v>
      </c>
      <c r="F46">
        <v>50176</v>
      </c>
      <c r="G46">
        <v>242.7</v>
      </c>
    </row>
    <row r="47" spans="1:8" x14ac:dyDescent="0.15">
      <c r="A47" t="s">
        <v>30</v>
      </c>
      <c r="B47" t="s">
        <v>8</v>
      </c>
      <c r="C47">
        <v>47.6</v>
      </c>
      <c r="D47" t="s">
        <v>11</v>
      </c>
      <c r="E47" t="s">
        <v>80</v>
      </c>
      <c r="F47">
        <v>51786</v>
      </c>
      <c r="G47">
        <v>246.5</v>
      </c>
    </row>
    <row r="48" spans="1:8" x14ac:dyDescent="0.15">
      <c r="A48" t="s">
        <v>46</v>
      </c>
      <c r="B48" t="s">
        <v>8</v>
      </c>
      <c r="C48">
        <v>48</v>
      </c>
      <c r="D48" t="s">
        <v>11</v>
      </c>
      <c r="E48" t="s">
        <v>81</v>
      </c>
      <c r="F48">
        <v>53959</v>
      </c>
      <c r="G48">
        <v>259</v>
      </c>
    </row>
    <row r="49" spans="1:7" x14ac:dyDescent="0.15">
      <c r="A49" t="s">
        <v>82</v>
      </c>
      <c r="B49" t="s">
        <v>26</v>
      </c>
      <c r="C49">
        <v>48</v>
      </c>
      <c r="D49" t="s">
        <v>27</v>
      </c>
      <c r="E49" t="s">
        <v>83</v>
      </c>
      <c r="F49">
        <v>53125</v>
      </c>
      <c r="G49">
        <v>255</v>
      </c>
    </row>
    <row r="50" spans="1:7" x14ac:dyDescent="0.15">
      <c r="A50" t="s">
        <v>84</v>
      </c>
      <c r="B50" t="s">
        <v>8</v>
      </c>
      <c r="C50">
        <v>49.46</v>
      </c>
      <c r="D50" t="s">
        <v>27</v>
      </c>
      <c r="E50" t="s">
        <v>85</v>
      </c>
      <c r="F50">
        <v>51557</v>
      </c>
      <c r="G50">
        <v>255</v>
      </c>
    </row>
    <row r="51" spans="1:7" x14ac:dyDescent="0.15">
      <c r="A51" t="s">
        <v>46</v>
      </c>
      <c r="B51" t="s">
        <v>8</v>
      </c>
      <c r="C51">
        <v>48</v>
      </c>
      <c r="D51" t="s">
        <v>11</v>
      </c>
      <c r="E51" t="s">
        <v>86</v>
      </c>
      <c r="F51">
        <v>54167</v>
      </c>
      <c r="G51">
        <v>260</v>
      </c>
    </row>
    <row r="52" spans="1:7" x14ac:dyDescent="0.15">
      <c r="A52" t="s">
        <v>87</v>
      </c>
      <c r="B52" t="s">
        <v>8</v>
      </c>
      <c r="C52">
        <v>50.21</v>
      </c>
      <c r="D52" t="s">
        <v>11</v>
      </c>
      <c r="E52" t="s">
        <v>88</v>
      </c>
      <c r="F52">
        <v>52181</v>
      </c>
      <c r="G52">
        <v>262</v>
      </c>
    </row>
    <row r="53" spans="1:7" x14ac:dyDescent="0.15">
      <c r="A53" t="s">
        <v>82</v>
      </c>
      <c r="B53" t="s">
        <v>26</v>
      </c>
      <c r="C53">
        <v>48</v>
      </c>
      <c r="D53" t="s">
        <v>18</v>
      </c>
      <c r="E53" t="s">
        <v>89</v>
      </c>
      <c r="F53">
        <v>52292</v>
      </c>
      <c r="G53">
        <v>251</v>
      </c>
    </row>
    <row r="54" spans="1:7" x14ac:dyDescent="0.15">
      <c r="A54" t="s">
        <v>46</v>
      </c>
      <c r="B54" t="s">
        <v>8</v>
      </c>
      <c r="C54">
        <v>48</v>
      </c>
      <c r="D54" t="s">
        <v>15</v>
      </c>
      <c r="E54" t="s">
        <v>90</v>
      </c>
      <c r="F54">
        <v>53542</v>
      </c>
      <c r="G54">
        <v>257</v>
      </c>
    </row>
    <row r="55" spans="1:7" x14ac:dyDescent="0.15">
      <c r="A55" t="s">
        <v>46</v>
      </c>
      <c r="B55" t="s">
        <v>8</v>
      </c>
      <c r="C55">
        <v>48</v>
      </c>
      <c r="D55" t="s">
        <v>63</v>
      </c>
      <c r="E55" t="s">
        <v>91</v>
      </c>
      <c r="F55">
        <v>51875</v>
      </c>
      <c r="G55">
        <v>249</v>
      </c>
    </row>
    <row r="56" spans="1:7" x14ac:dyDescent="0.15">
      <c r="A56" t="s">
        <v>92</v>
      </c>
      <c r="B56" t="s">
        <v>8</v>
      </c>
      <c r="C56">
        <v>48.55</v>
      </c>
      <c r="D56" t="s">
        <v>15</v>
      </c>
      <c r="E56" t="s">
        <v>93</v>
      </c>
      <c r="F56">
        <v>52540</v>
      </c>
      <c r="G56">
        <v>255.08</v>
      </c>
    </row>
    <row r="57" spans="1:7" x14ac:dyDescent="0.15">
      <c r="A57" t="s">
        <v>46</v>
      </c>
      <c r="B57" t="s">
        <v>8</v>
      </c>
      <c r="C57">
        <v>48</v>
      </c>
      <c r="D57" t="s">
        <v>27</v>
      </c>
      <c r="E57" t="s">
        <v>94</v>
      </c>
      <c r="F57">
        <v>53021</v>
      </c>
      <c r="G57">
        <v>254.5</v>
      </c>
    </row>
    <row r="58" spans="1:7" x14ac:dyDescent="0.15">
      <c r="A58" t="s">
        <v>82</v>
      </c>
      <c r="B58" t="s">
        <v>26</v>
      </c>
      <c r="C58">
        <v>48</v>
      </c>
      <c r="D58" t="s">
        <v>18</v>
      </c>
      <c r="E58" t="s">
        <v>95</v>
      </c>
      <c r="F58">
        <v>52500</v>
      </c>
      <c r="G58">
        <v>252</v>
      </c>
    </row>
    <row r="59" spans="1:7" x14ac:dyDescent="0.15">
      <c r="A59" t="s">
        <v>46</v>
      </c>
      <c r="B59" t="s">
        <v>8</v>
      </c>
      <c r="C59">
        <v>48</v>
      </c>
      <c r="D59" t="s">
        <v>27</v>
      </c>
      <c r="E59" t="s">
        <v>96</v>
      </c>
      <c r="F59">
        <v>50250</v>
      </c>
      <c r="G59">
        <v>241.2</v>
      </c>
    </row>
    <row r="60" spans="1:7" x14ac:dyDescent="0.15">
      <c r="A60" t="s">
        <v>82</v>
      </c>
      <c r="B60" t="s">
        <v>26</v>
      </c>
      <c r="C60">
        <v>48</v>
      </c>
      <c r="D60" t="s">
        <v>18</v>
      </c>
      <c r="E60" t="s">
        <v>97</v>
      </c>
      <c r="F60">
        <v>50730</v>
      </c>
      <c r="G60">
        <v>243.5</v>
      </c>
    </row>
    <row r="61" spans="1:7" x14ac:dyDescent="0.15">
      <c r="A61" t="s">
        <v>46</v>
      </c>
      <c r="B61" t="s">
        <v>8</v>
      </c>
      <c r="C61">
        <v>48</v>
      </c>
      <c r="D61" t="s">
        <v>27</v>
      </c>
      <c r="E61" t="s">
        <v>98</v>
      </c>
      <c r="F61">
        <v>52042</v>
      </c>
      <c r="G61">
        <v>249.8</v>
      </c>
    </row>
    <row r="62" spans="1:7" x14ac:dyDescent="0.15">
      <c r="A62" t="s">
        <v>25</v>
      </c>
      <c r="B62" t="s">
        <v>26</v>
      </c>
      <c r="C62">
        <v>48.2</v>
      </c>
      <c r="D62" t="s">
        <v>27</v>
      </c>
      <c r="E62" t="s">
        <v>99</v>
      </c>
      <c r="F62">
        <v>53942</v>
      </c>
      <c r="G62">
        <v>260</v>
      </c>
    </row>
    <row r="63" spans="1:7" x14ac:dyDescent="0.15">
      <c r="A63" t="s">
        <v>46</v>
      </c>
      <c r="B63" t="s">
        <v>8</v>
      </c>
      <c r="C63">
        <v>48</v>
      </c>
      <c r="D63" t="s">
        <v>18</v>
      </c>
      <c r="E63" t="s">
        <v>100</v>
      </c>
      <c r="F63">
        <v>51042</v>
      </c>
      <c r="G63">
        <v>245</v>
      </c>
    </row>
    <row r="64" spans="1:7" x14ac:dyDescent="0.15">
      <c r="A64" t="s">
        <v>82</v>
      </c>
      <c r="B64" t="s">
        <v>26</v>
      </c>
      <c r="C64">
        <v>48</v>
      </c>
      <c r="D64" t="s">
        <v>15</v>
      </c>
      <c r="E64" t="s">
        <v>101</v>
      </c>
      <c r="F64">
        <v>47917</v>
      </c>
      <c r="G64">
        <v>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2018-05-31T02:58:32Z</dcterms:created>
  <dcterms:modified xsi:type="dcterms:W3CDTF">2018-05-31T03:25:36Z</dcterms:modified>
</cp:coreProperties>
</file>