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feiranl/Documents/GitHub/MLKcat/ComplementaryData/physiology/"/>
    </mc:Choice>
  </mc:AlternateContent>
  <xr:revisionPtr revIDLastSave="0" documentId="13_ncr:1_{CC5A0D67-F740-EE46-803F-E5BE22192321}" xr6:coauthVersionLast="46" xr6:coauthVersionMax="46" xr10:uidLastSave="{00000000-0000-0000-0000-000000000000}"/>
  <bookViews>
    <workbookView xWindow="4320" yWindow="2560" windowWidth="28800" windowHeight="15820" activeTab="1" xr2:uid="{A25B9A8C-C470-7546-B6E3-8CDE03AC2B2E}"/>
  </bookViews>
  <sheets>
    <sheet name="checklist" sheetId="1" r:id="rId1"/>
    <sheet name="growthrates" sheetId="3" r:id="rId2"/>
    <sheet name="Sheet3" sheetId="19" r:id="rId3"/>
    <sheet name="beforechange" sheetId="18" r:id="rId4"/>
    <sheet name="all" sheetId="16" r:id="rId5"/>
    <sheet name="Sheet2" sheetId="20" r:id="rId6"/>
    <sheet name="removed" sheetId="17" r:id="rId7"/>
    <sheet name="raw" sheetId="9" r:id="rId8"/>
    <sheet name="Sheet5" sheetId="15" r:id="rId9"/>
    <sheet name="problematic data" sheetId="13" r:id="rId10"/>
    <sheet name="NH4 limited" sheetId="5" r:id="rId11"/>
    <sheet name="biomass" sheetId="4" r:id="rId12"/>
    <sheet name="kcat_related" sheetId="2" r:id="rId13"/>
  </sheets>
  <definedNames>
    <definedName name="_xlnm._FilterDatabase" localSheetId="4" hidden="1">all!$A$1:$AB$524</definedName>
    <definedName name="_xlnm._FilterDatabase" localSheetId="3" hidden="1">beforechange!$D$1:$D$463</definedName>
    <definedName name="_xlnm._FilterDatabase" localSheetId="1" hidden="1">growthrates!$A$1:$AC$439</definedName>
    <definedName name="_xlnm._FilterDatabase" localSheetId="12" hidden="1">kcat_related!$C$1:$C$6286</definedName>
    <definedName name="_xlnm._FilterDatabase" localSheetId="7" hidden="1">raw!$W$1:$W$476</definedName>
    <definedName name="_xlnm._FilterDatabase" localSheetId="8" hidden="1">Sheet5!$E$1:$N$512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07" i="3" l="1"/>
  <c r="L486" i="16"/>
  <c r="L482" i="16"/>
  <c r="L481" i="16"/>
  <c r="L480" i="16"/>
  <c r="L479" i="16"/>
  <c r="L478" i="16"/>
  <c r="L477" i="16"/>
  <c r="L476" i="16"/>
  <c r="L475" i="16"/>
  <c r="L474" i="16"/>
  <c r="L473" i="16"/>
  <c r="L472" i="16"/>
  <c r="L471" i="16"/>
  <c r="L470" i="16"/>
  <c r="L469" i="16"/>
  <c r="L468" i="16"/>
  <c r="L467" i="16"/>
  <c r="L466" i="16"/>
  <c r="L465" i="16"/>
  <c r="L464" i="16"/>
  <c r="L463" i="16"/>
  <c r="L462" i="16"/>
  <c r="L461" i="16"/>
  <c r="N303" i="16"/>
  <c r="N302" i="16"/>
  <c r="N301" i="16"/>
  <c r="N299" i="16"/>
  <c r="N298" i="16"/>
  <c r="N297" i="16"/>
  <c r="N295" i="16"/>
  <c r="N294" i="16"/>
  <c r="N293" i="16"/>
  <c r="N290" i="16"/>
  <c r="N262" i="16"/>
  <c r="N261" i="16"/>
  <c r="N260" i="16"/>
  <c r="N259" i="16"/>
  <c r="N258" i="16"/>
  <c r="N257" i="16"/>
  <c r="N256" i="16"/>
  <c r="N254" i="16"/>
  <c r="N253" i="16"/>
  <c r="N252" i="16"/>
  <c r="N251" i="16"/>
  <c r="N250" i="16"/>
  <c r="N237" i="16"/>
  <c r="N236" i="16"/>
  <c r="N234" i="16"/>
  <c r="N232" i="16"/>
  <c r="N231" i="16"/>
  <c r="N230" i="16"/>
  <c r="N229" i="16"/>
  <c r="N228" i="16"/>
  <c r="N227" i="16"/>
  <c r="N226" i="16"/>
  <c r="N225" i="16"/>
  <c r="N224" i="16"/>
  <c r="N223" i="16"/>
  <c r="N222" i="16"/>
  <c r="N221" i="16"/>
  <c r="N220" i="16"/>
  <c r="N219" i="16"/>
  <c r="N217" i="16"/>
  <c r="N216" i="16"/>
  <c r="N215" i="16"/>
  <c r="N214" i="16"/>
  <c r="N213" i="16"/>
  <c r="N209" i="16"/>
  <c r="N208" i="16"/>
  <c r="N207" i="16"/>
  <c r="N206" i="16"/>
  <c r="N205" i="16"/>
  <c r="N204" i="16"/>
  <c r="N203" i="16"/>
  <c r="N202" i="16"/>
  <c r="N200" i="16"/>
  <c r="N199" i="16"/>
  <c r="N198" i="16"/>
  <c r="N197" i="16"/>
  <c r="N195" i="16"/>
  <c r="N194" i="16"/>
  <c r="N193" i="16"/>
  <c r="N192" i="16"/>
  <c r="N191" i="16"/>
  <c r="N190" i="16"/>
  <c r="N189" i="16"/>
  <c r="N187" i="16"/>
  <c r="N186" i="16"/>
  <c r="N185" i="16"/>
  <c r="N184" i="16"/>
  <c r="N183" i="16"/>
  <c r="N182" i="16"/>
  <c r="N181" i="16"/>
  <c r="N178" i="16"/>
  <c r="N175" i="16"/>
  <c r="N174" i="16"/>
  <c r="N166" i="16"/>
  <c r="N161" i="16"/>
  <c r="N159" i="16"/>
  <c r="N128" i="16"/>
  <c r="N120" i="16"/>
  <c r="N119" i="16"/>
  <c r="AA116" i="16"/>
  <c r="N116" i="16"/>
  <c r="N107" i="16"/>
  <c r="N106" i="16"/>
  <c r="N103" i="16"/>
  <c r="N102" i="16"/>
  <c r="N96" i="16"/>
  <c r="N95" i="16"/>
  <c r="N94" i="16"/>
  <c r="N82" i="16"/>
  <c r="N77" i="16"/>
  <c r="N76" i="16"/>
  <c r="N67" i="16"/>
  <c r="N61" i="16"/>
  <c r="N60" i="16"/>
  <c r="N59" i="16"/>
  <c r="N58" i="16"/>
  <c r="L385" i="3" l="1"/>
  <c r="L360" i="3"/>
  <c r="L372" i="3"/>
  <c r="L373" i="3"/>
  <c r="L374" i="3"/>
  <c r="L375" i="3"/>
  <c r="L376" i="3"/>
  <c r="L377" i="3"/>
  <c r="L378" i="3"/>
  <c r="L379" i="3"/>
  <c r="L380" i="3"/>
  <c r="L381" i="3"/>
  <c r="L371" i="3"/>
  <c r="L361" i="3"/>
  <c r="L362" i="3"/>
  <c r="L363" i="3"/>
  <c r="L364" i="3"/>
  <c r="L365" i="3"/>
  <c r="L366" i="3"/>
  <c r="L367" i="3"/>
  <c r="L368" i="3"/>
  <c r="L369" i="3"/>
  <c r="L370" i="3"/>
  <c r="N331" i="18" l="1"/>
  <c r="N330" i="18"/>
  <c r="N329" i="18"/>
  <c r="N327" i="18"/>
  <c r="N326" i="18"/>
  <c r="N325" i="18"/>
  <c r="N323" i="18"/>
  <c r="N322" i="18"/>
  <c r="N321" i="18"/>
  <c r="N317" i="18"/>
  <c r="N278" i="18"/>
  <c r="N277" i="18"/>
  <c r="N276" i="18"/>
  <c r="N275" i="18"/>
  <c r="N274" i="18"/>
  <c r="N273" i="18"/>
  <c r="N272" i="18"/>
  <c r="N270" i="18"/>
  <c r="N269" i="18"/>
  <c r="N268" i="18"/>
  <c r="N267" i="18"/>
  <c r="N266" i="18"/>
  <c r="N252" i="18"/>
  <c r="N251" i="18"/>
  <c r="N249" i="18"/>
  <c r="N247" i="18"/>
  <c r="N246" i="18"/>
  <c r="N245" i="18"/>
  <c r="N244" i="18"/>
  <c r="N243" i="18"/>
  <c r="N242" i="18"/>
  <c r="N241" i="18"/>
  <c r="N240" i="18"/>
  <c r="N239" i="18"/>
  <c r="N238" i="18"/>
  <c r="N237" i="18"/>
  <c r="N236" i="18"/>
  <c r="N235" i="18"/>
  <c r="N234" i="18"/>
  <c r="N232" i="18"/>
  <c r="N231" i="18"/>
  <c r="N230" i="18"/>
  <c r="N229" i="18"/>
  <c r="N228" i="18"/>
  <c r="N224" i="18"/>
  <c r="N223" i="18"/>
  <c r="N222" i="18"/>
  <c r="N221" i="18"/>
  <c r="N220" i="18"/>
  <c r="N219" i="18"/>
  <c r="N218" i="18"/>
  <c r="N217" i="18"/>
  <c r="N215" i="18"/>
  <c r="N214" i="18"/>
  <c r="N213" i="18"/>
  <c r="N212" i="18"/>
  <c r="N210" i="18"/>
  <c r="N209" i="18"/>
  <c r="N208" i="18"/>
  <c r="N207" i="18"/>
  <c r="N206" i="18"/>
  <c r="N205" i="18"/>
  <c r="N204" i="18"/>
  <c r="N202" i="18"/>
  <c r="N201" i="18"/>
  <c r="N200" i="18"/>
  <c r="N199" i="18"/>
  <c r="N198" i="18"/>
  <c r="N197" i="18"/>
  <c r="N196" i="18"/>
  <c r="N193" i="18"/>
  <c r="N190" i="18"/>
  <c r="N189" i="18"/>
  <c r="N181" i="18"/>
  <c r="N176" i="18"/>
  <c r="N174" i="18"/>
  <c r="N142" i="18"/>
  <c r="N134" i="18"/>
  <c r="N133" i="18"/>
  <c r="Z130" i="18"/>
  <c r="N130" i="18"/>
  <c r="N121" i="18"/>
  <c r="N120" i="18"/>
  <c r="N117" i="18"/>
  <c r="N116" i="18"/>
  <c r="N110" i="18"/>
  <c r="N109" i="18"/>
  <c r="N108" i="18"/>
  <c r="N100" i="18"/>
  <c r="N99" i="18"/>
  <c r="N97" i="18"/>
  <c r="N96" i="18"/>
  <c r="N90" i="18"/>
  <c r="N89" i="18"/>
  <c r="N84" i="18"/>
  <c r="N83" i="18"/>
  <c r="N75" i="18"/>
  <c r="N72" i="18"/>
  <c r="N71" i="18"/>
  <c r="N64" i="18"/>
  <c r="N63" i="18"/>
  <c r="N62" i="18"/>
  <c r="N61" i="18"/>
  <c r="N59" i="18"/>
  <c r="N50" i="17" l="1"/>
  <c r="N49" i="17"/>
  <c r="N48" i="17"/>
  <c r="N37" i="17"/>
  <c r="N36" i="17"/>
  <c r="N23" i="17"/>
  <c r="N52" i="3"/>
  <c r="N55" i="3"/>
  <c r="N57" i="3"/>
  <c r="N58" i="3"/>
  <c r="N67" i="3"/>
  <c r="N75" i="3"/>
  <c r="N92" i="3"/>
  <c r="N99" i="3"/>
  <c r="N107" i="3"/>
  <c r="N108" i="3"/>
  <c r="N111" i="3"/>
  <c r="N113" i="3"/>
  <c r="N114" i="3"/>
  <c r="N115" i="3"/>
  <c r="N116" i="3"/>
  <c r="N117" i="3"/>
  <c r="N118" i="3"/>
  <c r="N119" i="3"/>
  <c r="N121" i="3"/>
  <c r="N122" i="3"/>
  <c r="N123" i="3"/>
  <c r="N124" i="3"/>
  <c r="N125" i="3"/>
  <c r="N126" i="3"/>
  <c r="N127" i="3"/>
  <c r="N129" i="3"/>
  <c r="N130" i="3"/>
  <c r="N131" i="3"/>
  <c r="N132" i="3"/>
  <c r="N133" i="3"/>
  <c r="N134" i="3"/>
  <c r="N135" i="3"/>
  <c r="N136" i="3"/>
  <c r="N140" i="3"/>
  <c r="N141" i="3"/>
  <c r="N142" i="3"/>
  <c r="N143" i="3"/>
  <c r="N144" i="3"/>
  <c r="N146" i="3"/>
  <c r="N147" i="3"/>
  <c r="N148" i="3"/>
  <c r="N149" i="3"/>
  <c r="N150" i="3"/>
  <c r="N151" i="3"/>
  <c r="N152" i="3"/>
  <c r="N153" i="3"/>
  <c r="N154" i="3"/>
  <c r="N155" i="3"/>
  <c r="N156" i="3"/>
  <c r="N157" i="3"/>
  <c r="N159" i="3"/>
  <c r="N171" i="3"/>
  <c r="N172" i="3"/>
  <c r="N174" i="3"/>
  <c r="N175" i="3"/>
  <c r="N176" i="3"/>
  <c r="N177" i="3"/>
  <c r="N178" i="3"/>
  <c r="N200" i="3"/>
  <c r="N203" i="3"/>
  <c r="N204" i="3"/>
  <c r="N205" i="3"/>
  <c r="N207" i="3"/>
  <c r="N208" i="3"/>
  <c r="N209" i="3"/>
  <c r="N211" i="3"/>
  <c r="N212" i="3"/>
  <c r="N213" i="3"/>
  <c r="N21" i="17"/>
  <c r="N20" i="17"/>
  <c r="K1"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94" i="2"/>
  <c r="P3895" i="2"/>
  <c r="P3896" i="2"/>
  <c r="P3897" i="2"/>
  <c r="P3898" i="2"/>
  <c r="P3899" i="2"/>
  <c r="P3900" i="2"/>
  <c r="P3901" i="2"/>
  <c r="P3902" i="2"/>
  <c r="P3903" i="2"/>
  <c r="P3904" i="2"/>
  <c r="P3905" i="2"/>
  <c r="P3906" i="2"/>
  <c r="P3907" i="2"/>
  <c r="P3908" i="2"/>
  <c r="P3909" i="2"/>
  <c r="P3910" i="2"/>
  <c r="P3911" i="2"/>
  <c r="P3912" i="2"/>
  <c r="P3913" i="2"/>
  <c r="P3914" i="2"/>
  <c r="P3915" i="2"/>
  <c r="P3916" i="2"/>
  <c r="P3917" i="2"/>
  <c r="P3918" i="2"/>
  <c r="P3919" i="2"/>
  <c r="P3920" i="2"/>
  <c r="P3921" i="2"/>
  <c r="P3922" i="2"/>
  <c r="P3923" i="2"/>
  <c r="P3924" i="2"/>
  <c r="P3925" i="2"/>
  <c r="P3926" i="2"/>
  <c r="P3927" i="2"/>
  <c r="P3928" i="2"/>
  <c r="P3929" i="2"/>
  <c r="P3930" i="2"/>
  <c r="P3931" i="2"/>
  <c r="P3932" i="2"/>
  <c r="P3933" i="2"/>
  <c r="P3934" i="2"/>
  <c r="P3935" i="2"/>
  <c r="P3936" i="2"/>
  <c r="P3937" i="2"/>
  <c r="P3938" i="2"/>
  <c r="P3939" i="2"/>
  <c r="P3940" i="2"/>
  <c r="P3941" i="2"/>
  <c r="P3942" i="2"/>
  <c r="P3943" i="2"/>
  <c r="P3944" i="2"/>
  <c r="P3945" i="2"/>
  <c r="P3946" i="2"/>
  <c r="P3947" i="2"/>
  <c r="P3948" i="2"/>
  <c r="P3949" i="2"/>
  <c r="P3950" i="2"/>
  <c r="P3951" i="2"/>
  <c r="P3952" i="2"/>
  <c r="P3953" i="2"/>
  <c r="P3954" i="2"/>
  <c r="P3955" i="2"/>
  <c r="P3956" i="2"/>
  <c r="P3957" i="2"/>
  <c r="P3958" i="2"/>
  <c r="P3959" i="2"/>
  <c r="P3960" i="2"/>
  <c r="P3961" i="2"/>
  <c r="P3962" i="2"/>
  <c r="P3963" i="2"/>
  <c r="P3964" i="2"/>
  <c r="P3965" i="2"/>
  <c r="P3966" i="2"/>
  <c r="P3967" i="2"/>
  <c r="P3968" i="2"/>
  <c r="P3969" i="2"/>
  <c r="P3970" i="2"/>
  <c r="P3971" i="2"/>
  <c r="P3972" i="2"/>
  <c r="P3973" i="2"/>
  <c r="P3974" i="2"/>
  <c r="P3975" i="2"/>
  <c r="P3976" i="2"/>
  <c r="P3977" i="2"/>
  <c r="P3978" i="2"/>
  <c r="P3979" i="2"/>
  <c r="P3980" i="2"/>
  <c r="P3981" i="2"/>
  <c r="P3982" i="2"/>
  <c r="P3983" i="2"/>
  <c r="P3984" i="2"/>
  <c r="P3985" i="2"/>
  <c r="P3986" i="2"/>
  <c r="P3987" i="2"/>
  <c r="P3988" i="2"/>
  <c r="P3989" i="2"/>
  <c r="P3990" i="2"/>
  <c r="P3991" i="2"/>
  <c r="P3992" i="2"/>
  <c r="P3993" i="2"/>
  <c r="P3994" i="2"/>
  <c r="P3995" i="2"/>
  <c r="P3996" i="2"/>
  <c r="P3997" i="2"/>
  <c r="P3998" i="2"/>
  <c r="P3999" i="2"/>
  <c r="P4000" i="2"/>
  <c r="P4001" i="2"/>
  <c r="P4002" i="2"/>
  <c r="P4003" i="2"/>
  <c r="P4004" i="2"/>
  <c r="P4005" i="2"/>
  <c r="P4006" i="2"/>
  <c r="P4007" i="2"/>
  <c r="P4008" i="2"/>
  <c r="P4009" i="2"/>
  <c r="P4010" i="2"/>
  <c r="P4011" i="2"/>
  <c r="P4012" i="2"/>
  <c r="P4013" i="2"/>
  <c r="P4014" i="2"/>
  <c r="P4015" i="2"/>
  <c r="P4016" i="2"/>
  <c r="P4017" i="2"/>
  <c r="P4018" i="2"/>
  <c r="P4019" i="2"/>
  <c r="P4020" i="2"/>
  <c r="P4021" i="2"/>
  <c r="P4022" i="2"/>
  <c r="P4023" i="2"/>
  <c r="P4024" i="2"/>
  <c r="P4025" i="2"/>
  <c r="P4026" i="2"/>
  <c r="P4027" i="2"/>
  <c r="P4028" i="2"/>
  <c r="P4029" i="2"/>
  <c r="P4030" i="2"/>
  <c r="P4031" i="2"/>
  <c r="P4032" i="2"/>
  <c r="P4033" i="2"/>
  <c r="P4034" i="2"/>
  <c r="P4035" i="2"/>
  <c r="P4036" i="2"/>
  <c r="P4037" i="2"/>
  <c r="P4038" i="2"/>
  <c r="P4039" i="2"/>
  <c r="P4040" i="2"/>
  <c r="P4041" i="2"/>
  <c r="P4042" i="2"/>
  <c r="P4043" i="2"/>
  <c r="P4044" i="2"/>
  <c r="P4045" i="2"/>
  <c r="P4046" i="2"/>
  <c r="P4047" i="2"/>
  <c r="P4048" i="2"/>
  <c r="P4049" i="2"/>
  <c r="P4050" i="2"/>
  <c r="P4051" i="2"/>
  <c r="P4052" i="2"/>
  <c r="P4053" i="2"/>
  <c r="P4054" i="2"/>
  <c r="P4055" i="2"/>
  <c r="P4056" i="2"/>
  <c r="P4057" i="2"/>
  <c r="P4058" i="2"/>
  <c r="P4059" i="2"/>
  <c r="P4060" i="2"/>
  <c r="P4061" i="2"/>
  <c r="P4062" i="2"/>
  <c r="P4063" i="2"/>
  <c r="P4064" i="2"/>
  <c r="P4065" i="2"/>
  <c r="P4066" i="2"/>
  <c r="P4067" i="2"/>
  <c r="P4068" i="2"/>
  <c r="P4069" i="2"/>
  <c r="P4070" i="2"/>
  <c r="P4071" i="2"/>
  <c r="P4072" i="2"/>
  <c r="P4073" i="2"/>
  <c r="P4074" i="2"/>
  <c r="P4075" i="2"/>
  <c r="P4076" i="2"/>
  <c r="P4077" i="2"/>
  <c r="P4078" i="2"/>
  <c r="P4079" i="2"/>
  <c r="P4080" i="2"/>
  <c r="P4081" i="2"/>
  <c r="P4082" i="2"/>
  <c r="P4083" i="2"/>
  <c r="P4084" i="2"/>
  <c r="P4085" i="2"/>
  <c r="P4086" i="2"/>
  <c r="P4087" i="2"/>
  <c r="P4088" i="2"/>
  <c r="P4089" i="2"/>
  <c r="P4090" i="2"/>
  <c r="P4091" i="2"/>
  <c r="P4092" i="2"/>
  <c r="P4093" i="2"/>
  <c r="P4094" i="2"/>
  <c r="P4095" i="2"/>
  <c r="P4096" i="2"/>
  <c r="P4097" i="2"/>
  <c r="P4098" i="2"/>
  <c r="P4099" i="2"/>
  <c r="P4100" i="2"/>
  <c r="P4101" i="2"/>
  <c r="P4102" i="2"/>
  <c r="P4103" i="2"/>
  <c r="P4104" i="2"/>
  <c r="P4105" i="2"/>
  <c r="P4106" i="2"/>
  <c r="P4107" i="2"/>
  <c r="P4108" i="2"/>
  <c r="P4109" i="2"/>
  <c r="P4110" i="2"/>
  <c r="P4111" i="2"/>
  <c r="P4112" i="2"/>
  <c r="P4113" i="2"/>
  <c r="P4114" i="2"/>
  <c r="P4115" i="2"/>
  <c r="P4116" i="2"/>
  <c r="P4117" i="2"/>
  <c r="P4118" i="2"/>
  <c r="P4119" i="2"/>
  <c r="P4120" i="2"/>
  <c r="P4121" i="2"/>
  <c r="P4122" i="2"/>
  <c r="P4123" i="2"/>
  <c r="P4124" i="2"/>
  <c r="P4125" i="2"/>
  <c r="P4126" i="2"/>
  <c r="P4127" i="2"/>
  <c r="P4128" i="2"/>
  <c r="P4129" i="2"/>
  <c r="P4130" i="2"/>
  <c r="P4131" i="2"/>
  <c r="P4132" i="2"/>
  <c r="P4133" i="2"/>
  <c r="P4134" i="2"/>
  <c r="P4135" i="2"/>
  <c r="P4136" i="2"/>
  <c r="P4137" i="2"/>
  <c r="P4138" i="2"/>
  <c r="P4139" i="2"/>
  <c r="P4140" i="2"/>
  <c r="P4141" i="2"/>
  <c r="P4142" i="2"/>
  <c r="P4143" i="2"/>
  <c r="P4144" i="2"/>
  <c r="P4145" i="2"/>
  <c r="P4146" i="2"/>
  <c r="P4147" i="2"/>
  <c r="P4148" i="2"/>
  <c r="P4149" i="2"/>
  <c r="P4150" i="2"/>
  <c r="P4151" i="2"/>
  <c r="P4152" i="2"/>
  <c r="P4153" i="2"/>
  <c r="P4154" i="2"/>
  <c r="P4155" i="2"/>
  <c r="P4156" i="2"/>
  <c r="P4157" i="2"/>
  <c r="P4158" i="2"/>
  <c r="P4159" i="2"/>
  <c r="P4160" i="2"/>
  <c r="P4161" i="2"/>
  <c r="P4162" i="2"/>
  <c r="P4163" i="2"/>
  <c r="P4164" i="2"/>
  <c r="P4165" i="2"/>
  <c r="P4166" i="2"/>
  <c r="P4167" i="2"/>
  <c r="P4168" i="2"/>
  <c r="P4169" i="2"/>
  <c r="P4170" i="2"/>
  <c r="P4171" i="2"/>
  <c r="P4172" i="2"/>
  <c r="P4173" i="2"/>
  <c r="P4174" i="2"/>
  <c r="P4175" i="2"/>
  <c r="P4176" i="2"/>
  <c r="P4177" i="2"/>
  <c r="P4178" i="2"/>
  <c r="P4179" i="2"/>
  <c r="P4180" i="2"/>
  <c r="P4181" i="2"/>
  <c r="P4182" i="2"/>
  <c r="P4183" i="2"/>
  <c r="P4184" i="2"/>
  <c r="P4185" i="2"/>
  <c r="P4186" i="2"/>
  <c r="P4187" i="2"/>
  <c r="P4188" i="2"/>
  <c r="P4189" i="2"/>
  <c r="P4190" i="2"/>
  <c r="P4191" i="2"/>
  <c r="P4192" i="2"/>
  <c r="P4193" i="2"/>
  <c r="P4194" i="2"/>
  <c r="P4195" i="2"/>
  <c r="P4196" i="2"/>
  <c r="P4197" i="2"/>
  <c r="P4198" i="2"/>
  <c r="P4199" i="2"/>
  <c r="P4200" i="2"/>
  <c r="P4201" i="2"/>
  <c r="P4202" i="2"/>
  <c r="P4203" i="2"/>
  <c r="P4204" i="2"/>
  <c r="P4205" i="2"/>
  <c r="P4206" i="2"/>
  <c r="P4207" i="2"/>
  <c r="P4208" i="2"/>
  <c r="P4209" i="2"/>
  <c r="P4210" i="2"/>
  <c r="P4211" i="2"/>
  <c r="P4212" i="2"/>
  <c r="P4213" i="2"/>
  <c r="P4214" i="2"/>
  <c r="P4215" i="2"/>
  <c r="P4216" i="2"/>
  <c r="P4217" i="2"/>
  <c r="P4218" i="2"/>
  <c r="P4219" i="2"/>
  <c r="P4220" i="2"/>
  <c r="P4221" i="2"/>
  <c r="P4222" i="2"/>
  <c r="P4223" i="2"/>
  <c r="P4224" i="2"/>
  <c r="P4225" i="2"/>
  <c r="P4226" i="2"/>
  <c r="P4227" i="2"/>
  <c r="P4228" i="2"/>
  <c r="P4229" i="2"/>
  <c r="P4230" i="2"/>
  <c r="P4231" i="2"/>
  <c r="P4232" i="2"/>
  <c r="P4233" i="2"/>
  <c r="P4234" i="2"/>
  <c r="P4235" i="2"/>
  <c r="P4236" i="2"/>
  <c r="P4237" i="2"/>
  <c r="P4238" i="2"/>
  <c r="P4239" i="2"/>
  <c r="P4240" i="2"/>
  <c r="P4241" i="2"/>
  <c r="P4242" i="2"/>
  <c r="P4243" i="2"/>
  <c r="P4244" i="2"/>
  <c r="P4245" i="2"/>
  <c r="P4246" i="2"/>
  <c r="P4247" i="2"/>
  <c r="P4248" i="2"/>
  <c r="P4249" i="2"/>
  <c r="P4250" i="2"/>
  <c r="P4251" i="2"/>
  <c r="P4252" i="2"/>
  <c r="P4253" i="2"/>
  <c r="P4254" i="2"/>
  <c r="P4255" i="2"/>
  <c r="P4256" i="2"/>
  <c r="P4257" i="2"/>
  <c r="P4258" i="2"/>
  <c r="P4259" i="2"/>
  <c r="P4260" i="2"/>
  <c r="P4261" i="2"/>
  <c r="P4262" i="2"/>
  <c r="P4263" i="2"/>
  <c r="P4264" i="2"/>
  <c r="P4265" i="2"/>
  <c r="P4266" i="2"/>
  <c r="P4267" i="2"/>
  <c r="P4268" i="2"/>
  <c r="P4269" i="2"/>
  <c r="P4270" i="2"/>
  <c r="P4271" i="2"/>
  <c r="P4272" i="2"/>
  <c r="P4273" i="2"/>
  <c r="P4274" i="2"/>
  <c r="P4275" i="2"/>
  <c r="P4276" i="2"/>
  <c r="P4277" i="2"/>
  <c r="P4278" i="2"/>
  <c r="P4279" i="2"/>
  <c r="P4280" i="2"/>
  <c r="P4281" i="2"/>
  <c r="P4282" i="2"/>
  <c r="P4283" i="2"/>
  <c r="P4284" i="2"/>
  <c r="P4285" i="2"/>
  <c r="P4286" i="2"/>
  <c r="P4287" i="2"/>
  <c r="P4288" i="2"/>
  <c r="P4289" i="2"/>
  <c r="P4290" i="2"/>
  <c r="P4291" i="2"/>
  <c r="P4292" i="2"/>
  <c r="P4293" i="2"/>
  <c r="P4294" i="2"/>
  <c r="P4295" i="2"/>
  <c r="P4296" i="2"/>
  <c r="P4297" i="2"/>
  <c r="P4298" i="2"/>
  <c r="P4299" i="2"/>
  <c r="P4300" i="2"/>
  <c r="P4301" i="2"/>
  <c r="P4302" i="2"/>
  <c r="P4303" i="2"/>
  <c r="P4304" i="2"/>
  <c r="P4305" i="2"/>
  <c r="P4306" i="2"/>
  <c r="P4307" i="2"/>
  <c r="P4308" i="2"/>
  <c r="P4309" i="2"/>
  <c r="P4310" i="2"/>
  <c r="P4311" i="2"/>
  <c r="P4312" i="2"/>
  <c r="P4313" i="2"/>
  <c r="P4314" i="2"/>
  <c r="P4315" i="2"/>
  <c r="P4316" i="2"/>
  <c r="P4317" i="2"/>
  <c r="P4318" i="2"/>
  <c r="P4319" i="2"/>
  <c r="P4320" i="2"/>
  <c r="P4321" i="2"/>
  <c r="P4322" i="2"/>
  <c r="P4323" i="2"/>
  <c r="P4324" i="2"/>
  <c r="P4325" i="2"/>
  <c r="P4326" i="2"/>
  <c r="P4327" i="2"/>
  <c r="P4328" i="2"/>
  <c r="P4329" i="2"/>
  <c r="P4330" i="2"/>
  <c r="P4331" i="2"/>
  <c r="P4332" i="2"/>
  <c r="P4333" i="2"/>
  <c r="P4334" i="2"/>
  <c r="P4335" i="2"/>
  <c r="P4336" i="2"/>
  <c r="P4337" i="2"/>
  <c r="P4338" i="2"/>
  <c r="P4339" i="2"/>
  <c r="P4340" i="2"/>
  <c r="P4341" i="2"/>
  <c r="P4342" i="2"/>
  <c r="P4343" i="2"/>
  <c r="P4344" i="2"/>
  <c r="P4345" i="2"/>
  <c r="P4346" i="2"/>
  <c r="P4347" i="2"/>
  <c r="P4348" i="2"/>
  <c r="P4349" i="2"/>
  <c r="P4350" i="2"/>
  <c r="P4351" i="2"/>
  <c r="P4352" i="2"/>
  <c r="P4353" i="2"/>
  <c r="P4354" i="2"/>
  <c r="P4355" i="2"/>
  <c r="P4356" i="2"/>
  <c r="P4357" i="2"/>
  <c r="P4358" i="2"/>
  <c r="P4359" i="2"/>
  <c r="P4360" i="2"/>
  <c r="P4361" i="2"/>
  <c r="P4362" i="2"/>
  <c r="P4363" i="2"/>
  <c r="P4364" i="2"/>
  <c r="P4365" i="2"/>
  <c r="P4366" i="2"/>
  <c r="P4367" i="2"/>
  <c r="P4368" i="2"/>
  <c r="P4369" i="2"/>
  <c r="P4370" i="2"/>
  <c r="P4371" i="2"/>
  <c r="P4372" i="2"/>
  <c r="P4373" i="2"/>
  <c r="P4374" i="2"/>
  <c r="P4375" i="2"/>
  <c r="P4376" i="2"/>
  <c r="P4377" i="2"/>
  <c r="P4378" i="2"/>
  <c r="P4379" i="2"/>
  <c r="P4380" i="2"/>
  <c r="P4381" i="2"/>
  <c r="P4382" i="2"/>
  <c r="P4383" i="2"/>
  <c r="P4384" i="2"/>
  <c r="P4385" i="2"/>
  <c r="P4386" i="2"/>
  <c r="P4387" i="2"/>
  <c r="P4388" i="2"/>
  <c r="P4389" i="2"/>
  <c r="P4390" i="2"/>
  <c r="P4391" i="2"/>
  <c r="P4392" i="2"/>
  <c r="P4393" i="2"/>
  <c r="P4394" i="2"/>
  <c r="P4395" i="2"/>
  <c r="P4396" i="2"/>
  <c r="P4397" i="2"/>
  <c r="P4398" i="2"/>
  <c r="P4399" i="2"/>
  <c r="P4400" i="2"/>
  <c r="P4401" i="2"/>
  <c r="P4402" i="2"/>
  <c r="P4403" i="2"/>
  <c r="P4404" i="2"/>
  <c r="P4405" i="2"/>
  <c r="P4406" i="2"/>
  <c r="P4407" i="2"/>
  <c r="P4408" i="2"/>
  <c r="P4409" i="2"/>
  <c r="P4410" i="2"/>
  <c r="P4411" i="2"/>
  <c r="P4412" i="2"/>
  <c r="P4413" i="2"/>
  <c r="P4414" i="2"/>
  <c r="P4415" i="2"/>
  <c r="P4416" i="2"/>
  <c r="P4417" i="2"/>
  <c r="P4418" i="2"/>
  <c r="P4419" i="2"/>
  <c r="P4420" i="2"/>
  <c r="P4421" i="2"/>
  <c r="P4422" i="2"/>
  <c r="P4423" i="2"/>
  <c r="P4424" i="2"/>
  <c r="P4425" i="2"/>
  <c r="P4426" i="2"/>
  <c r="P4427" i="2"/>
  <c r="P4428" i="2"/>
  <c r="P4429" i="2"/>
  <c r="P4430" i="2"/>
  <c r="P4431" i="2"/>
  <c r="P4432" i="2"/>
  <c r="P4433" i="2"/>
  <c r="P4434" i="2"/>
  <c r="P4435" i="2"/>
  <c r="P4436" i="2"/>
  <c r="P4437" i="2"/>
  <c r="P4438" i="2"/>
  <c r="P4439" i="2"/>
  <c r="P4440" i="2"/>
  <c r="P4441" i="2"/>
  <c r="P4442" i="2"/>
  <c r="P4443" i="2"/>
  <c r="P4444" i="2"/>
  <c r="P4445" i="2"/>
  <c r="P4446" i="2"/>
  <c r="P4447" i="2"/>
  <c r="P4448" i="2"/>
  <c r="P4449" i="2"/>
  <c r="P4450" i="2"/>
  <c r="P4451" i="2"/>
  <c r="P4452" i="2"/>
  <c r="P4453" i="2"/>
  <c r="P4454" i="2"/>
  <c r="P4455" i="2"/>
  <c r="P4456" i="2"/>
  <c r="P4457" i="2"/>
  <c r="P4458" i="2"/>
  <c r="P4459" i="2"/>
  <c r="P4460" i="2"/>
  <c r="P4461" i="2"/>
  <c r="P4462" i="2"/>
  <c r="P4463" i="2"/>
  <c r="P4464" i="2"/>
  <c r="P4465" i="2"/>
  <c r="P4466" i="2"/>
  <c r="P4467" i="2"/>
  <c r="P4468" i="2"/>
  <c r="P4469" i="2"/>
  <c r="P4470" i="2"/>
  <c r="P4471" i="2"/>
  <c r="P4472" i="2"/>
  <c r="P4473" i="2"/>
  <c r="P4474" i="2"/>
  <c r="P4475" i="2"/>
  <c r="P4476" i="2"/>
  <c r="P4477" i="2"/>
  <c r="P4478" i="2"/>
  <c r="P4479" i="2"/>
  <c r="P4480" i="2"/>
  <c r="P4481" i="2"/>
  <c r="P4482" i="2"/>
  <c r="P4483" i="2"/>
  <c r="P4484" i="2"/>
  <c r="P4485" i="2"/>
  <c r="P4486" i="2"/>
  <c r="P4487" i="2"/>
  <c r="P4488" i="2"/>
  <c r="P4489" i="2"/>
  <c r="P4490" i="2"/>
  <c r="P4491" i="2"/>
  <c r="P4492" i="2"/>
  <c r="P4493" i="2"/>
  <c r="P4494" i="2"/>
  <c r="P4495" i="2"/>
  <c r="P4496" i="2"/>
  <c r="P4497" i="2"/>
  <c r="P4498" i="2"/>
  <c r="P4499" i="2"/>
  <c r="P4500" i="2"/>
  <c r="P4501" i="2"/>
  <c r="P4502" i="2"/>
  <c r="P4503" i="2"/>
  <c r="P4504" i="2"/>
  <c r="P4505" i="2"/>
  <c r="P4506" i="2"/>
  <c r="P4507" i="2"/>
  <c r="P4508" i="2"/>
  <c r="P4509" i="2"/>
  <c r="P4510" i="2"/>
  <c r="P4511" i="2"/>
  <c r="P4512" i="2"/>
  <c r="P4513" i="2"/>
  <c r="P4514" i="2"/>
  <c r="P4515" i="2"/>
  <c r="P4516" i="2"/>
  <c r="P4517" i="2"/>
  <c r="P4518" i="2"/>
  <c r="P4519" i="2"/>
  <c r="P4520" i="2"/>
  <c r="P4521" i="2"/>
  <c r="P4522" i="2"/>
  <c r="P4523" i="2"/>
  <c r="P4524" i="2"/>
  <c r="P4525" i="2"/>
  <c r="P4526" i="2"/>
  <c r="P4527" i="2"/>
  <c r="P4528" i="2"/>
  <c r="P4529" i="2"/>
  <c r="P4530" i="2"/>
  <c r="P4531" i="2"/>
  <c r="P4532" i="2"/>
  <c r="P4533" i="2"/>
  <c r="P4534" i="2"/>
  <c r="P4535" i="2"/>
  <c r="P4536" i="2"/>
  <c r="P4537" i="2"/>
  <c r="P4538" i="2"/>
  <c r="P4539" i="2"/>
  <c r="P4540" i="2"/>
  <c r="P4541" i="2"/>
  <c r="P4542" i="2"/>
  <c r="P4543" i="2"/>
  <c r="P4544" i="2"/>
  <c r="P4545" i="2"/>
  <c r="P4546" i="2"/>
  <c r="P4547" i="2"/>
  <c r="P4548" i="2"/>
  <c r="P4549" i="2"/>
  <c r="P4550" i="2"/>
  <c r="P4551" i="2"/>
  <c r="P4552" i="2"/>
  <c r="P4553" i="2"/>
  <c r="P4554" i="2"/>
  <c r="P4555" i="2"/>
  <c r="P4556" i="2"/>
  <c r="P4557" i="2"/>
  <c r="P4558" i="2"/>
  <c r="P4559" i="2"/>
  <c r="P4560" i="2"/>
  <c r="P4561" i="2"/>
  <c r="P4562" i="2"/>
  <c r="P4563" i="2"/>
  <c r="P4564" i="2"/>
  <c r="P4565" i="2"/>
  <c r="P4566" i="2"/>
  <c r="P4567" i="2"/>
  <c r="P4568" i="2"/>
  <c r="P4569" i="2"/>
  <c r="P4570" i="2"/>
  <c r="P4571" i="2"/>
  <c r="P4572" i="2"/>
  <c r="P4573" i="2"/>
  <c r="P4574" i="2"/>
  <c r="P4575" i="2"/>
  <c r="P4576" i="2"/>
  <c r="P4577" i="2"/>
  <c r="P4578" i="2"/>
  <c r="P4579" i="2"/>
  <c r="P4580" i="2"/>
  <c r="P4581" i="2"/>
  <c r="P4582" i="2"/>
  <c r="P4583" i="2"/>
  <c r="P4584" i="2"/>
  <c r="P4585" i="2"/>
  <c r="P4586" i="2"/>
  <c r="P4587" i="2"/>
  <c r="P4588" i="2"/>
  <c r="P4589" i="2"/>
  <c r="P4590" i="2"/>
  <c r="P4591" i="2"/>
  <c r="P4592" i="2"/>
  <c r="P4593" i="2"/>
  <c r="P4594" i="2"/>
  <c r="P4595" i="2"/>
  <c r="P4596" i="2"/>
  <c r="P4597" i="2"/>
  <c r="P4598" i="2"/>
  <c r="P4599" i="2"/>
  <c r="P4600" i="2"/>
  <c r="P4601" i="2"/>
  <c r="P4602" i="2"/>
  <c r="P4603" i="2"/>
  <c r="P4604" i="2"/>
  <c r="P4605" i="2"/>
  <c r="P4606" i="2"/>
  <c r="P4607" i="2"/>
  <c r="P4608" i="2"/>
  <c r="P4609" i="2"/>
  <c r="P4610" i="2"/>
  <c r="P4611" i="2"/>
  <c r="P4612" i="2"/>
  <c r="P4613" i="2"/>
  <c r="P4614" i="2"/>
  <c r="P4615" i="2"/>
  <c r="P4616" i="2"/>
  <c r="P4617" i="2"/>
  <c r="P4618" i="2"/>
  <c r="P4619" i="2"/>
  <c r="P4620" i="2"/>
  <c r="P4621" i="2"/>
  <c r="P4622" i="2"/>
  <c r="P4623" i="2"/>
  <c r="P4624" i="2"/>
  <c r="P4625" i="2"/>
  <c r="P4626" i="2"/>
  <c r="P4627" i="2"/>
  <c r="P4628" i="2"/>
  <c r="P4629" i="2"/>
  <c r="P4630" i="2"/>
  <c r="P4631" i="2"/>
  <c r="P4632" i="2"/>
  <c r="P4633" i="2"/>
  <c r="P4634" i="2"/>
  <c r="P4635" i="2"/>
  <c r="P4636" i="2"/>
  <c r="P4637" i="2"/>
  <c r="P4638" i="2"/>
  <c r="P4639" i="2"/>
  <c r="P4640" i="2"/>
  <c r="P4641" i="2"/>
  <c r="P4642" i="2"/>
  <c r="P4643" i="2"/>
  <c r="P4644" i="2"/>
  <c r="P4645" i="2"/>
  <c r="P4646" i="2"/>
  <c r="P4647" i="2"/>
  <c r="P4648" i="2"/>
  <c r="P4649" i="2"/>
  <c r="P4650" i="2"/>
  <c r="P4651" i="2"/>
  <c r="P4652" i="2"/>
  <c r="P4653" i="2"/>
  <c r="P4654" i="2"/>
  <c r="P4655" i="2"/>
  <c r="P4656" i="2"/>
  <c r="P4657" i="2"/>
  <c r="P4658" i="2"/>
  <c r="P4659" i="2"/>
  <c r="P4660" i="2"/>
  <c r="P4661" i="2"/>
  <c r="P4662" i="2"/>
  <c r="P4663" i="2"/>
  <c r="P4664" i="2"/>
  <c r="P4665" i="2"/>
  <c r="P4666" i="2"/>
  <c r="P4667" i="2"/>
  <c r="P4668" i="2"/>
  <c r="P4669" i="2"/>
  <c r="P4670" i="2"/>
  <c r="P4671" i="2"/>
  <c r="P4672" i="2"/>
  <c r="P4673" i="2"/>
  <c r="P4674" i="2"/>
  <c r="P4675" i="2"/>
  <c r="P4676" i="2"/>
  <c r="P4677" i="2"/>
  <c r="P4678" i="2"/>
  <c r="P4679" i="2"/>
  <c r="P4680" i="2"/>
  <c r="P4681" i="2"/>
  <c r="P4682" i="2"/>
  <c r="P4683" i="2"/>
  <c r="P4684" i="2"/>
  <c r="P4685" i="2"/>
  <c r="P4686" i="2"/>
  <c r="P4687" i="2"/>
  <c r="P4688" i="2"/>
  <c r="P4689" i="2"/>
  <c r="P4690" i="2"/>
  <c r="P4691" i="2"/>
  <c r="P4692" i="2"/>
  <c r="P4693" i="2"/>
  <c r="P4694" i="2"/>
  <c r="P4695" i="2"/>
  <c r="P4696" i="2"/>
  <c r="P4697" i="2"/>
  <c r="P4698" i="2"/>
  <c r="P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1" i="2"/>
  <c r="N48" i="3" l="1"/>
  <c r="N47" i="3"/>
</calcChain>
</file>

<file path=xl/sharedStrings.xml><?xml version="1.0" encoding="utf-8"?>
<sst xmlns="http://schemas.openxmlformats.org/spreadsheetml/2006/main" count="19750" uniqueCount="1479">
  <si>
    <t>checklist:</t>
  </si>
  <si>
    <t>L-arab fementation</t>
  </si>
  <si>
    <t>Ambrosiozyma Monospora</t>
  </si>
  <si>
    <t xml:space="preserve"> L-xylulose reductase: use nadh as cofactor</t>
  </si>
  <si>
    <t>growth rate</t>
  </si>
  <si>
    <t>Arxula adeninivorans</t>
  </si>
  <si>
    <t>specis</t>
  </si>
  <si>
    <t>SYn6-PO4</t>
  </si>
  <si>
    <t>media</t>
  </si>
  <si>
    <t>minimal</t>
  </si>
  <si>
    <t>glucose</t>
  </si>
  <si>
    <t xml:space="preserve">20 g glucose, 13.3 g nH4H2PO4, 3.3 g KCl, 3 g MgSO4·7H2O, 0.3 g naCl, 1 g CaCl2·2H2O, 66.7 mg (nH4)2Fe(SO4)2·6H2O, 5.3 mg CuSO4·5H2O, 20 mg ZnSO4·7H2O, 26.7 mg MnSO4·H2O, 0.7 mg niSO4·6H2O, 0.7 mg CoCl2·6 H2O, 0.7 mg H3BO3, 0.7 mg KI, 0.7 mg na2MoO4·2H2O, 66.7 mg ethylenedi- aminetetraacetate (titriplex III, Merck, germany), 0.4 mg d-biotin, (Sigma-aldrich, St. louis, MO, uSa), 133.3 mg thiamine chloride-hydrochloride (appliChem, Darmstadt, germany). </t>
  </si>
  <si>
    <t>carbon</t>
  </si>
  <si>
    <t>Pichia pastoris</t>
  </si>
  <si>
    <t>0.28 ± 0.0</t>
  </si>
  <si>
    <t>5.0 ± 0.3</t>
  </si>
  <si>
    <t>1.3 ± 0.2</t>
  </si>
  <si>
    <t>1.7 ± 0.4</t>
  </si>
  <si>
    <t>0.30 ± 0.02</t>
  </si>
  <si>
    <t>r glucose(mmol g−1 h−1)</t>
  </si>
  <si>
    <t>r acetate(mmol g−1 h−1)</t>
  </si>
  <si>
    <t>r ethanol(mmol g−1 h−1)</t>
  </si>
  <si>
    <t>“Yield”b(gCDW gurn:x-wiley:00063592:media:BIT23114:tex2gif-stack-2)</t>
  </si>
  <si>
    <t>0.25 ± 0.0</t>
  </si>
  <si>
    <t>4.4 ± 0.2</t>
  </si>
  <si>
    <t>1.4 ± 0.3</t>
  </si>
  <si>
    <t>0.8 ± 0.2</t>
  </si>
  <si>
    <t>0.32 ± 0.02</t>
  </si>
  <si>
    <t>ph</t>
  </si>
  <si>
    <t>0.30 ± 0.0</t>
  </si>
  <si>
    <t>4.2 ± 0.3</t>
  </si>
  <si>
    <t>0.9 ± 0.2</t>
  </si>
  <si>
    <t>1.4 ± 0.4</t>
  </si>
  <si>
    <t>0.39 ± 0.02</t>
  </si>
  <si>
    <t>minimal+AA</t>
  </si>
  <si>
    <t>0.26 ± 0.0</t>
  </si>
  <si>
    <t>3.6 ± 0.2</t>
  </si>
  <si>
    <t>1.2 ± 0.3</t>
  </si>
  <si>
    <t>0.6 ± 0.1</t>
  </si>
  <si>
    <t>0.40 ± 0.02</t>
  </si>
  <si>
    <t>0.32 ± 0.0</t>
  </si>
  <si>
    <t>3.5 ± 0.3</t>
  </si>
  <si>
    <t>1.0 ± 0.3</t>
  </si>
  <si>
    <t>1.0 ± 0.1</t>
  </si>
  <si>
    <t>0.54 ± 0.02</t>
  </si>
  <si>
    <t>YPD</t>
  </si>
  <si>
    <t>0.29 ± 0.0</t>
  </si>
  <si>
    <t>2.9 ± 0.2</t>
  </si>
  <si>
    <t>0.7 ± 0.2</t>
  </si>
  <si>
    <t>0.56 ± 0.02</t>
  </si>
  <si>
    <t>SMD1168H</t>
  </si>
  <si>
    <t>REF</t>
  </si>
  <si>
    <t>Kluyveromyces marxianus</t>
  </si>
  <si>
    <r>
      <t>q</t>
    </r>
    <r>
      <rPr>
        <sz val="12"/>
        <color rgb="FF2A2A2A"/>
        <rFont val="Inherit"/>
      </rPr>
      <t>O2 (mmol g</t>
    </r>
    <r>
      <rPr>
        <sz val="11"/>
        <color rgb="FF2A2A2A"/>
        <rFont val="Arial"/>
        <family val="2"/>
      </rPr>
      <t>−1</t>
    </r>
    <r>
      <rPr>
        <sz val="12"/>
        <color rgb="FF2A2A2A"/>
        <rFont val="Inherit"/>
      </rPr>
      <t>h</t>
    </r>
    <r>
      <rPr>
        <sz val="11"/>
        <color rgb="FF2A2A2A"/>
        <rFont val="Arial"/>
        <family val="2"/>
      </rPr>
      <t>−1</t>
    </r>
    <r>
      <rPr>
        <sz val="12"/>
        <color rgb="FF2A2A2A"/>
        <rFont val="Inherit"/>
      </rPr>
      <t>) </t>
    </r>
  </si>
  <si>
    <t>Reference </t>
  </si>
  <si>
    <r>
      <t>K. marxianus</t>
    </r>
    <r>
      <rPr>
        <sz val="12"/>
        <color rgb="FF2A2A2A"/>
        <rFont val="Inherit"/>
      </rPr>
      <t>ATCC 26548 (=CBS 6556) </t>
    </r>
  </si>
  <si>
    <t>Batch </t>
  </si>
  <si>
    <t>μmax=0.56 ± 0.02 </t>
  </si>
  <si>
    <t>1.095 ± 0.005 </t>
  </si>
  <si>
    <t>0.51 ± 0.02 </t>
  </si>
  <si>
    <t>11.05 ± 1.03 </t>
  </si>
  <si>
    <t>12.06 ± 0.55 </t>
  </si>
  <si>
    <t>Continuous </t>
  </si>
  <si>
    <r>
      <t>D</t>
    </r>
    <r>
      <rPr>
        <sz val="12"/>
        <color rgb="FF2A2A2A"/>
        <rFont val="Inherit"/>
      </rPr>
      <t>=0.1 </t>
    </r>
  </si>
  <si>
    <t>0.22 </t>
  </si>
  <si>
    <t>0.45 ± 0.00 </t>
  </si>
  <si>
    <t>2.67 ± 0.07 </t>
  </si>
  <si>
    <t>2.69 ± 0.08 </t>
  </si>
  <si>
    <t>0.20 </t>
  </si>
  <si>
    <t>0.49 ± 0.00 </t>
  </si>
  <si>
    <t>2.87 ± 0.08 </t>
  </si>
  <si>
    <t>2.82 ± 0.09 </t>
  </si>
  <si>
    <r>
      <t>D</t>
    </r>
    <r>
      <rPr>
        <sz val="12"/>
        <color rgb="FF2A2A2A"/>
        <rFont val="Inherit"/>
      </rPr>
      <t>=0.25 </t>
    </r>
  </si>
  <si>
    <t>0.52 </t>
  </si>
  <si>
    <t>0.48 ± 0.00 </t>
  </si>
  <si>
    <t>6.65 ± 0.06 </t>
  </si>
  <si>
    <t>7.30 ± 0.07 </t>
  </si>
  <si>
    <r>
      <t>D</t>
    </r>
    <r>
      <rPr>
        <sz val="12"/>
        <color rgb="FF2A2A2A"/>
        <rFont val="Inherit"/>
      </rPr>
      <t>=0.5 </t>
    </r>
  </si>
  <si>
    <t>1.05 </t>
  </si>
  <si>
    <t>11.09 ± 0.19 </t>
  </si>
  <si>
    <t>11.50 ± 0.12 </t>
  </si>
  <si>
    <t>μmax=0.44 ± 0.03 </t>
  </si>
  <si>
    <t>0.90 </t>
  </si>
  <si>
    <t>0.49 </t>
  </si>
  <si>
    <t>– </t>
  </si>
  <si>
    <t>13.46 </t>
  </si>
  <si>
    <t>4.0 ± 0.3 </t>
  </si>
  <si>
    <t>3.1 </t>
  </si>
  <si>
    <t>0.23 </t>
  </si>
  <si>
    <t>0.43 </t>
  </si>
  <si>
    <r>
      <t>D</t>
    </r>
    <r>
      <rPr>
        <sz val="12"/>
        <color rgb="FF2A2A2A"/>
        <rFont val="Inherit"/>
      </rPr>
      <t>=0.2 </t>
    </r>
  </si>
  <si>
    <t>0.46 </t>
  </si>
  <si>
    <t>0.42 </t>
  </si>
  <si>
    <t>0.48 </t>
  </si>
  <si>
    <t>0.5 </t>
  </si>
  <si>
    <t>0.40 </t>
  </si>
  <si>
    <t>0.21 </t>
  </si>
  <si>
    <t>3.7 </t>
  </si>
  <si>
    <t>0.41 </t>
  </si>
  <si>
    <t>6.2 </t>
  </si>
  <si>
    <r>
      <t>D</t>
    </r>
    <r>
      <rPr>
        <sz val="12"/>
        <color rgb="FF2A2A2A"/>
        <rFont val="Inherit"/>
      </rPr>
      <t>=0.4 </t>
    </r>
  </si>
  <si>
    <t>0.82 </t>
  </si>
  <si>
    <t>11.3 </t>
  </si>
  <si>
    <t>4.2 </t>
  </si>
  <si>
    <t>4.1 </t>
  </si>
  <si>
    <r>
      <t>D</t>
    </r>
    <r>
      <rPr>
        <sz val="12"/>
        <color rgb="FF2A2A2A"/>
        <rFont val="Inherit"/>
      </rPr>
      <t>=0.3 </t>
    </r>
  </si>
  <si>
    <t>0.62 </t>
  </si>
  <si>
    <t>9.5 </t>
  </si>
  <si>
    <t>10 </t>
  </si>
  <si>
    <r>
      <t>D</t>
    </r>
    <r>
      <rPr>
        <sz val="12"/>
        <color rgb="FF2A2A2A"/>
        <rFont val="Inherit"/>
      </rPr>
      <t>=0.54 </t>
    </r>
  </si>
  <si>
    <t>1.08 </t>
  </si>
  <si>
    <t>0.50 </t>
  </si>
  <si>
    <t>13.6 </t>
  </si>
  <si>
    <t>15 </t>
  </si>
  <si>
    <r>
      <t>D</t>
    </r>
    <r>
      <rPr>
        <sz val="12"/>
        <color rgb="FF2A2A2A"/>
        <rFont val="Inherit"/>
      </rPr>
      <t>=0.63 </t>
    </r>
  </si>
  <si>
    <t>2.62 </t>
  </si>
  <si>
    <t>0.24 </t>
  </si>
  <si>
    <t>6.8 </t>
  </si>
  <si>
    <t>20.4 </t>
  </si>
  <si>
    <r>
      <t>S. cerevisiae</t>
    </r>
    <r>
      <rPr>
        <sz val="12"/>
        <color rgb="FF2A2A2A"/>
        <rFont val="Inherit"/>
      </rPr>
      <t>CBS 8066 </t>
    </r>
  </si>
  <si>
    <t>0.51 </t>
  </si>
  <si>
    <t>2.5 </t>
  </si>
  <si>
    <t>2.7 </t>
  </si>
  <si>
    <t>0.60 </t>
  </si>
  <si>
    <t>7.5 </t>
  </si>
  <si>
    <t>8.5 </t>
  </si>
  <si>
    <t>1.82 </t>
  </si>
  <si>
    <t>9 </t>
  </si>
  <si>
    <t>20.5 </t>
  </si>
  <si>
    <r>
      <t>S. cerevisiae</t>
    </r>
    <r>
      <rPr>
        <sz val="12"/>
        <color rgb="FF2A2A2A"/>
        <rFont val="Inherit"/>
      </rPr>
      <t>LBGH-1022 </t>
    </r>
  </si>
  <si>
    <t>7.1 </t>
  </si>
  <si>
    <t>7.6 </t>
  </si>
  <si>
    <t>1.41 </t>
  </si>
  <si>
    <t>3.4 </t>
  </si>
  <si>
    <t>18.5 </t>
  </si>
  <si>
    <t>2.8 </t>
  </si>
  <si>
    <t>7.0 </t>
  </si>
  <si>
    <t>7.3 </t>
  </si>
  <si>
    <r>
      <t>D</t>
    </r>
    <r>
      <rPr>
        <sz val="12"/>
        <color rgb="FF2A2A2A"/>
        <rFont val="Inherit"/>
      </rPr>
      <t>=0.38 </t>
    </r>
  </si>
  <si>
    <t>2.37 </t>
  </si>
  <si>
    <t>0.16 </t>
  </si>
  <si>
    <t>3.9 </t>
  </si>
  <si>
    <t>21 </t>
  </si>
  <si>
    <t>2.00 </t>
  </si>
  <si>
    <t>18.9 </t>
  </si>
  <si>
    <t>Cultivation mode</t>
  </si>
  <si>
    <t>Batch</t>
  </si>
  <si>
    <t>K. marxianus</t>
  </si>
  <si>
    <t>ATCC 26548 (=CBS 6556) </t>
  </si>
  <si>
    <t>CBS 6556 </t>
  </si>
  <si>
    <t>K. lactis</t>
  </si>
  <si>
    <t>CBS 2359 </t>
  </si>
  <si>
    <t>S. kluyvery</t>
  </si>
  <si>
    <t>Y708 </t>
  </si>
  <si>
    <t>S. cerevisiae</t>
  </si>
  <si>
    <t>CBS 8066 </t>
  </si>
  <si>
    <t>LBGH-1022 </t>
  </si>
  <si>
    <t>CEN.PK 113-7D </t>
  </si>
  <si>
    <t>DS2891 </t>
  </si>
  <si>
    <t>0.56 ± 0.02 </t>
  </si>
  <si>
    <t>0.1 </t>
  </si>
  <si>
    <t>0.25 </t>
  </si>
  <si>
    <t>0.44 ± 0.03 </t>
  </si>
  <si>
    <t>0.2 </t>
  </si>
  <si>
    <t>0.4 </t>
  </si>
  <si>
    <t>0.3 </t>
  </si>
  <si>
    <t>0.54 </t>
  </si>
  <si>
    <t>0.63 </t>
  </si>
  <si>
    <t>0.38 </t>
  </si>
  <si>
    <t xml:space="preserve">YX/S (g DW g−1) </t>
  </si>
  <si>
    <t>temp</t>
  </si>
  <si>
    <t>sucrose</t>
  </si>
  <si>
    <t>sucrose 5g/L</t>
  </si>
  <si>
    <t>Sucrose 5 g L_x0001_1 (30 1C).</t>
  </si>
  <si>
    <t>glucose 15g/L</t>
  </si>
  <si>
    <r>
      <t>Culture (h</t>
    </r>
    <r>
      <rPr>
        <sz val="11"/>
        <color rgb="FF2A2A2A"/>
        <rFont val="Arial"/>
        <family val="2"/>
      </rPr>
      <t>−1</t>
    </r>
    <r>
      <rPr>
        <sz val="12"/>
        <color rgb="FF2A2A2A"/>
        <rFont val="Inherit"/>
      </rPr>
      <t>) </t>
    </r>
  </si>
  <si>
    <t>Protein </t>
  </si>
  <si>
    <t>Carbohydrate </t>
  </si>
  <si>
    <t>Lipid </t>
  </si>
  <si>
    <t>RNA </t>
  </si>
  <si>
    <t>DNA </t>
  </si>
  <si>
    <t>Ash </t>
  </si>
  <si>
    <t>Total </t>
  </si>
  <si>
    <r>
      <t>μ</t>
    </r>
    <r>
      <rPr>
        <vertAlign val="subscript"/>
        <sz val="11"/>
        <color rgb="FF2A2A2A"/>
        <rFont val="Inherit"/>
      </rPr>
      <t>max</t>
    </r>
    <r>
      <rPr>
        <sz val="12"/>
        <color rgb="FF2A2A2A"/>
        <rFont val="Inherit"/>
      </rPr>
      <t>=0.56 ± 0.02 </t>
    </r>
  </si>
  <si>
    <t>54.6 ± 1.5 </t>
  </si>
  <si>
    <t>26.5 ± 0.8 </t>
  </si>
  <si>
    <t>5.2 ± 0.2 </t>
  </si>
  <si>
    <t>10.7 ± 0.1 </t>
  </si>
  <si>
    <t>0.7 ± 0.1 </t>
  </si>
  <si>
    <t>3.0 ± 0.2 </t>
  </si>
  <si>
    <t>100.7 </t>
  </si>
  <si>
    <t>35.9 ± 1.3 </t>
  </si>
  <si>
    <t>51.1 ± 1.0 </t>
  </si>
  <si>
    <t>7.2 ± 0.1 </t>
  </si>
  <si>
    <t>5.1 ± 0.2 </t>
  </si>
  <si>
    <t>0.3 ± 0.1 </t>
  </si>
  <si>
    <t>1.2 ± 0.5 </t>
  </si>
  <si>
    <t>100.8 </t>
  </si>
  <si>
    <t>37.0 ± 1.5 </t>
  </si>
  <si>
    <t>49.5 ± 1.1 </t>
  </si>
  <si>
    <t>5.1 ± 0 </t>
  </si>
  <si>
    <t>4.9 ± 0.3 </t>
  </si>
  <si>
    <t>0.2 ± 0.1 </t>
  </si>
  <si>
    <t>2.6 ± 0.1 </t>
  </si>
  <si>
    <t>99.3 </t>
  </si>
  <si>
    <t>52.9 ± 1.0 </t>
  </si>
  <si>
    <t>31.3 ± 0.9 </t>
  </si>
  <si>
    <t>7.8 ± 0.3 </t>
  </si>
  <si>
    <t>0.5 ± 0 </t>
  </si>
  <si>
    <t>2.3 ± 0.2 </t>
  </si>
  <si>
    <t>99.9 </t>
  </si>
  <si>
    <t>71.9 ± 2.7 </t>
  </si>
  <si>
    <t>9.6 ± 0.8 </t>
  </si>
  <si>
    <t>10.6 ± 0.1 </t>
  </si>
  <si>
    <t>0.6 ± 0.1 </t>
  </si>
  <si>
    <t>100.4 </t>
  </si>
  <si>
    <r>
      <t>K. marxianus</t>
    </r>
    <r>
      <rPr>
        <sz val="12"/>
        <color rgb="FF2A2A2A"/>
        <rFont val="Inherit"/>
      </rPr>
      <t>FII 510700 </t>
    </r>
  </si>
  <si>
    <t>56 </t>
  </si>
  <si>
    <t>26 </t>
  </si>
  <si>
    <r>
      <t>K. marxianus</t>
    </r>
    <r>
      <rPr>
        <sz val="12"/>
        <color rgb="FF2A2A2A"/>
        <rFont val="Inherit"/>
      </rPr>
      <t>LG </t>
    </r>
  </si>
  <si>
    <t>54 </t>
  </si>
  <si>
    <r>
      <t>S. cerevisiae</t>
    </r>
    <r>
      <rPr>
        <sz val="12"/>
        <color rgb="FF2A2A2A"/>
        <rFont val="Inherit"/>
      </rPr>
      <t>(in general) </t>
    </r>
  </si>
  <si>
    <r>
      <t>μ</t>
    </r>
    <r>
      <rPr>
        <vertAlign val="subscript"/>
        <sz val="11"/>
        <color rgb="FF2A2A2A"/>
        <rFont val="Inherit"/>
      </rPr>
      <t>max</t>
    </r>
    <r>
      <rPr>
        <sz val="12"/>
        <color rgb="FF2A2A2A"/>
        <rFont val="Inherit"/>
      </rPr>
      <t>=0.37 </t>
    </r>
  </si>
  <si>
    <t>51 </t>
  </si>
  <si>
    <t>27 </t>
  </si>
  <si>
    <t>7 </t>
  </si>
  <si>
    <t>11 </t>
  </si>
  <si>
    <t>4 </t>
  </si>
  <si>
    <t>100 </t>
  </si>
  <si>
    <t>42 </t>
  </si>
  <si>
    <t>39 </t>
  </si>
  <si>
    <t>40 </t>
  </si>
  <si>
    <t>50 </t>
  </si>
  <si>
    <t>8 </t>
  </si>
  <si>
    <t>6.5 </t>
  </si>
  <si>
    <t>43 </t>
  </si>
  <si>
    <t>48 </t>
  </si>
  <si>
    <t>44 </t>
  </si>
  <si>
    <t>3.2 </t>
  </si>
  <si>
    <t>45 </t>
  </si>
  <si>
    <t>40.7 </t>
  </si>
  <si>
    <t>2.9 </t>
  </si>
  <si>
    <t>6.3 </t>
  </si>
  <si>
    <t>5 </t>
  </si>
  <si>
    <t>101.4 </t>
  </si>
  <si>
    <t>32.7 </t>
  </si>
  <si>
    <t>3 </t>
  </si>
  <si>
    <t>8.2 </t>
  </si>
  <si>
    <t>100.6 </t>
  </si>
  <si>
    <t>55.5 </t>
  </si>
  <si>
    <t>25.2 </t>
  </si>
  <si>
    <t>3.8 </t>
  </si>
  <si>
    <t>10.1 </t>
  </si>
  <si>
    <t>101.2 </t>
  </si>
  <si>
    <t>60.1 </t>
  </si>
  <si>
    <t>17 </t>
  </si>
  <si>
    <t>12.1 </t>
  </si>
  <si>
    <t>0.6 </t>
  </si>
  <si>
    <t>100.2 </t>
  </si>
  <si>
    <t>aerobic</t>
  </si>
  <si>
    <t>anaerobic</t>
  </si>
  <si>
    <t>condition</t>
  </si>
  <si>
    <t>Candida utilis</t>
  </si>
  <si>
    <t>NCYC 321</t>
  </si>
  <si>
    <t>KH2PO4, 1.0g; MgSO4. 7H20, 1.0 g; D-biotin, 0.195 pg. This medium was supplementedwitha carbonsource (glucoseor gly- cerol)and(NH4)2SO4attheconcentrationsstated</t>
  </si>
  <si>
    <t>D</t>
  </si>
  <si>
    <t>YS/YX(gDCW/g(NH4)2SO4)</t>
  </si>
  <si>
    <t>nh4 limited</t>
  </si>
  <si>
    <t>erythritol prodcution</t>
  </si>
  <si>
    <t>Yarrowia lipolytica</t>
  </si>
  <si>
    <t>mannitol production</t>
  </si>
  <si>
    <t>CEN.PK (Gluc) </t>
  </si>
  <si>
    <t>0.30 ± 0.01 </t>
  </si>
  <si>
    <t>15.2 ± 0.1 </t>
  </si>
  <si>
    <t>20.2 ± 0.1 </t>
  </si>
  <si>
    <t>0.97 ± 0.01 </t>
  </si>
  <si>
    <t>1.3 ± 0.1 </t>
  </si>
  <si>
    <t>CEN.PK (Gal) </t>
  </si>
  <si>
    <t>0.21 ± 0.005 </t>
  </si>
  <si>
    <t>3.1 ± 0.1 </t>
  </si>
  <si>
    <t>1.2 ± 0.05 </t>
  </si>
  <si>
    <t>0.55 ± 0.01 </t>
  </si>
  <si>
    <t>0.08 ± 0.01 </t>
  </si>
  <si>
    <t>62B (Gluc) </t>
  </si>
  <si>
    <t>0.28 ± 0.01 </t>
  </si>
  <si>
    <t>13.5 ± 0.5 </t>
  </si>
  <si>
    <t>18 ± 1 </t>
  </si>
  <si>
    <t>1 ± 0.05 </t>
  </si>
  <si>
    <t>0.35 ± 0.05 </t>
  </si>
  <si>
    <t>62B (Gal) </t>
  </si>
  <si>
    <t>0.26 ± 0.005 </t>
  </si>
  <si>
    <t>3.9 ± 0.1 </t>
  </si>
  <si>
    <t>2.2 ± 0.2 </t>
  </si>
  <si>
    <t>0.8 ± 0.1 </t>
  </si>
  <si>
    <t>0.035 ± 0.005 </t>
  </si>
  <si>
    <t>5DU (Gluc) </t>
  </si>
  <si>
    <t>0.31 ± 0.02 </t>
  </si>
  <si>
    <t>21.2 ± 0.05 </t>
  </si>
  <si>
    <t>42.6 ± 0.1 </t>
  </si>
  <si>
    <t>0.92 ± 0.7 </t>
  </si>
  <si>
    <t>1.0 ± 0.3 </t>
  </si>
  <si>
    <t>5DU (Gal) </t>
  </si>
  <si>
    <t>0.16 ± 0.07 </t>
  </si>
  <si>
    <t>3.7 ± 0.1 </t>
  </si>
  <si>
    <t>4.8 ± 0.05 </t>
  </si>
  <si>
    <t>0.31 ± 0.2 </t>
  </si>
  <si>
    <t>RBU (Gluc) </t>
  </si>
  <si>
    <t>0.26 ± 0.02 </t>
  </si>
  <si>
    <t>14.3 ± 0.1 </t>
  </si>
  <si>
    <t>28.2 ± 0.2 </t>
  </si>
  <si>
    <t>0.97 ± 0.6 </t>
  </si>
  <si>
    <t>0.63 ± 0.3 </t>
  </si>
  <si>
    <t>RBU (Gal) </t>
  </si>
  <si>
    <t>0.18 ± 0.04 </t>
  </si>
  <si>
    <t>3.9 ± 0.2 </t>
  </si>
  <si>
    <t>6.3 ± 0.3 </t>
  </si>
  <si>
    <t>0.7 ± 0.2 </t>
  </si>
  <si>
    <t>0.31 ± 0.1 </t>
  </si>
  <si>
    <t>RBU-Δgcn4 (Gluc) </t>
  </si>
  <si>
    <t>0.28 ± 0.02 </t>
  </si>
  <si>
    <t>11.3 ± 0.3 </t>
  </si>
  <si>
    <t>25.6 ± 0.5 </t>
  </si>
  <si>
    <t>0.5 ± 0.04 </t>
  </si>
  <si>
    <t>0.44 ± 0.05 </t>
  </si>
  <si>
    <t>RBU-Δgcn4 (Gal) </t>
  </si>
  <si>
    <t>0.17 ± 0.01 </t>
  </si>
  <si>
    <t>4.4 ± 0.7 </t>
  </si>
  <si>
    <t>5.1 ± 0.3 </t>
  </si>
  <si>
    <t>0.1 ± 0.09 </t>
  </si>
  <si>
    <t>0.16 ± 0.01 </t>
  </si>
  <si>
    <t>5DU-Δgcn4 (Gluc) </t>
  </si>
  <si>
    <t>0.21 ± 0.01 </t>
  </si>
  <si>
    <t>16.0 ± 0.5 </t>
  </si>
  <si>
    <t>39.6 ± 0.7 </t>
  </si>
  <si>
    <t>2.2 ± 0.001 </t>
  </si>
  <si>
    <t>0.76 ± 0.1 </t>
  </si>
  <si>
    <t>5DU-Δgcn4 (Gal) </t>
  </si>
  <si>
    <t>0.15 ± 0.005 </t>
  </si>
  <si>
    <t>0.49 ± 0.01 </t>
  </si>
  <si>
    <r>
      <t>qCO2 (mmol g</t>
    </r>
    <r>
      <rPr>
        <sz val="11"/>
        <color rgb="FF2A2A2A"/>
        <rFont val="Arial"/>
        <family val="2"/>
      </rPr>
      <t>−1</t>
    </r>
    <r>
      <rPr>
        <sz val="12"/>
        <color rgb="FF2A2A2A"/>
        <rFont val="Inherit"/>
      </rPr>
      <t>h</t>
    </r>
    <r>
      <rPr>
        <sz val="11"/>
        <color rgb="FF2A2A2A"/>
        <rFont val="Arial"/>
        <family val="2"/>
      </rPr>
      <t>−1</t>
    </r>
    <r>
      <rPr>
        <sz val="12"/>
        <color rgb="FF2A2A2A"/>
        <rFont val="Inherit"/>
      </rPr>
      <t>) </t>
    </r>
  </si>
  <si>
    <t>r glycerol(mmol/gDW/h)</t>
  </si>
  <si>
    <t>galactose</t>
  </si>
  <si>
    <t> synthetic minimal medium containing 6.9 g L−1 yeast nitrogen base without amino acids (Formedium, Hun-stanton, UK), 0.77 g L−1 supplement mixture (MP Biomedicals, Solon, OH), and 20 g L−1 of glucose or galactose</t>
  </si>
  <si>
    <t>0.27 ± 0.0</t>
  </si>
  <si>
    <t>0.53± 0.05</t>
  </si>
  <si>
    <t>CBS7435</t>
  </si>
  <si>
    <t>M2 medium containing (g L−1) 5 glucose, 3.15 (NH4)2HPO4; 0.49 MgSO4.7H2O; 0.8 KCl; 0.0268 CaCl2.2H2O; 22 citric acid monohydrate; 1.47 mL PTM; 2 mL biotin (0.2 g L−1). Cells</t>
  </si>
  <si>
    <t>Y. lipolytica</t>
  </si>
  <si>
    <t>W29</t>
  </si>
  <si>
    <t>0.24 ± 0.01</t>
  </si>
  <si>
    <t>0.11 ± 0.01</t>
  </si>
  <si>
    <t>0.32 ± 0.01</t>
  </si>
  <si>
    <t xml:space="preserve">0.30 ± 0.01	</t>
  </si>
  <si>
    <t>0.14 ± 0.01</t>
  </si>
  <si>
    <t>IBT 446</t>
  </si>
  <si>
    <t>(NH4)2SO4, 5.0 g L-1; KH2PO4, 3.0 g L-1, MgSO4.7H2O, 0.5 g L-1; Antifoam 298 (Sigma-Aldrich), 0.05 mL L-1; trace metal solution, 1 mL L-1 (composed of: FeSO4.7H2O, 3 g L-1; ZnSO4.7H2O, 4.5 g L-1; CaCl2.6H2O, 4.5 g L-1; MnCl2.2H2O, 0.84 g L-1; CoCl2.6H2O, 0.3 g L-1; CuSO4.5H2O, 0.3 g L-1; Na2MoO4.2H2O, 0.4 g L-1; H3BO3, 1 g L-1; KI, 0.1 g L-1; Na2EDTA.2H2O, 15 g L-1); 1 mL L-1 vitamin solution (composed of: d-biotin, 25 mg L-1; Ca-pantothenate, 0.5 g L-1; thiamin-HCl, 0.5 g L-1; pyridoxin-HCl, 0.5 g L-1; nicotinic acid, 0.5 g L-1; p-aminobenzoic acid, 0.1 g L-1; m-inositol, 12.5 g L-1).</t>
  </si>
  <si>
    <t>Glycerol</t>
  </si>
  <si>
    <t>able to grow on weak acids; acetate, lactate, and propionate</t>
  </si>
  <si>
    <t>D. hansenii INETI CL18</t>
  </si>
  <si>
    <t>D. hansenii</t>
  </si>
  <si>
    <t>INETI CL18</t>
  </si>
  <si>
    <t>0.46±0.03</t>
  </si>
  <si>
    <t>Nobre et al., 1999</t>
  </si>
  <si>
    <t>Mannose</t>
  </si>
  <si>
    <t>r substrate(g g−1 h−1)</t>
  </si>
  <si>
    <t xml:space="preserve">Nascimento, 2016 </t>
  </si>
  <si>
    <t>Della-Bianca e Gombert, 2013</t>
  </si>
  <si>
    <t>Cot et al., 2007</t>
  </si>
  <si>
    <t xml:space="preserve">Wang et al., 2004 </t>
  </si>
  <si>
    <t xml:space="preserve">S. cerevisiae CEN.PK113-7D </t>
  </si>
  <si>
    <t xml:space="preserve">Camargo, 2013 </t>
  </si>
  <si>
    <t xml:space="preserve">Velagapudi et al., 2006 </t>
  </si>
  <si>
    <t>Camargo, 2013</t>
  </si>
  <si>
    <t>Nascimento, 2016</t>
  </si>
  <si>
    <t>Wang et al., 2004</t>
  </si>
  <si>
    <t xml:space="preserve">Kümmel et al., 2010 </t>
  </si>
  <si>
    <t xml:space="preserve">Gombert et al., 2001 </t>
  </si>
  <si>
    <t>Van Hoek et al., 1998</t>
  </si>
  <si>
    <t xml:space="preserve">Van Maris et al., 2001 </t>
  </si>
  <si>
    <t xml:space="preserve">Jansen et al., 2005 </t>
  </si>
  <si>
    <t>Aguilar-Uscanga e François, 2003</t>
  </si>
  <si>
    <t xml:space="preserve">Bakker et al., 2000 </t>
  </si>
  <si>
    <t>Flikweert et al., 1999</t>
  </si>
  <si>
    <t xml:space="preserve">Luttik et al., 1998 </t>
  </si>
  <si>
    <t xml:space="preserve">Raghevendran et al., 2004 </t>
  </si>
  <si>
    <t>Luttik et al., 1998</t>
  </si>
  <si>
    <t>S. cerevisiae CEN.PK2-1C (FMME-002)</t>
  </si>
  <si>
    <t>S. cerevisiae CEN.PK2-1C (FMME-002ΔTHI2)</t>
  </si>
  <si>
    <t xml:space="preserve">S. cerevisiae CEN.PK226-1D </t>
  </si>
  <si>
    <t>S. cerevisiae EBY.D149</t>
  </si>
  <si>
    <t>S. cerevisiae Fleishmann</t>
  </si>
  <si>
    <t>S. cerevisiae FY4</t>
  </si>
  <si>
    <t xml:space="preserve">S. cerevisiae GG392 </t>
  </si>
  <si>
    <t>S. cerevisiae GG393</t>
  </si>
  <si>
    <t xml:space="preserve">S. cerevisiae H1022 </t>
  </si>
  <si>
    <t>S. cerevisiae JP-1</t>
  </si>
  <si>
    <t>S. cerevisiae LYY0</t>
  </si>
  <si>
    <t>S. cerevisiae LYY4</t>
  </si>
  <si>
    <t>S. cerevisiae LYY8</t>
  </si>
  <si>
    <t xml:space="preserve">S. cerevisiae LYY16 </t>
  </si>
  <si>
    <t xml:space="preserve">S. cerevisiae MC996A </t>
  </si>
  <si>
    <t>S. cerevisiae PE-2</t>
  </si>
  <si>
    <t xml:space="preserve">S. cerevisiae PTCC 24860 </t>
  </si>
  <si>
    <t>S. cerevisiae RE607B</t>
  </si>
  <si>
    <t xml:space="preserve">S. cerevisiae S288c </t>
  </si>
  <si>
    <t xml:space="preserve">S. cerevisiae T2-3C </t>
  </si>
  <si>
    <t>S. cerevisiae T2-3D</t>
  </si>
  <si>
    <t xml:space="preserve">S. cerevisiae TMB 3001 </t>
  </si>
  <si>
    <t>S. cerevisiae TMB3001</t>
  </si>
  <si>
    <t xml:space="preserve">S. cerevisiae TMB 3001C1 </t>
  </si>
  <si>
    <t>S. cerevisiae TMB3001C5</t>
  </si>
  <si>
    <t>nd</t>
  </si>
  <si>
    <t>0.37±0.01</t>
  </si>
  <si>
    <t>0.15±0.00</t>
  </si>
  <si>
    <t>0.35±0.01</t>
  </si>
  <si>
    <t>0.13±0.01</t>
  </si>
  <si>
    <t>0.43±0.01</t>
  </si>
  <si>
    <t>0.39±0.01</t>
  </si>
  <si>
    <t>0.31±0.03</t>
  </si>
  <si>
    <t>0.32±0.03</t>
  </si>
  <si>
    <t>0.27±0.02</t>
  </si>
  <si>
    <t>0.11±0.01</t>
  </si>
  <si>
    <t>0.39±0.02</t>
  </si>
  <si>
    <t>0.30±0.03</t>
  </si>
  <si>
    <t>0.44±0.01</t>
  </si>
  <si>
    <t>0.14±0.01</t>
  </si>
  <si>
    <t>3.14±0.05</t>
  </si>
  <si>
    <t>1.62±0.02</t>
  </si>
  <si>
    <t>2.61±0.09</t>
  </si>
  <si>
    <t>Xu et al., 2012</t>
  </si>
  <si>
    <t>Bakker et al., 2000</t>
  </si>
  <si>
    <t xml:space="preserve">Boles et al., 1998 </t>
  </si>
  <si>
    <t>Christen e Sauer, 2011</t>
  </si>
  <si>
    <t>Auling et al., 1984</t>
  </si>
  <si>
    <t>Ye et al., 1999</t>
  </si>
  <si>
    <t>Shafaghat et al., 2009</t>
  </si>
  <si>
    <t xml:space="preserve">Ye et al., 1999 </t>
  </si>
  <si>
    <t xml:space="preserve">Zeeman et al., 1998 </t>
  </si>
  <si>
    <t>Hahn-Hägerdal et al., 2005</t>
  </si>
  <si>
    <t>Sonderegger e Sauer, 2003</t>
  </si>
  <si>
    <t>S. cerevisiae TMB 3400</t>
  </si>
  <si>
    <t>S. cerevisiae TN1</t>
  </si>
  <si>
    <t>S. cerevisiae TN4</t>
  </si>
  <si>
    <t>S. cerevisiae TN5</t>
  </si>
  <si>
    <t>S. cerevisiae TN6</t>
  </si>
  <si>
    <t>S. cerevisiae TN23</t>
  </si>
  <si>
    <t>S. cerevisiae VL3c</t>
  </si>
  <si>
    <t>S. cerevisiae Y750</t>
  </si>
  <si>
    <t>S. cerevisiae 248 UNSW 703100</t>
  </si>
  <si>
    <t>S. exiguus CLIB 179</t>
  </si>
  <si>
    <t>S. kluyveri Y708</t>
  </si>
  <si>
    <t>S. kluyveri Y749</t>
  </si>
  <si>
    <t>S. bayanus var uvarum CLIB 251</t>
  </si>
  <si>
    <t>S. bayanus var. uvarum P3</t>
  </si>
  <si>
    <t>S. cerevisiae NRRL Y-132</t>
  </si>
  <si>
    <t>0.28±0.04</t>
  </si>
  <si>
    <t>0.18±0.02</t>
  </si>
  <si>
    <t>0.47±0.01</t>
  </si>
  <si>
    <t>0.29±0.01</t>
  </si>
  <si>
    <t>0.22±0.04</t>
  </si>
  <si>
    <t>0.13±0.03</t>
  </si>
  <si>
    <t>0.08±0.02</t>
  </si>
  <si>
    <t>limited</t>
  </si>
  <si>
    <t xml:space="preserve">Hahn-Hägerdal et al., 2005 </t>
  </si>
  <si>
    <t>Nissen et al., 2000</t>
  </si>
  <si>
    <t>Serra et al., 2005</t>
  </si>
  <si>
    <t xml:space="preserve">Møller et al., 2001 </t>
  </si>
  <si>
    <t>Barford e Hall, 1981</t>
  </si>
  <si>
    <t>Orlowski e Barford, 1991</t>
  </si>
  <si>
    <t xml:space="preserve">Christen e Sauer, 2011 </t>
  </si>
  <si>
    <t xml:space="preserve">Møller et al., 2002 </t>
  </si>
  <si>
    <t>Møller et al., 2001</t>
  </si>
  <si>
    <t>Ligthelm et al., 1988</t>
  </si>
  <si>
    <t xml:space="preserve">S. cerevisiae TMB 3400 </t>
  </si>
  <si>
    <t>S. cerevisiae BB9</t>
  </si>
  <si>
    <t>S. cerevisiae CAT-1</t>
  </si>
  <si>
    <t>S. cerevisiae CBS 1171</t>
  </si>
  <si>
    <t>S. cerevisiae CEN.PK113-7D</t>
  </si>
  <si>
    <t>0.38±0.00</t>
  </si>
  <si>
    <t>0.08±0.00</t>
  </si>
  <si>
    <t>0.11±0.00</t>
  </si>
  <si>
    <t>0.07±0.005</t>
  </si>
  <si>
    <t>0.09±0.002</t>
  </si>
  <si>
    <t>0.11±0.001</t>
  </si>
  <si>
    <t>0.12±0.002</t>
  </si>
  <si>
    <t>Visser et al., 1990</t>
  </si>
  <si>
    <t>Zakhartsev et al., 2015</t>
  </si>
  <si>
    <t>C. glabrata Recol 10</t>
  </si>
  <si>
    <t>C. glabrata Recol 41</t>
  </si>
  <si>
    <t>C. glabrata Recol 43</t>
  </si>
  <si>
    <t xml:space="preserve">C. parapsilosis Recol 12 </t>
  </si>
  <si>
    <t xml:space="preserve">C. parapsilosis Recol 29 </t>
  </si>
  <si>
    <t xml:space="preserve">C. parapsilosis Recol 37 </t>
  </si>
  <si>
    <t>C. rugosa IFO 0750</t>
  </si>
  <si>
    <t>C. shehatae CBS 2779</t>
  </si>
  <si>
    <t>D. nepalensis NCYC 3413</t>
  </si>
  <si>
    <t>K. lactis CBS 2359</t>
  </si>
  <si>
    <t>K. lactis GG 1990</t>
  </si>
  <si>
    <t xml:space="preserve">K. lactis GG 1993 pRW </t>
  </si>
  <si>
    <t>K. lactis PDA</t>
  </si>
  <si>
    <t xml:space="preserve">K. marxianus </t>
  </si>
  <si>
    <t>CBS 397</t>
  </si>
  <si>
    <t>CBS 6556</t>
  </si>
  <si>
    <t>NIBGE Y-1</t>
  </si>
  <si>
    <t>0.30±0.002</t>
  </si>
  <si>
    <t>0.46±0.005</t>
  </si>
  <si>
    <t>0.37±0.012</t>
  </si>
  <si>
    <t>0.40±0.005</t>
  </si>
  <si>
    <t>0.48±0.001</t>
  </si>
  <si>
    <t>0.52±0.002</t>
  </si>
  <si>
    <t>0.45±0.09</t>
  </si>
  <si>
    <t>0.44±0.04</t>
  </si>
  <si>
    <t>nc</t>
  </si>
  <si>
    <t>0.13±0.002</t>
  </si>
  <si>
    <t>0.13±0.006</t>
  </si>
  <si>
    <t>0.09±0.003</t>
  </si>
  <si>
    <t>0.56±0.02</t>
  </si>
  <si>
    <t>0.49±0.005</t>
  </si>
  <si>
    <t>0.44±0.03</t>
  </si>
  <si>
    <t>0.32±0.001</t>
  </si>
  <si>
    <t>0.36±0.001</t>
  </si>
  <si>
    <t>0.49±0.010</t>
  </si>
  <si>
    <t>0.28±0.003</t>
  </si>
  <si>
    <t>0.41±0.007</t>
  </si>
  <si>
    <t>0.79±0.02</t>
  </si>
  <si>
    <t>0.44±0.09</t>
  </si>
  <si>
    <t>0.51±0.02</t>
  </si>
  <si>
    <t>0.545±0.005</t>
  </si>
  <si>
    <t>0.49±0.02</t>
  </si>
  <si>
    <t>2.26±0.07</t>
  </si>
  <si>
    <t>1.71±0.07</t>
  </si>
  <si>
    <t>0.85±0.01</t>
  </si>
  <si>
    <t>1.35±0.06</t>
  </si>
  <si>
    <t>1.12±0.08</t>
  </si>
  <si>
    <t>1.71±0.19</t>
  </si>
  <si>
    <t>0.56*</t>
  </si>
  <si>
    <t>0.80*</t>
  </si>
  <si>
    <t>1.00*</t>
  </si>
  <si>
    <t>0.48±0.02</t>
  </si>
  <si>
    <t>1.09±0.005</t>
  </si>
  <si>
    <t>0.90±0.001</t>
  </si>
  <si>
    <t xml:space="preserve">Kumdam et al., 2013 </t>
  </si>
  <si>
    <t>Rocha et al., 2011</t>
  </si>
  <si>
    <t>Zeeman et al., 1998</t>
  </si>
  <si>
    <t>Le et al., 2013</t>
  </si>
  <si>
    <t>Rajoka et al., 2003</t>
  </si>
  <si>
    <t xml:space="preserve">Rocha et al., 2011 </t>
  </si>
  <si>
    <t>Fonseca et al., 2007</t>
  </si>
  <si>
    <t>Fonseca et al., 2013</t>
  </si>
  <si>
    <t xml:space="preserve">Bellaver et al., 2004 </t>
  </si>
  <si>
    <t>K. marxianus CBS 6556</t>
  </si>
  <si>
    <t>K. marxianus CBS 712T</t>
  </si>
  <si>
    <t xml:space="preserve">K. marxianus CDBB-L-278 </t>
  </si>
  <si>
    <t>K. thermotolerans CLIB 292</t>
  </si>
  <si>
    <t xml:space="preserve">M. guilliermondii CCT7783 </t>
  </si>
  <si>
    <t>M. guilliermondii Recol 9</t>
  </si>
  <si>
    <t xml:space="preserve">P. tannophilus NRRL Y-2460 </t>
  </si>
  <si>
    <t>P. angusta CLIB 421</t>
  </si>
  <si>
    <t>P. anomala NRRL-Y-366-8</t>
  </si>
  <si>
    <t>P. kudriavzevii BB1</t>
  </si>
  <si>
    <t>P. kudriavzevii BB2</t>
  </si>
  <si>
    <t xml:space="preserve">P. kudriavzevii Recol 39 </t>
  </si>
  <si>
    <t>P. kudriavzevii Recol 44</t>
  </si>
  <si>
    <t>P. stipitis CBS 7126</t>
  </si>
  <si>
    <t>R. mucilaginosa ATCC 26423</t>
  </si>
  <si>
    <t>R. mucilaginosa Recol 3</t>
  </si>
  <si>
    <t>Y. lipolytica H222</t>
  </si>
  <si>
    <t>Y. lipolytica A-101</t>
  </si>
  <si>
    <t>Y. lipolytica Wratislavia 1.31</t>
  </si>
  <si>
    <t xml:space="preserve">Y. lipolytica Wratislavia AWG7 </t>
  </si>
  <si>
    <t>Y. lipolytica Wratislavia K1</t>
  </si>
  <si>
    <t>0.30±0.05</t>
  </si>
  <si>
    <t>0.44±0.002</t>
  </si>
  <si>
    <t>0.42±0.05</t>
  </si>
  <si>
    <t>0.22±0.02</t>
  </si>
  <si>
    <t>0.57±0.001</t>
  </si>
  <si>
    <t>0.56±0.001</t>
  </si>
  <si>
    <t>0.44±0.004</t>
  </si>
  <si>
    <t>0.34±0.008</t>
  </si>
  <si>
    <t>0.19±0.003</t>
  </si>
  <si>
    <t>0.28±0.001</t>
  </si>
  <si>
    <t xml:space="preserve">nd </t>
  </si>
  <si>
    <t>0.27±0.04</t>
  </si>
  <si>
    <t>0.51±0.00</t>
  </si>
  <si>
    <t>0.52±0.08</t>
  </si>
  <si>
    <t>0.59±0.13</t>
  </si>
  <si>
    <t xml:space="preserve">0.19±0.026 </t>
  </si>
  <si>
    <t xml:space="preserve">0.41±0.003 </t>
  </si>
  <si>
    <t xml:space="preserve">0.40±0.003 </t>
  </si>
  <si>
    <t>0.28±0.005</t>
  </si>
  <si>
    <t xml:space="preserve">0.24±0.009 </t>
  </si>
  <si>
    <t xml:space="preserve">0.51±0.02 </t>
  </si>
  <si>
    <t>1.12±0.02</t>
  </si>
  <si>
    <t>0.03±0.004</t>
  </si>
  <si>
    <t>5.94±0.21</t>
  </si>
  <si>
    <t>3.29±0.13</t>
  </si>
  <si>
    <t>1.73±0.05</t>
  </si>
  <si>
    <t>1.05±0.07</t>
  </si>
  <si>
    <t>1.98±0.05</t>
  </si>
  <si>
    <t xml:space="preserve">Rouwenhorst et al., 1988 </t>
  </si>
  <si>
    <t>Cruz-Guerrero et al., 1999</t>
  </si>
  <si>
    <t xml:space="preserve">Martini et al., 2016 </t>
  </si>
  <si>
    <t xml:space="preserve">Ligthelm et al., 1988 </t>
  </si>
  <si>
    <t>Fredlund et al., 2004</t>
  </si>
  <si>
    <t xml:space="preserve">Andersen et al., 2003 </t>
  </si>
  <si>
    <t>Rywiήska et al., 2010</t>
  </si>
  <si>
    <t>P. kudriavzevii (I. orientalis ATCC 24210)</t>
  </si>
  <si>
    <t>P. kudriavzevii (I. orientalis SD108)</t>
  </si>
  <si>
    <t xml:space="preserve">P. stipitis CBS 7126 </t>
  </si>
  <si>
    <t>R. mucilaginosa PTD3</t>
  </si>
  <si>
    <t>C. utilis CBS 621</t>
  </si>
  <si>
    <t>C. parapsilosis Recol 37</t>
  </si>
  <si>
    <t xml:space="preserve">C. shehatae CBS 2779 </t>
  </si>
  <si>
    <t>C. tropicalis CBS 94</t>
  </si>
  <si>
    <t>P. tannophilus NRRL Y-2460</t>
  </si>
  <si>
    <t>T. delbrueckii CBS 1146</t>
  </si>
  <si>
    <t xml:space="preserve">0.65±0.02 </t>
  </si>
  <si>
    <t xml:space="preserve">0.65±0.01 </t>
  </si>
  <si>
    <t xml:space="preserve">0.14±0.04 </t>
  </si>
  <si>
    <t xml:space="preserve">0.20±0.01 </t>
  </si>
  <si>
    <t xml:space="preserve">0.22±0.02 </t>
  </si>
  <si>
    <t xml:space="preserve">0.09±0.01 </t>
  </si>
  <si>
    <t xml:space="preserve">0.16±0.00 </t>
  </si>
  <si>
    <t>0.02±0.00</t>
  </si>
  <si>
    <t xml:space="preserve">0.10±0.00 </t>
  </si>
  <si>
    <t xml:space="preserve">0.18±0.00 </t>
  </si>
  <si>
    <t xml:space="preserve">0.13±0.02 </t>
  </si>
  <si>
    <t>0.12±0.00</t>
  </si>
  <si>
    <t>0.13±0.00</t>
  </si>
  <si>
    <t>0.09±0.00</t>
  </si>
  <si>
    <t>0.06±0.00</t>
  </si>
  <si>
    <t>0.10±0.00</t>
  </si>
  <si>
    <t>0.07±0.00</t>
  </si>
  <si>
    <t>Xiao et al., 2014</t>
  </si>
  <si>
    <t xml:space="preserve">Bura et al., 2012 </t>
  </si>
  <si>
    <t xml:space="preserve">Visser et al., 1990 </t>
  </si>
  <si>
    <t>S. cerevisiae CCTCC M201022</t>
  </si>
  <si>
    <t>S. cerevisiae PTCC 24860</t>
  </si>
  <si>
    <t>0.47±0.02</t>
  </si>
  <si>
    <t>0.45±0.00</t>
  </si>
  <si>
    <t>0.44±0.001</t>
  </si>
  <si>
    <t>0.48±0.012</t>
  </si>
  <si>
    <t>0.25±0.0</t>
  </si>
  <si>
    <t>0.15±0.000</t>
  </si>
  <si>
    <t>0.17±0.001</t>
  </si>
  <si>
    <t>0.15±0.001</t>
  </si>
  <si>
    <t xml:space="preserve">3.01±0.34 </t>
  </si>
  <si>
    <t xml:space="preserve">3.02±0.03 </t>
  </si>
  <si>
    <t xml:space="preserve">2.60±0.01 </t>
  </si>
  <si>
    <t xml:space="preserve">3.11±0.05 </t>
  </si>
  <si>
    <t xml:space="preserve">1.24±0.07 </t>
  </si>
  <si>
    <t>2.24±0.20</t>
  </si>
  <si>
    <t>0.41±0.03</t>
  </si>
  <si>
    <t>0.33±0.00</t>
  </si>
  <si>
    <t>0.41±0.006</t>
  </si>
  <si>
    <t>0.40±0.004</t>
  </si>
  <si>
    <t>0 .17</t>
  </si>
  <si>
    <t>0 .08±0 .00</t>
  </si>
  <si>
    <t>0 .80±0 .05</t>
  </si>
  <si>
    <t>0 .11±0 .00</t>
  </si>
  <si>
    <t>3 .06±0 .20</t>
  </si>
  <si>
    <t>0 .10</t>
  </si>
  <si>
    <t>4 .00*</t>
  </si>
  <si>
    <t>0 .07±0 .005</t>
  </si>
  <si>
    <t>0 .10±0 .00</t>
  </si>
  <si>
    <t>0 .09±0 .002</t>
  </si>
  <si>
    <t>0 .31±0 .09</t>
  </si>
  <si>
    <t>0 .11±0 .001</t>
  </si>
  <si>
    <t>0 .61±0 .12</t>
  </si>
  <si>
    <t>0 .12±0 .002</t>
  </si>
  <si>
    <t>0 .89±0 .2</t>
  </si>
  <si>
    <t>0 .66</t>
  </si>
  <si>
    <t>0 .42</t>
  </si>
  <si>
    <t>0 .83</t>
  </si>
  <si>
    <t>0 .43</t>
  </si>
  <si>
    <t>1 .42</t>
  </si>
  <si>
    <t>0 .07</t>
  </si>
  <si>
    <t>0 .5</t>
  </si>
  <si>
    <t>0 .33</t>
  </si>
  <si>
    <t>1 .22±0 .29</t>
  </si>
  <si>
    <t>0 .37±0 .01</t>
  </si>
  <si>
    <t>1 .61±0 .04</t>
  </si>
  <si>
    <t>0 .38±0 .00</t>
  </si>
  <si>
    <t>1 .69±0 .23</t>
  </si>
  <si>
    <t>0 .38±0 .01</t>
  </si>
  <si>
    <t>0 .93±0 .12</t>
  </si>
  <si>
    <t>0 .28±0 .12</t>
  </si>
  <si>
    <t>1 .40±0 .05</t>
  </si>
  <si>
    <t>0 .39±0 .02</t>
  </si>
  <si>
    <t>0 .35±0 .04</t>
  </si>
  <si>
    <t>0 .27±0 .02</t>
  </si>
  <si>
    <t>0 .31</t>
  </si>
  <si>
    <t>0 .44</t>
  </si>
  <si>
    <t>0 .71</t>
  </si>
  <si>
    <t>0 .34±0 .02</t>
  </si>
  <si>
    <t>0 .37±0 .00</t>
  </si>
  <si>
    <t>0 .75</t>
  </si>
  <si>
    <t>1 .16±0 .07</t>
  </si>
  <si>
    <t>0 .36±0 .00</t>
  </si>
  <si>
    <t>1 .65±0 .18</t>
  </si>
  <si>
    <t>0 .31±0 .00</t>
  </si>
  <si>
    <t>1 .69±0 .29</t>
  </si>
  <si>
    <t>1 .64±0 .12</t>
  </si>
  <si>
    <t>0 .35±0 .02</t>
  </si>
  <si>
    <t>0 .70</t>
  </si>
  <si>
    <t>0 .50</t>
  </si>
  <si>
    <t>YETH/YS</t>
  </si>
  <si>
    <r>
      <t xml:space="preserve">S. cerevisiae </t>
    </r>
    <r>
      <rPr>
        <i/>
        <sz val="9"/>
        <color theme="1"/>
        <rFont val="Times New Roman"/>
        <family val="1"/>
      </rPr>
      <t>BB9</t>
    </r>
  </si>
  <si>
    <r>
      <t xml:space="preserve">S. cerevisiae </t>
    </r>
    <r>
      <rPr>
        <i/>
        <sz val="9"/>
        <color theme="1"/>
        <rFont val="Times New Roman"/>
        <family val="1"/>
      </rPr>
      <t>BG-1</t>
    </r>
  </si>
  <si>
    <r>
      <t xml:space="preserve">S. cerevisiae </t>
    </r>
    <r>
      <rPr>
        <i/>
        <sz val="9"/>
        <color theme="1"/>
        <rFont val="Times New Roman"/>
        <family val="1"/>
      </rPr>
      <t>BY4742</t>
    </r>
  </si>
  <si>
    <r>
      <t xml:space="preserve">S. cerevisiae </t>
    </r>
    <r>
      <rPr>
        <i/>
        <sz val="9"/>
        <color theme="1"/>
        <rFont val="Times New Roman"/>
        <family val="1"/>
      </rPr>
      <t>CAT-1</t>
    </r>
  </si>
  <si>
    <r>
      <t xml:space="preserve">S. cerevisiae </t>
    </r>
    <r>
      <rPr>
        <i/>
        <sz val="9"/>
        <color theme="1"/>
        <rFont val="Times New Roman"/>
        <family val="1"/>
      </rPr>
      <t xml:space="preserve">CCTCC M201022 </t>
    </r>
  </si>
  <si>
    <r>
      <t xml:space="preserve">S. cerevisiae </t>
    </r>
    <r>
      <rPr>
        <i/>
        <sz val="9"/>
        <color theme="1"/>
        <rFont val="Times New Roman"/>
        <family val="1"/>
      </rPr>
      <t xml:space="preserve">CEN.PK113-7D </t>
    </r>
  </si>
  <si>
    <r>
      <t xml:space="preserve">S. cerevisiae </t>
    </r>
    <r>
      <rPr>
        <i/>
        <sz val="9"/>
        <color theme="1"/>
        <rFont val="Times New Roman"/>
        <family val="1"/>
      </rPr>
      <t>CEN.PK113-7D</t>
    </r>
  </si>
  <si>
    <r>
      <t xml:space="preserve">S. cerevisiae </t>
    </r>
    <r>
      <rPr>
        <i/>
        <sz val="9"/>
        <color theme="1"/>
        <rFont val="Times New Roman"/>
        <family val="1"/>
      </rPr>
      <t>CEN.PK133-7D</t>
    </r>
  </si>
  <si>
    <r>
      <t xml:space="preserve">S. cerevisiae </t>
    </r>
    <r>
      <rPr>
        <i/>
        <sz val="9"/>
        <color theme="1"/>
        <rFont val="Times New Roman"/>
        <family val="1"/>
      </rPr>
      <t>CEN.PK152</t>
    </r>
  </si>
  <si>
    <r>
      <t xml:space="preserve">S. cerevisiae </t>
    </r>
    <r>
      <rPr>
        <i/>
        <sz val="9"/>
        <color theme="1"/>
        <rFont val="Times New Roman"/>
        <family val="1"/>
      </rPr>
      <t>CEN.PK162</t>
    </r>
  </si>
  <si>
    <r>
      <t xml:space="preserve">S. cerevisiae </t>
    </r>
    <r>
      <rPr>
        <i/>
        <sz val="9"/>
        <color theme="1"/>
        <rFont val="Times New Roman"/>
        <family val="1"/>
      </rPr>
      <t xml:space="preserve">CEN.PK167-2B </t>
    </r>
  </si>
  <si>
    <t>BB9</t>
  </si>
  <si>
    <t>BG-1</t>
  </si>
  <si>
    <t>BY4742</t>
  </si>
  <si>
    <t>CAT-1</t>
  </si>
  <si>
    <t>CEN.PK113-7D</t>
  </si>
  <si>
    <t>CEN.PK133-7D</t>
  </si>
  <si>
    <t>CEN.PK152</t>
  </si>
  <si>
    <t>CEN.PK162</t>
  </si>
  <si>
    <t>CEN.PK167-2B</t>
  </si>
  <si>
    <t>CEN.PK226-1D</t>
  </si>
  <si>
    <t>EBY.D149</t>
  </si>
  <si>
    <t>Fleishmann</t>
  </si>
  <si>
    <t>FY4</t>
  </si>
  <si>
    <t>GG392</t>
  </si>
  <si>
    <t>GG393</t>
  </si>
  <si>
    <t>H1022</t>
  </si>
  <si>
    <t>JP-1</t>
  </si>
  <si>
    <t>LYY0</t>
  </si>
  <si>
    <t>LYY4</t>
  </si>
  <si>
    <t>LYY8</t>
  </si>
  <si>
    <t>LYY16</t>
  </si>
  <si>
    <t>MC996A</t>
  </si>
  <si>
    <t>PE-2</t>
  </si>
  <si>
    <t>RE607B</t>
  </si>
  <si>
    <t>S288c</t>
  </si>
  <si>
    <t>T2-3C</t>
  </si>
  <si>
    <t>T2-3D</t>
  </si>
  <si>
    <t>TMB3001</t>
  </si>
  <si>
    <t>TMB3001C5</t>
  </si>
  <si>
    <t>TN1</t>
  </si>
  <si>
    <t>TN4</t>
  </si>
  <si>
    <t>TN5</t>
  </si>
  <si>
    <t>TN6</t>
  </si>
  <si>
    <t>TN23</t>
  </si>
  <si>
    <t>VL3c</t>
  </si>
  <si>
    <t>Y750</t>
  </si>
  <si>
    <t>Y708</t>
  </si>
  <si>
    <t>Y749</t>
  </si>
  <si>
    <t>PDA</t>
  </si>
  <si>
    <t>CDBB-L-278</t>
  </si>
  <si>
    <t>CCT7783</t>
  </si>
  <si>
    <t>NRRL-Y-366-8</t>
  </si>
  <si>
    <t>BB1</t>
  </si>
  <si>
    <t>BB2</t>
  </si>
  <si>
    <t>H222</t>
  </si>
  <si>
    <t>A-101</t>
  </si>
  <si>
    <t>PTD3</t>
  </si>
  <si>
    <t>C. parapsilosis Recol 12</t>
  </si>
  <si>
    <t>C. parapsilosis Recol 29</t>
  </si>
  <si>
    <t>P. kudriavzevii Recol 39</t>
  </si>
  <si>
    <t>0.36±0.00</t>
  </si>
  <si>
    <t>0.40±0.00</t>
  </si>
  <si>
    <t>0.31±0.00</t>
  </si>
  <si>
    <t>0.32±0.00</t>
  </si>
  <si>
    <t>0.44±0.00</t>
  </si>
  <si>
    <t>0.34±0.01</t>
  </si>
  <si>
    <t>0.48±0.01</t>
  </si>
  <si>
    <t>0.49±0.00</t>
  </si>
  <si>
    <t>0.31±0.01</t>
  </si>
  <si>
    <t>0.20±0.008</t>
  </si>
  <si>
    <t>0.24±0.01</t>
  </si>
  <si>
    <t>0.20±0.01</t>
  </si>
  <si>
    <t>0.20±0.00</t>
  </si>
  <si>
    <t>0.22±0.00</t>
  </si>
  <si>
    <t>0.19±0.01</t>
  </si>
  <si>
    <t>0.04±0.00</t>
  </si>
  <si>
    <t>0.09±0.01</t>
  </si>
  <si>
    <t>0.18±0.00</t>
  </si>
  <si>
    <t>0.14±0.06</t>
  </si>
  <si>
    <t>0.22±0.01</t>
  </si>
  <si>
    <t>0.30±0.01</t>
  </si>
  <si>
    <t>0.20±0.02</t>
  </si>
  <si>
    <t>0.28±0.05</t>
  </si>
  <si>
    <t>0.14±0.0</t>
  </si>
  <si>
    <t>0.14±0.00</t>
  </si>
  <si>
    <t>0.10±0.01</t>
  </si>
  <si>
    <t>1.97±0.02</t>
  </si>
  <si>
    <t>2.52±0.60</t>
  </si>
  <si>
    <t>1.65±0.05</t>
  </si>
  <si>
    <t>1.44±0.04</t>
  </si>
  <si>
    <t>1.45±0.08</t>
  </si>
  <si>
    <t>1.85±0.28</t>
  </si>
  <si>
    <t>1.51±0.13</t>
  </si>
  <si>
    <t>2.47±0.02</t>
  </si>
  <si>
    <t>2.43±0.00</t>
  </si>
  <si>
    <t>1.89±0.17</t>
  </si>
  <si>
    <t>1.54±0.00</t>
  </si>
  <si>
    <t>0.87±0.10</t>
  </si>
  <si>
    <t>1.97±0.07</t>
  </si>
  <si>
    <t>1.24±0.01</t>
  </si>
  <si>
    <t>1.56±0.13</t>
  </si>
  <si>
    <t>0.92±0.13</t>
  </si>
  <si>
    <t>1.30±0.09</t>
  </si>
  <si>
    <t>0.70±0.17</t>
  </si>
  <si>
    <t>0.24±0.00</t>
  </si>
  <si>
    <t>1.25±0.03</t>
  </si>
  <si>
    <t>0.62±0.07</t>
  </si>
  <si>
    <t>1.18±0.01</t>
  </si>
  <si>
    <t>1.85±0.07</t>
  </si>
  <si>
    <t>0.44±0.02</t>
  </si>
  <si>
    <t>0.32±0.02</t>
  </si>
  <si>
    <t>0.34±0.05</t>
  </si>
  <si>
    <t>0.17±0.06</t>
  </si>
  <si>
    <t>0.26±0.02</t>
  </si>
  <si>
    <t>0.27±0.00</t>
  </si>
  <si>
    <t>0.27±0.08</t>
  </si>
  <si>
    <t>0.12±0.03</t>
  </si>
  <si>
    <t>0.29±0.10</t>
  </si>
  <si>
    <t>0.37±0.02</t>
  </si>
  <si>
    <t>0.40±0.05</t>
  </si>
  <si>
    <t>0.38±0.02</t>
  </si>
  <si>
    <t>0.39±0.00</t>
  </si>
  <si>
    <t>0.43±0.00</t>
  </si>
  <si>
    <t xml:space="preserve">Fonseca et al., 2013 </t>
  </si>
  <si>
    <t>Andersen et al., 2003</t>
  </si>
  <si>
    <t>Fonseca et al., 2014</t>
  </si>
  <si>
    <t>fructose</t>
  </si>
  <si>
    <t xml:space="preserve">S. cerevisiae CEN.PK133-7D </t>
  </si>
  <si>
    <t>0.45±0.003</t>
  </si>
  <si>
    <t>0.50±0.000</t>
  </si>
  <si>
    <t>0.32±0.01</t>
  </si>
  <si>
    <t xml:space="preserve">0.16±0.007 </t>
  </si>
  <si>
    <t xml:space="preserve">0.19±0.008 </t>
  </si>
  <si>
    <t xml:space="preserve">0.11±0.01 </t>
  </si>
  <si>
    <t>2.86±0.14</t>
  </si>
  <si>
    <t>0.40±0.03</t>
  </si>
  <si>
    <t>2.69±0.11</t>
  </si>
  <si>
    <t>0.40±0.01</t>
  </si>
  <si>
    <t>1.29±0.11</t>
  </si>
  <si>
    <t>0.41±0.02</t>
  </si>
  <si>
    <t>2.08±0.15</t>
  </si>
  <si>
    <t>0.43±0.02</t>
  </si>
  <si>
    <t>Aguilar-Uscanga e François 2003</t>
  </si>
  <si>
    <t xml:space="preserve">Shafaghat et al., 2009 </t>
  </si>
  <si>
    <t xml:space="preserve">Barford e Hall, 1981 </t>
  </si>
  <si>
    <t xml:space="preserve">Orlowski e Barford, 1991 </t>
  </si>
  <si>
    <t xml:space="preserve">D. nepalensis NCYC 3413 </t>
  </si>
  <si>
    <t>K. marxianus NIBGE Y-1</t>
  </si>
  <si>
    <t xml:space="preserve">M. guilliermondii Recol 9 </t>
  </si>
  <si>
    <t>CBS 712T</t>
  </si>
  <si>
    <t>0.15±0.004</t>
  </si>
  <si>
    <t>0.005±0.00</t>
  </si>
  <si>
    <t>0.03±0.00</t>
  </si>
  <si>
    <t>0.01±0.00</t>
  </si>
  <si>
    <t>0.004±0.00</t>
  </si>
  <si>
    <t>0±0</t>
  </si>
  <si>
    <t>0.007±0.00</t>
  </si>
  <si>
    <t>0.05±0.01</t>
  </si>
  <si>
    <t>0.76*</t>
  </si>
  <si>
    <t>1.33*</t>
  </si>
  <si>
    <t>1.42*</t>
  </si>
  <si>
    <t>1.48*</t>
  </si>
  <si>
    <t>0.73*</t>
  </si>
  <si>
    <t>0.75±0.00</t>
  </si>
  <si>
    <t>0.38±0.05</t>
  </si>
  <si>
    <t>0.98±0.19</t>
  </si>
  <si>
    <t>0.16±0.01</t>
  </si>
  <si>
    <t>0.26±0.01</t>
  </si>
  <si>
    <t>0.73±0.06</t>
  </si>
  <si>
    <t>0.53±0.02</t>
  </si>
  <si>
    <t>0.24±0.02</t>
  </si>
  <si>
    <t>0.15±0.05</t>
  </si>
  <si>
    <t>0.06±0.03</t>
  </si>
  <si>
    <t>1.58±0.03</t>
  </si>
  <si>
    <t>0.35±0.00</t>
  </si>
  <si>
    <t>0.12±0.01</t>
  </si>
  <si>
    <t xml:space="preserve">Rajoka et al., 2003 </t>
  </si>
  <si>
    <t xml:space="preserve">S. cerevisiae TMB3061 </t>
  </si>
  <si>
    <t xml:space="preserve">S. cerevisiae TMB3063 </t>
  </si>
  <si>
    <t xml:space="preserve">S. cerevisiae TMB3130 </t>
  </si>
  <si>
    <t>S. cerevisiae TMB3400</t>
  </si>
  <si>
    <t>S. cerevisiae BY4742</t>
  </si>
  <si>
    <t>S. cerevisiae CEN.PK133-7D</t>
  </si>
  <si>
    <t>S. cerevisiae CEN.PK152</t>
  </si>
  <si>
    <t>S. cerevisiae CEN.PK162</t>
  </si>
  <si>
    <t>S. cerevisiae CEN.PK167-2B</t>
  </si>
  <si>
    <t xml:space="preserve">S. cerevisiae GRF167 </t>
  </si>
  <si>
    <t>0.02±0.01</t>
  </si>
  <si>
    <t>0.002±0.000</t>
  </si>
  <si>
    <t>0.28±0.00</t>
  </si>
  <si>
    <t>0.19±0.00</t>
  </si>
  <si>
    <t>1.15*</t>
  </si>
  <si>
    <t>0.17±0.01</t>
  </si>
  <si>
    <t>0.28±0.02</t>
  </si>
  <si>
    <t>0.38±0.01</t>
  </si>
  <si>
    <t>1.36±0.01</t>
  </si>
  <si>
    <t>1.80±0.02</t>
  </si>
  <si>
    <t>2.63±0.01</t>
  </si>
  <si>
    <t>3.11±0.12</t>
  </si>
  <si>
    <t>0.39±0.10</t>
  </si>
  <si>
    <t>0.42±0.01</t>
  </si>
  <si>
    <t>Sanchez et al., 2010</t>
  </si>
  <si>
    <t xml:space="preserve">Bro et al., 2005 </t>
  </si>
  <si>
    <t>Ramakrishnan e Hartley, 1993</t>
  </si>
  <si>
    <t>Aguilar-Uscanga eFrançois, 2003</t>
  </si>
  <si>
    <t>Sanchez et al., 2011</t>
  </si>
  <si>
    <t>Sanchez et al., 2012</t>
  </si>
  <si>
    <t>Sanchez et al., 2013</t>
  </si>
  <si>
    <t>Luttik et al., 1999</t>
  </si>
  <si>
    <t>Luttik et al., 2000</t>
  </si>
  <si>
    <t>Luttik et al., 2001</t>
  </si>
  <si>
    <t>Luttik et al., 2002</t>
  </si>
  <si>
    <t>Nascimento, 2017</t>
  </si>
  <si>
    <t>arabinose</t>
  </si>
  <si>
    <t>lactose</t>
  </si>
  <si>
    <t>maltose</t>
  </si>
  <si>
    <t>mannose</t>
  </si>
  <si>
    <t>S. cerevisiae TMB 3061</t>
  </si>
  <si>
    <t xml:space="preserve">S. cerevisiae TMB 3063 </t>
  </si>
  <si>
    <t>S. cerevisiae TMB 3130</t>
  </si>
  <si>
    <t>0.05±0.003</t>
  </si>
  <si>
    <t xml:space="preserve">Sanchez et al., 2010 </t>
  </si>
  <si>
    <t>xylose</t>
  </si>
  <si>
    <t xml:space="preserve">D. hansenii INETI CL18 </t>
  </si>
  <si>
    <t xml:space="preserve">K. marxianus NIBGE Y-1 </t>
  </si>
  <si>
    <t xml:space="preserve">K. marxianus CBS 6556 </t>
  </si>
  <si>
    <t xml:space="preserve">R. mucilaginosa PTD3 </t>
  </si>
  <si>
    <t xml:space="preserve">K. marxianus CBS 397 </t>
  </si>
  <si>
    <t xml:space="preserve">K. marxianus CBS 712T </t>
  </si>
  <si>
    <t xml:space="preserve">K. marxianus FII 510700 </t>
  </si>
  <si>
    <t>K. marxianus FII 510700</t>
  </si>
  <si>
    <t>0.45±0.06</t>
  </si>
  <si>
    <t>0.36±0.02</t>
  </si>
  <si>
    <t>0.43±0.004</t>
  </si>
  <si>
    <t xml:space="preserve">Nobre et al., 1999 </t>
  </si>
  <si>
    <t>Bura et al., 2012</t>
  </si>
  <si>
    <t xml:space="preserve">Lukondeh et al., 2005 </t>
  </si>
  <si>
    <t>celbiose</t>
  </si>
  <si>
    <t xml:space="preserve">R. mucilaginosa ATCC 26423 </t>
  </si>
  <si>
    <t xml:space="preserve">Candida shehatae CBS 2779 </t>
  </si>
  <si>
    <t>0.12±0.003</t>
  </si>
  <si>
    <t>0.06±0.001</t>
  </si>
  <si>
    <t>Martini et al., 2016</t>
  </si>
  <si>
    <t>rafinose</t>
  </si>
  <si>
    <t>µ max(h−1)</t>
  </si>
  <si>
    <t xml:space="preserve"> FISIOLOGIA DE 15 LEVEDURAS EM DIFERENTES CONDIÇÕES DE CULTIVO</t>
  </si>
  <si>
    <t>C. albicans</t>
  </si>
  <si>
    <t>Candida albicans</t>
  </si>
  <si>
    <t>Debaromyces vanrijiae CBS 3024</t>
  </si>
  <si>
    <t>Debaromyces vanrijiae</t>
  </si>
  <si>
    <t>Dekkera bruxellensis CBS 2796</t>
  </si>
  <si>
    <t>Dekkera bruxellensis</t>
  </si>
  <si>
    <t>Eremothecium coryli</t>
  </si>
  <si>
    <t>Eremothecium sinecaudum CBS 8199</t>
  </si>
  <si>
    <t>Eremothecium sinecaudum</t>
  </si>
  <si>
    <t>Kazachstania barnettii</t>
  </si>
  <si>
    <t>Kazachstania exiguus</t>
  </si>
  <si>
    <t>Kazachstania lodderae</t>
  </si>
  <si>
    <t>Kluyveromyces aestuarii CBS 4438</t>
  </si>
  <si>
    <t>Kluyveromyces aestuarii</t>
  </si>
  <si>
    <t>Kluyveromyces dobzhanskii CBS 2104</t>
  </si>
  <si>
    <t>Kluyveromyces dobzhanskii</t>
  </si>
  <si>
    <t>Kluyveromyces lactis CBS 2359</t>
  </si>
  <si>
    <t>Kluyveromyces lactis</t>
  </si>
  <si>
    <t>Kluyveromyces marxianus CBS 712</t>
  </si>
  <si>
    <t>Kluyveromyces nonfermentans CBS 8778</t>
  </si>
  <si>
    <t>Kluyveromyces nonfermentans</t>
  </si>
  <si>
    <t>Kluyveromyces wickerhamii CBS 2745</t>
  </si>
  <si>
    <t>Kluyveromyces wickerhamii</t>
  </si>
  <si>
    <t>Lachancea fermentati CBS 4506</t>
  </si>
  <si>
    <t>Lachancea fermentati</t>
  </si>
  <si>
    <t>Lachancea kluyverii UWOPS79-150</t>
  </si>
  <si>
    <t>Lachancea kluyverii</t>
  </si>
  <si>
    <t>Lachancea thermotolerans CBS 6340</t>
  </si>
  <si>
    <t>Lachancea thermotolerans</t>
  </si>
  <si>
    <t>Lachancea waltii CBS 6430</t>
  </si>
  <si>
    <t>Lachancea waltii</t>
  </si>
  <si>
    <t>Nakaseomyces bacillisporus CBS 7720</t>
  </si>
  <si>
    <t>Nakaseomyces bacillisporus</t>
  </si>
  <si>
    <t xml:space="preserve">Nakaseomyces castellii </t>
  </si>
  <si>
    <t>Nakaseomyces delphensis CBS 2170</t>
  </si>
  <si>
    <t>Nakaseomyces delphensis</t>
  </si>
  <si>
    <t>Nakaseomyces glabrata CBS 138</t>
  </si>
  <si>
    <t>Nakaseomyces glabrata</t>
  </si>
  <si>
    <t>Naumovozyma castellii CBS 4309</t>
  </si>
  <si>
    <t>Naumovozyma castellii</t>
  </si>
  <si>
    <t>Pichia pastoris Y1294</t>
  </si>
  <si>
    <t>Pichia philogaea CBS 6696</t>
  </si>
  <si>
    <t>Pichia philogaea</t>
  </si>
  <si>
    <t>Saccharomyces cerevisiae</t>
  </si>
  <si>
    <t>Saccharomyces eubayanus CBS 12357</t>
  </si>
  <si>
    <t>Saccharomyces eubayanus</t>
  </si>
  <si>
    <t>Saccharomyces mikatae CBS 8839</t>
  </si>
  <si>
    <t>Saccharomyces mikatae</t>
  </si>
  <si>
    <t>Saccharomyces paradoxus CBS 432</t>
  </si>
  <si>
    <t>Saccharomyces paradoxus</t>
  </si>
  <si>
    <t>Saccharomyces pastorianus Weihenstephan</t>
  </si>
  <si>
    <t>Saccharomyces servazzii CBS 4311</t>
  </si>
  <si>
    <t>Saccharomyces servazzii</t>
  </si>
  <si>
    <t>Saccharomyces uvarum CECT12600</t>
  </si>
  <si>
    <t>Saccharomyces uvarum</t>
  </si>
  <si>
    <t>Schizosaccharomyces pombe Eg282</t>
  </si>
  <si>
    <t>Schizosaccharomyces pombe</t>
  </si>
  <si>
    <t>Tetrapisispora blattae CBS 6284</t>
  </si>
  <si>
    <t>Tetrapisispora blattae</t>
  </si>
  <si>
    <t>Tetrapisispora iriomotensis CBS 8762</t>
  </si>
  <si>
    <t>Tetrapisispora iriomotensis</t>
  </si>
  <si>
    <t>Tetrapisispora phaffii CBS 4417</t>
  </si>
  <si>
    <t>Tetrapisispora phaffii</t>
  </si>
  <si>
    <t>Torulaspora franciscae CBS 2926</t>
  </si>
  <si>
    <t>Torulaspora franciscae</t>
  </si>
  <si>
    <t>Vanderwaltozyma polysporus CBS 2163</t>
  </si>
  <si>
    <t>Vanderwaltozyma polysporus</t>
  </si>
  <si>
    <t>Vanderwaltozyma yarrowii</t>
  </si>
  <si>
    <t>Zygosaccharomyces bisporus CBS 702</t>
  </si>
  <si>
    <t>Zygosaccharomyces bisporus</t>
  </si>
  <si>
    <t>Zygosaccharomyces rouxii CBS 732</t>
  </si>
  <si>
    <t>Zygosaccharomyces rouxii</t>
  </si>
  <si>
    <t>Zygotorulaspora florentinus CBS 746</t>
  </si>
  <si>
    <t>Zygotorulaspora florentinus</t>
  </si>
  <si>
    <t>Zygotorulaspora mrakii CBS 4218</t>
  </si>
  <si>
    <t>Zygotorulaspora mrakii</t>
  </si>
  <si>
    <t>minimal + Adenine;L-Alanine;L-Arginine HCl;L-Asparagine;Aspartic Acid;L-Cysteine;L-Glutamine;L-Glutamic Acid;Glycine;L-Histidine;myo-Inositol;L-Isoleucine;L-Leucine	380;L-Lysine;L-Methionine;para-Aminobenzoic Acid;L-Phenylalanine;L-Proline;L-Serine;L-Threonine;L-Tryptophan;L-Tyrosine;Uracil;L-Valine</t>
  </si>
  <si>
    <t>minimal + His</t>
  </si>
  <si>
    <t>L-his auxotroph</t>
  </si>
  <si>
    <t>complex media</t>
  </si>
  <si>
    <t>﻿Eremothecium coryli</t>
  </si>
  <si>
    <t>K. marxianus CBS 712</t>
  </si>
  <si>
    <t>K. marxianus CBS 713</t>
  </si>
  <si>
    <t>K. marxianus CBS 714</t>
  </si>
  <si>
    <t>K. marxianus CBS 715</t>
  </si>
  <si>
    <t>K. marxianus ATCC 748</t>
  </si>
  <si>
    <t>K. marxianus CBS 2080</t>
  </si>
  <si>
    <t xml:space="preserve">(NH4)2SO4, 5.0 g; KH2PO4, 3.0 g; MgSO4·7H2O, 0.5 g; trace elements (EDTA, 15 mg; ZnSO4·7H2O, 4.5 mg; MnCl2·2H2O, 0.84 mg; CoCl2·6H2O, 0.3 mg; CuSO4·5H2O, 0.3 ; Na2MoO4·2H2O, 0.4 ; CaCl2·2H2O, 4.5 mg; FeSO4·7H2O, 3.0 mg; H3BO3, 1.0 mg; KI, 0.1 mg); silicone antifoam, 0.05 mL. It was adjusted to pH 6.0 with KOH before autoclaving (121, 20 min). The medium was cooled to room temperature and a filter-sterilized solution of vitamins prepared in demineralized water was added, to a final concentration, per liter, of: d-biotin, 0.05 mg; calcium pantothenate, 1.0 mg; nicotinic acid, 1.0 mg; myo-inositol, 25 mg; thiamine HCl, 1.0 mg; pyridoxin HCl, 1.0 mg; and para-aminobenzoic acid, 0.20 mg. Glucose was sterilized separately and added to a final concentration of 10 g L−1.
</t>
  </si>
  <si>
    <t>O. polymorpha KCTC 17233</t>
  </si>
  <si>
    <t>O. polymorpha CLIB 421</t>
  </si>
  <si>
    <t>O. polymorpha NCYC 495</t>
  </si>
  <si>
    <t>TMB3061</t>
  </si>
  <si>
    <t>TMB3063</t>
  </si>
  <si>
    <t>TMB3130</t>
  </si>
  <si>
    <t>TMB3400</t>
  </si>
  <si>
    <t>GRF167</t>
  </si>
  <si>
    <t>UWOPS79-150</t>
  </si>
  <si>
    <t>Y1294</t>
  </si>
  <si>
    <t>Weihenstephan</t>
  </si>
  <si>
    <t>CECT12600</t>
  </si>
  <si>
    <t>Eg282</t>
  </si>
  <si>
    <t>µmax(h−1)</t>
  </si>
  <si>
    <t>cellobiose</t>
  </si>
  <si>
    <t>raffinose</t>
  </si>
  <si>
    <t>rsubstrate(gg−1h−1)</t>
  </si>
  <si>
    <t>rsub(mmolg−1h−1)</t>
  </si>
  <si>
    <t>racetate(mmolg−1h−1)</t>
  </si>
  <si>
    <t>rethanol(mmolg−1h−1)</t>
  </si>
  <si>
    <t>rglycerol(mmol/gDW/h)</t>
  </si>
  <si>
    <t>qCO2(mmolg−1h−1)</t>
  </si>
  <si>
    <t>qO2(mmolg−1h−1)</t>
  </si>
  <si>
    <t>–</t>
  </si>
  <si>
    <t>CBS 8066</t>
  </si>
  <si>
    <t>CCTCC M201022</t>
  </si>
  <si>
    <t>CEN.PK2-1C (FMME-002)</t>
  </si>
  <si>
    <t>CEN.PK2-1C (FMME-002ΔTHI2)</t>
  </si>
  <si>
    <t>PTCC 24860</t>
  </si>
  <si>
    <t>TMB 3001</t>
  </si>
  <si>
    <t>TMB 3001C1</t>
  </si>
  <si>
    <t>TMB 3400</t>
  </si>
  <si>
    <t>248 UNSW 703100</t>
  </si>
  <si>
    <t>CLIB 179</t>
  </si>
  <si>
    <t>var uvarum CLIB 251</t>
  </si>
  <si>
    <t>var uvarum P3</t>
  </si>
  <si>
    <t>NRRL Y-132</t>
  </si>
  <si>
    <t>CBS 1171</t>
  </si>
  <si>
    <t>Recol 10</t>
  </si>
  <si>
    <t>Recol 41</t>
  </si>
  <si>
    <t>Recol 43</t>
  </si>
  <si>
    <t>Recol 12</t>
  </si>
  <si>
    <t>Recol 29</t>
  </si>
  <si>
    <t>Recol 37</t>
  </si>
  <si>
    <t>IFO 750</t>
  </si>
  <si>
    <t>CBS 2779</t>
  </si>
  <si>
    <t>NCYC 3413</t>
  </si>
  <si>
    <t>CBS 2359</t>
  </si>
  <si>
    <t>GG 1990</t>
  </si>
  <si>
    <t>GG 1993.00 pRW</t>
  </si>
  <si>
    <t>CLIB 292</t>
  </si>
  <si>
    <t>Recol 9</t>
  </si>
  <si>
    <t>NRRL Y-2460</t>
  </si>
  <si>
    <t>CLIB 421</t>
  </si>
  <si>
    <t>Recol 39</t>
  </si>
  <si>
    <t>Recol 44</t>
  </si>
  <si>
    <t>CBS 7126</t>
  </si>
  <si>
    <t>ATCC 26423</t>
  </si>
  <si>
    <t>Recol 3</t>
  </si>
  <si>
    <t>Wratislavia 1.31</t>
  </si>
  <si>
    <t>Wratislavia AWG7</t>
  </si>
  <si>
    <t>Wratislavia K1</t>
  </si>
  <si>
    <t>(I.%orientalis ATCC 24210)</t>
  </si>
  <si>
    <t>(I.%orientalis SD108)</t>
  </si>
  <si>
    <t>CBS 621</t>
  </si>
  <si>
    <t>CBS 94</t>
  </si>
  <si>
    <t>CBS 1146</t>
  </si>
  <si>
    <t>TMB 3061</t>
  </si>
  <si>
    <t>TMB 3063</t>
  </si>
  <si>
    <t>TMB 3130</t>
  </si>
  <si>
    <t>FII 510700</t>
  </si>
  <si>
    <t>CBS 3024</t>
  </si>
  <si>
    <t>CBS 2796</t>
  </si>
  <si>
    <t>CBS 8199</t>
  </si>
  <si>
    <t>CBS 4438</t>
  </si>
  <si>
    <t>CBS 2104</t>
  </si>
  <si>
    <t>CBS 712</t>
  </si>
  <si>
    <t>CBS 8778</t>
  </si>
  <si>
    <t>CBS 2745</t>
  </si>
  <si>
    <t>CBS 4506</t>
  </si>
  <si>
    <t>CBS 6340</t>
  </si>
  <si>
    <t>CBS 6430</t>
  </si>
  <si>
    <t>CBS 7720</t>
  </si>
  <si>
    <t>CBS 2170</t>
  </si>
  <si>
    <t>CBS 138</t>
  </si>
  <si>
    <t>CBS 4309</t>
  </si>
  <si>
    <t>CBS 6696</t>
  </si>
  <si>
    <t>CBS 12357</t>
  </si>
  <si>
    <t>CBS 8839</t>
  </si>
  <si>
    <t>CBS 432</t>
  </si>
  <si>
    <t>CBS 4311</t>
  </si>
  <si>
    <t>CBS 6284</t>
  </si>
  <si>
    <t>CBS 8762</t>
  </si>
  <si>
    <t>CBS 4417</t>
  </si>
  <si>
    <t>CBS 2926</t>
  </si>
  <si>
    <t>CBS 2163</t>
  </si>
  <si>
    <t>CBS 702</t>
  </si>
  <si>
    <t>CBS 732</t>
  </si>
  <si>
    <t>CBS 746</t>
  </si>
  <si>
    <t>CBS 4218</t>
  </si>
  <si>
    <t>CBS 713</t>
  </si>
  <si>
    <t>CBS 714</t>
  </si>
  <si>
    <t>CBS 715</t>
  </si>
  <si>
    <t>ATCC 748</t>
  </si>
  <si>
    <t>CBS 2080</t>
  </si>
  <si>
    <t>KCTC 17233</t>
  </si>
  <si>
    <t>NCYC 495</t>
  </si>
  <si>
    <t xml:space="preserve">NCYC 495 </t>
  </si>
  <si>
    <t>Saccharomyces exiguus</t>
  </si>
  <si>
    <t>Saccharomyces kluyveri</t>
  </si>
  <si>
    <t>Saccharomyces bayanus</t>
  </si>
  <si>
    <t>Debaryomyces nepalensis</t>
  </si>
  <si>
    <t>Debaryomyces hansenii</t>
  </si>
  <si>
    <t>Meyerozyma guilliermondii</t>
  </si>
  <si>
    <t>Rhodotorula mucilaginosa</t>
  </si>
  <si>
    <t>Torulaspora delbrueckii</t>
  </si>
  <si>
    <t>MW of carbon</t>
  </si>
  <si>
    <t>Sugar yeast extract mineral</t>
  </si>
  <si>
    <r>
      <t xml:space="preserve">S. cerevisiae </t>
    </r>
    <r>
      <rPr>
        <i/>
        <sz val="9"/>
        <color rgb="FFFF0000"/>
        <rFont val="Times New Roman"/>
        <family val="1"/>
      </rPr>
      <t>CBS 8066</t>
    </r>
  </si>
  <si>
    <t>modified from the figure/data is wrong in the table</t>
  </si>
  <si>
    <t>modified from the figure, data in the table is wrong</t>
  </si>
  <si>
    <t>K.lactis</t>
  </si>
  <si>
    <t xml:space="preserve">Neurospora crassa </t>
  </si>
  <si>
    <t>NDE1 uses NADPH rather than NADH: r_0770</t>
  </si>
  <si>
    <t>CORRECTED</t>
  </si>
  <si>
    <t>Candida shehatae</t>
  </si>
  <si>
    <t>Candida glabrata</t>
  </si>
  <si>
    <t>Candida parapsilosis</t>
  </si>
  <si>
    <t>Candida rugosa</t>
  </si>
  <si>
    <t>Candida tropicalis</t>
  </si>
  <si>
    <t>Kluyveromyces thermotolerans</t>
  </si>
  <si>
    <t>Nakaseomyces castellii</t>
  </si>
  <si>
    <t>Ogataea polymorpha</t>
  </si>
  <si>
    <t>Pichia angusta</t>
  </si>
  <si>
    <t>Pichia anomala</t>
  </si>
  <si>
    <t>Pichia kudriavzevii</t>
  </si>
  <si>
    <t>Pichia stipitis</t>
  </si>
  <si>
    <t>Pichia tannophilus</t>
  </si>
  <si>
    <t>Saccharomyces pastorianus</t>
  </si>
  <si>
    <t>SchizoSaccharomyces pombe</t>
  </si>
  <si>
    <t>ZygoSaccharomyces bisporus</t>
  </si>
  <si>
    <t>ZygoSaccharomyces rouxii</t>
  </si>
  <si>
    <t>ZygoTorulaspora florentinus</t>
  </si>
  <si>
    <t>ZygoTorulaspora mrakii</t>
  </si>
  <si>
    <t xml:space="preserve"> </t>
  </si>
  <si>
    <t>D-glucose</t>
  </si>
  <si>
    <t>D-galactose</t>
  </si>
  <si>
    <t>D-mannose</t>
  </si>
  <si>
    <t>D-fructose</t>
  </si>
  <si>
    <t>D-arabinose</t>
  </si>
  <si>
    <t>D-xylose</t>
  </si>
  <si>
    <t>beta-cellobiose</t>
  </si>
  <si>
    <t>0.33 ± 0.02</t>
  </si>
  <si>
    <t>0.45 ± 0.01</t>
  </si>
  <si>
    <t>chemostat</t>
  </si>
  <si>
    <t>https://doi.org/10.1007/s12257-019-0208-1</t>
  </si>
  <si>
    <t>0.047 (±0.004)</t>
  </si>
  <si>
    <t>Y. lipolytica Po1g (Leu−)</t>
  </si>
  <si>
    <t>Po1g (Leu−)</t>
  </si>
  <si>
    <t>? about the glucose uptake rate</t>
  </si>
  <si>
    <t>? about the glycerol uptake</t>
  </si>
  <si>
    <t xml:space="preserve">problematic source before </t>
  </si>
  <si>
    <t>Lachancea kluyveri</t>
  </si>
  <si>
    <t>10.21203/rs.2.16651/v1</t>
  </si>
  <si>
    <t>Saccharomyces_eubayanus@Seq_2972, pan ID:Lachancea_quebecensis@Seq_3384</t>
  </si>
  <si>
    <t>Zygosaccharomyces_bailii@Seq_3981 panID: OG10061 Aspergillus_nidulans@Seq_336</t>
  </si>
  <si>
    <t>eggNog 03IX9_nog_orthologs.txt</t>
  </si>
  <si>
    <t>﻿Non-conventional Yeasts: from Basic Research to application Fig15.3</t>
  </si>
  <si>
    <t>﻿Blastobotrys adeninivorans</t>
  </si>
  <si>
    <t>﻿Böer et al. 2009</t>
  </si>
  <si>
    <t>﻿Candida boidinii (family Pichiaceae), Cyberlindnera jadinii (family Phaffomycetaceae), and Ogataea polymorpha</t>
  </si>
  <si>
    <t>Deb. hansenii</t>
  </si>
  <si>
    <t>all methanol ulitilization species</t>
  </si>
  <si>
    <t>fructose transporter</t>
  </si>
  <si>
    <t>odel iNX804 predicted that C. glabrata can synthesize a high concentration of pyruvate because it has a strong glucose transport capacity and three pyruvate biosynthesis pathways and is deficient in key steps in vitamin synthesis</t>
  </si>
  <si>
    <t>5-keto-gluconate assimilation</t>
  </si>
  <si>
    <t>cys synthesis difference in Sce and ﻿d O. parapolymor</t>
  </si>
  <si>
    <t>﻿nitrate reductase use NADPH</t>
  </si>
  <si>
    <t>﻿nitrate reductase use NADPH and NADH</t>
  </si>
  <si>
    <t>only contains nitrite degradation not nitrate</t>
  </si>
  <si>
    <t>methanol in perisome</t>
  </si>
  <si>
    <t>remove reaction r_5200 from yhmpu5000035286_candida_azyma and yhmpu5000034637_ogataea_populiabae</t>
  </si>
  <si>
    <t>missing annotation of suc</t>
  </si>
  <si>
    <t>curate r_0456 based on draft model</t>
  </si>
  <si>
    <t>gene compartment annotation</t>
  </si>
  <si>
    <t>"URC pyrimidine catabolism、grow on uracil or urea"</t>
  </si>
  <si>
    <t>glycerol</t>
  </si>
  <si>
    <t>https://github.com/IVANDOMENZAIN/ecModels_utilities/blob/devel/Proteomics/Yli/fermentationData.txt</t>
  </si>
  <si>
    <t>minimal + yeast extract 1g/L</t>
  </si>
  <si>
    <t>NA</t>
  </si>
  <si>
    <t>wrong delete</t>
  </si>
  <si>
    <t>model paper</t>
  </si>
  <si>
    <t xml:space="preserve">the same with 12702311 </t>
  </si>
  <si>
    <t>Glc 0.7%</t>
  </si>
  <si>
    <t>Glc 2%</t>
  </si>
  <si>
    <t>Fru 0.7%</t>
  </si>
  <si>
    <t>ZygoSaccharomyces bailii</t>
  </si>
  <si>
    <t>Torulaspora globosa</t>
  </si>
  <si>
    <t>Hanseniaspora vineae</t>
  </si>
  <si>
    <t>Hanseniaspora occidentalis</t>
  </si>
  <si>
    <t>S. castellii</t>
  </si>
  <si>
    <t>C. glabrata</t>
  </si>
  <si>
    <t>Z. rouxii</t>
  </si>
  <si>
    <t>Z. bailii</t>
  </si>
  <si>
    <t>T. globosa</t>
  </si>
  <si>
    <t>T. delbrueckii</t>
  </si>
  <si>
    <t>S. kluyveri</t>
  </si>
  <si>
    <t>K. wickerhamii</t>
  </si>
  <si>
    <t>H. vineae</t>
  </si>
  <si>
    <t>H. occidentalis</t>
  </si>
  <si>
    <t>pp/glycolysis = 1/3</t>
  </si>
  <si>
    <t>Lachancea kluyveri UWOPS79-150</t>
  </si>
  <si>
    <t>rpyruvate(mmol/gDW/h)</t>
  </si>
  <si>
    <t xml:space="preserve">49% protein in the biomass </t>
  </si>
  <si>
    <t>original REF</t>
  </si>
  <si>
    <t xml:space="preserve">NADP-GAPDH (EC 1.2.1.13): </t>
  </si>
  <si>
    <t>Cultivationmode</t>
  </si>
  <si>
    <t>Continuous</t>
  </si>
  <si>
    <t>racetylethanol(mmol/gDW/h)</t>
  </si>
  <si>
    <t>corrected for the carbon balance with the data from  11753925</t>
  </si>
  <si>
    <t>0.035 ± 0.001</t>
  </si>
  <si>
    <t>0.049 ± 0.002</t>
  </si>
  <si>
    <t>0.064 ± 5e‐4</t>
  </si>
  <si>
    <t>0.094 ± 0.004</t>
  </si>
  <si>
    <t>0.124 ± 0.001</t>
  </si>
  <si>
    <t>0.154 ± 0.002</t>
  </si>
  <si>
    <t>0.049 ± 2e‐4</t>
  </si>
  <si>
    <t>0.065 ± 0.001</t>
  </si>
  <si>
    <t>0.084 ± 0.001</t>
  </si>
  <si>
    <t>0.099 ± 0.001</t>
  </si>
  <si>
    <t>X-33</t>
  </si>
  <si>
    <t>komagataella pastoris</t>
  </si>
  <si>
    <t>methanol</t>
  </si>
  <si>
    <t>CCTCC M202019</t>
  </si>
  <si>
    <t>(S)-lactate</t>
  </si>
  <si>
    <t>Notes</t>
  </si>
  <si>
    <t>target for protein production</t>
  </si>
  <si>
    <t>minimal+citric acid</t>
  </si>
  <si>
    <t>data from fig</t>
  </si>
  <si>
    <t>CBS 356</t>
  </si>
  <si>
    <t>SchizoSaccharomyces pombe CBS356</t>
  </si>
  <si>
    <t>Nakaseomyces_castellii</t>
  </si>
  <si>
    <t>MNXR97425</t>
  </si>
  <si>
    <t>eggnog uniprot annotation</t>
  </si>
  <si>
    <t>Candida utilis, and probably in yeasts in general, NADH and NADPH cannot be interconverted due to the absence of a transhydrogenase</t>
  </si>
  <si>
    <t>Bruinenberg et al., 1985</t>
  </si>
  <si>
    <t>NG</t>
  </si>
  <si>
    <t>CEN.PK 122</t>
  </si>
  <si>
    <t>ethanol</t>
  </si>
  <si>
    <t>acetate</t>
  </si>
  <si>
    <t>CBS8066</t>
  </si>
  <si>
    <t>BAY.17</t>
  </si>
  <si>
    <t>X2180</t>
  </si>
  <si>
    <t>corrected from the original paper C13 flux</t>
  </si>
  <si>
    <t>species_model</t>
  </si>
  <si>
    <t xml:space="preserve">Torulopsis glabrata IF0 0005 which is auxotrophic for four vitamins, namely, thiamine hydrochloride, nicotinic acid (NA), biotin and pyridoxine hydrochloride. The media compositions were as follows: The medium </t>
  </si>
  <si>
    <t>Arxula_adeninivorans</t>
  </si>
  <si>
    <t>Candida_albicans</t>
  </si>
  <si>
    <t>Zygosaccharomyces_bailii</t>
  </si>
  <si>
    <t>Zygosaccharomyces_rouxii CBS 732</t>
  </si>
  <si>
    <t>Zygosaccharomyces_rouxii</t>
  </si>
  <si>
    <t>yHMPu5000034866_Zygosaccharomyces_bisporus CBS 702</t>
  </si>
  <si>
    <t>yHMPu5000034866_Zygosaccharomyces_bisporus</t>
  </si>
  <si>
    <t>Schizosaccharomyces_pombe Eg282</t>
  </si>
  <si>
    <t>Schizosaccharomyces_pombe</t>
  </si>
  <si>
    <t>Schizosaccharomyces_pombe CBS356</t>
  </si>
  <si>
    <t>yHMPu5000034709_Kluyveromyces_aestuarii CBS 4438</t>
  </si>
  <si>
    <t>yHMPu5000034709_Kluyveromyces_aestuarii</t>
  </si>
  <si>
    <t>yHMPu5000034710_Kluyveromyces_dobzhanskii CBS 2104</t>
  </si>
  <si>
    <t>yHMPu5000034710_Kluyveromyces_dobzhanskii</t>
  </si>
  <si>
    <t>Kluyveromyces_lactis</t>
  </si>
  <si>
    <t>Kluyveromyces_lactis CBS 2359</t>
  </si>
  <si>
    <t>Kluyveromyces_marxianus</t>
  </si>
  <si>
    <t>Hanseniaspora_vinae</t>
  </si>
  <si>
    <t>Lachancea_kluyveri</t>
  </si>
  <si>
    <t>Candida_utilis</t>
  </si>
  <si>
    <t>Yarrowia_lipolytica</t>
  </si>
  <si>
    <t>Debaryomyces_hansenii</t>
  </si>
  <si>
    <t>Saccharomyces_cerevisiae</t>
  </si>
  <si>
    <t>Saccharomyces_exiguus</t>
  </si>
  <si>
    <t>Saccharomyces_bayanus</t>
  </si>
  <si>
    <t>Candida_glabrata</t>
  </si>
  <si>
    <t>Candida_parapsilosis</t>
  </si>
  <si>
    <t>Candida_rugosa</t>
  </si>
  <si>
    <t>Candida_shehatae</t>
  </si>
  <si>
    <t>Meyerozyma_guilliermondii</t>
  </si>
  <si>
    <t>Pichia_tannophilus</t>
  </si>
  <si>
    <t>Pichia_angusta</t>
  </si>
  <si>
    <t>Pichia_anomala</t>
  </si>
  <si>
    <t>Rhodotorula_mucilaginosa</t>
  </si>
  <si>
    <t>Candida_tropicalis</t>
  </si>
  <si>
    <t>Torulaspora_delbrueckii</t>
  </si>
  <si>
    <t>Debaromyces_vanrijiae</t>
  </si>
  <si>
    <t>Dekkera_bruxellensis</t>
  </si>
  <si>
    <t>Eremothecium_coryli</t>
  </si>
  <si>
    <t>Eremothecium_sinecaudum</t>
  </si>
  <si>
    <t>Kazachstania_barnettii</t>
  </si>
  <si>
    <t>Kazachstania_exiguus</t>
  </si>
  <si>
    <t>Kazachstania_lodderae</t>
  </si>
  <si>
    <t>Kluyveromyces_nonfermentans</t>
  </si>
  <si>
    <t>Kluyveromyces_wickerhamii</t>
  </si>
  <si>
    <t>Lachancea_fermentati</t>
  </si>
  <si>
    <t>Lachancea_thermotolerans</t>
  </si>
  <si>
    <t>Lachancea_waltii</t>
  </si>
  <si>
    <t>Nakaseomyces_bacillisporus</t>
  </si>
  <si>
    <t>Nakaseomyces_delphensis</t>
  </si>
  <si>
    <t>Naumovozyma_castellii</t>
  </si>
  <si>
    <t>Pichia_philogaea</t>
  </si>
  <si>
    <t>Saccharomyces_eubayanus</t>
  </si>
  <si>
    <t>Saccharomyces_mikatae</t>
  </si>
  <si>
    <t>Saccharomyces_paradoxus</t>
  </si>
  <si>
    <t>Saccharomyces_pastorianus</t>
  </si>
  <si>
    <t>Saccharomyces_servazzii</t>
  </si>
  <si>
    <t>Saccharomyces_uvarum</t>
  </si>
  <si>
    <t>Tetrapisispora_blattae</t>
  </si>
  <si>
    <t>Tetrapisispora_phaffii</t>
  </si>
  <si>
    <t>Vanderwaltozyma_polysporus</t>
  </si>
  <si>
    <t>Vanderwaltozyma_yarrowii</t>
  </si>
  <si>
    <t>Ogataea_polymorpha</t>
  </si>
  <si>
    <t>Hanseniaspora_occidentalis</t>
  </si>
  <si>
    <t>yHMPu5000041693_Debaryomyces_nepalensis</t>
  </si>
  <si>
    <t>Scheffersomyces_stipitis</t>
  </si>
  <si>
    <t>yHMPu5000034625_Pichia_kudriavzevii</t>
  </si>
  <si>
    <t>Komagataella_pastoris</t>
  </si>
  <si>
    <t>yHMPu5000026256_Zygotorulaspora_mrakii</t>
  </si>
  <si>
    <t>yHMPu5000034862_Zygotorulaspora_florentina</t>
  </si>
  <si>
    <t>yHMPu5000041824_Debaryomyces_subglobosus</t>
  </si>
  <si>
    <t>yHMPu5000026152_Torulaspora_franciscae</t>
  </si>
  <si>
    <t>yHMPu5000034876_Tetrapisispora_iriomotensis</t>
  </si>
  <si>
    <t>Candida_versatilis</t>
  </si>
  <si>
    <t xml:space="preserve">Candida versatilis CBS 4019 </t>
  </si>
  <si>
    <t xml:space="preserve">CBS 4019 </t>
  </si>
  <si>
    <t>P. sorbitophila</t>
  </si>
  <si>
    <t>Pichia sorbitophila</t>
  </si>
  <si>
    <t>Aspergillus_nidulans</t>
  </si>
  <si>
    <t>Spathaspora_passalidarum</t>
  </si>
  <si>
    <t>S. passalidarum consumed xylose after glucose anaerobic condition</t>
  </si>
  <si>
    <t>S. passalidarum</t>
  </si>
  <si>
    <t>S. passalidarum consumed xylose and glucose at the same time aerobically</t>
  </si>
  <si>
    <t>P. stipitis</t>
  </si>
  <si>
    <t>P. stipitis consumed xylose after glucose aerobic condition</t>
  </si>
  <si>
    <t>P. stipitis consumed small amount of xylose at anaerobic condition</t>
  </si>
  <si>
    <t>Spathaspora arborariae</t>
  </si>
  <si>
    <t>Spathaspora_arborariae</t>
  </si>
  <si>
    <t>S. arborariae has a clear preference for glucose uptake and fermentation</t>
  </si>
  <si>
    <t>S. arborariae</t>
  </si>
  <si>
    <t>Eremothecium_gossypii</t>
  </si>
  <si>
    <t>24374726/22143993</t>
  </si>
  <si>
    <t>Hanseniaspora_uvarum</t>
  </si>
  <si>
    <t>K5</t>
  </si>
  <si>
    <t>doi.org/10.1007/BF00132024</t>
  </si>
  <si>
    <t xml:space="preserve">H. guilliermondii NCYC 2380 </t>
  </si>
  <si>
    <t>Hanseniaspora_guilliermondii</t>
  </si>
  <si>
    <t>Hanseniaspora_guilliermondii crabtree positive</t>
  </si>
  <si>
    <t>Hanseniaspora_uvarum crabtree positive 0.28h-1</t>
  </si>
  <si>
    <t>D=0.1 </t>
  </si>
  <si>
    <t>D=0.25 </t>
  </si>
  <si>
    <t>D=0.5 </t>
  </si>
  <si>
    <t>D=0.2 </t>
  </si>
  <si>
    <t>D=0.4 </t>
  </si>
  <si>
    <t>D=0.3 </t>
  </si>
  <si>
    <t>D=0.54 </t>
  </si>
  <si>
    <t>D=0.63 </t>
  </si>
  <si>
    <r>
      <t xml:space="preserve">S. cerevisiae </t>
    </r>
    <r>
      <rPr>
        <i/>
        <sz val="12"/>
        <color theme="1"/>
        <rFont val="Times New Roman"/>
        <family val="1"/>
      </rPr>
      <t>CAT-1</t>
    </r>
  </si>
  <si>
    <r>
      <t xml:space="preserve">S. cerevisiae </t>
    </r>
    <r>
      <rPr>
        <i/>
        <sz val="12"/>
        <color theme="1"/>
        <rFont val="Times New Roman"/>
        <family val="1"/>
      </rPr>
      <t xml:space="preserve">CEN.PK113-7D </t>
    </r>
  </si>
  <si>
    <r>
      <t xml:space="preserve">S. cerevisiae </t>
    </r>
    <r>
      <rPr>
        <i/>
        <sz val="12"/>
        <color theme="1"/>
        <rFont val="Times New Roman"/>
        <family val="1"/>
      </rPr>
      <t>CEN.PK113-7D</t>
    </r>
  </si>
  <si>
    <t>Candida_intermedia</t>
  </si>
  <si>
    <t>ATCC32113</t>
  </si>
  <si>
    <t>doi.org/10.1007/BF00506179</t>
  </si>
  <si>
    <t xml:space="preserve">Candida orthopsilosis produce glycerol </t>
  </si>
  <si>
    <t>Candida orthopsilosis</t>
  </si>
  <si>
    <t>10.21608/EJABF.2020.67579</t>
  </si>
  <si>
    <t>MAA</t>
  </si>
  <si>
    <t>YEP</t>
  </si>
  <si>
    <t>MIN</t>
  </si>
  <si>
    <t>BWB224</t>
  </si>
  <si>
    <t>MIN+His</t>
  </si>
  <si>
    <t>MIN+Arg</t>
  </si>
  <si>
    <t>media_setup_model</t>
  </si>
  <si>
    <t>mineral medium by using 0.5% (wt/vol) ammonium sulfate as the nitrogen source and different carbon sources (D-glucose, D-galactose, D-mannose, D-xylose, and L-arabinose)</t>
  </si>
  <si>
    <t xml:space="preserve">(NH4)2SO4, 5.0 g; KH2PO4, 3.0 g; MgSO4.7H2O, 0.5 g; 1 ml of trace elements (prepared in demineralized water, containing, per liter: EDTA, 15 g; ZnSO4.7H2O, 4.5 g; MnCl2.2H2O, 1 g; CoCl2.6H2O, 0.3 g; CuSO4.5H2O, 0.3 g; Na2MoO4.2H2O, 0.4 g; CaCl2.2H2O, 4.5 g; FeSO4.7H2O, 3.0 g; H3BO3, 1.0 g; KI, 0.1 g), with a final pH of 6.0. This medium was autoclaved (121 °C, 15 min.), followed by the addition of 1 ml l−1 of filter-sterilized vitamin solution (prepared in demineralized water containing, per liter: D-biotin, 0.05 g; calcium pantothenate, 1.0 g; nicotinic acid, 1.0 g; myo-inositol, 25 g; thiamine chloride, 1.0 g; pyridoxine, 1.0 g; and para-aminobenzoic acid, 0.20 g) </t>
  </si>
  <si>
    <t>Semi-synthetic medium containing carbon source, 100 g/l; (NH4)2SO4, 3 g/l; MgSO4, 0.1 g/l; K2HPO4, 6 g/l; Na2HPO4, 3 g/l; yeast extract, 1 g/l; CaCl2·2H2O, 147 mg/l; FeCl3, 10 mg/l; MnSO4·H2O, 3.38 mg/l; ZnSO4·7H2O, 8 mg/l; CuSO4·5H2O, 0.5 mg/l; citric acid, 6.9 mg/l. The initial pH of the medium was adjusted to 7.0 using H3PO4 and NaOH.</t>
  </si>
  <si>
    <t>calculated by kinetic model</t>
  </si>
  <si>
    <t>The mineral medium contained per liter of distilled water: (NH4)2SO4, 5.0 g; KH2PO4, 3.0 g; MgSO4⋅7H2O, 0.5 g; trace elements (EDTA, 15 mg; ZnSO4⋅7H2O, 4.5 mg; MnCl2⋅2H2O, 0.84 mg; CoCl2⋅6H2O, 0.3 mg; CuSO4⋅5H2O, 0.3 mg; Na2⋅MoO4⋅2H2O, 0.4 mg; CaCl2⋅2H2O, 4.5 mg; FeSO4⋅7H2O, 3.0 mg; H3BO3, 1.0 mg; KI, 0.1 mg); and silicone antifoam, 0.05 ml (Verduyn et al. 1992). After autoclaving (121 °C, 20 min), the medium was cooled to room temperature and a filter-sterilized solution of vitamins prepared in demineralized water was added, to a final concentration per liter of D-biotin, 0.05 mg; calcium pantothenate, 1.0 mg; nicotinic acid, 1.0 mg; myo-inositol, 25 mg; thiamine HCl, 1.0 mg; pyridoxine HCl, 1.0 mg; and para-aminobenzoic acid, 0.20 mg (Verduyn et al. 1992).</t>
  </si>
  <si>
    <t>The minimal medium contained, per liter of distilled water: (NH4)2SO4, 5.0 g; KH2PO4, 3.0 g; MgSO4.7H2O, 0.5 g; 1 ml of trace elements (prepared in demineralized water, containing, per liter: EDTA, 15 g; ZnSO4.7H2O, 4.5 g; MnCl2.2H2O, 1 g; CoCl2.6H2O, 0.3 g; CuSO4.5H2O, 0.3 g; Na2MoO4.2H2O, 0.4 g; CaCl2.2H2O, 4.5 g; FeSO4.7H2O, 3.0 g; H3BO3, 1.0 g; KI, 0.1 g), with a final pH of 6.0. This medium was autoclaved (121 °C, 15 min.), followed by the addition of 1 ml l−1 of filter-sterilized vitamin solution (prepared in demineralized water containing, per liter: D-biotin, 0.05 g; calcium pantothenate, 1.0 g; nicotinic acid, 1.0 g; myo-inositol, 25 g; thiamine chloride, 1.0 g; pyridoxine, 1.0 g; and para-aminobenzoic acid, 0.20 g) (Verduyn et al. 1992).</t>
  </si>
  <si>
    <t>iron-restricted</t>
  </si>
  <si>
    <t>glucose-yeast extract medium</t>
  </si>
  <si>
    <t>iron-sufficient</t>
  </si>
  <si>
    <t>The defined medium of Vogel (1956) was modified to give an iron-deficient medium with low buffering capacity and contained: 3.0 g (NH4)2SO4 lx1, 0.3 g KH2PO4 lx1, 0.2 g MgSO4 .7H2O lx1, 0.1 g CaCl2 . 2H2O lx1, 2.25 mg citric acid lx1 (to keep zinc and copper in solution during medium preparation), 2.25 mg ZnSO4 .7H2O lx1, 0.11 mg CuSO4 .5H2O lx1, 0.02 mg MnSO4 .4H2O lx1, 0.02 mg H3BO3 lx1, 0.02 mg Na2MoO4 .2H2O, 0.02 mg biotin lx1 and 2 mg thiamine lx1, with no Na3Citrate or Fe(NH4)2(SO4)2 . 6H2O. Iron was provided as FeCl3.6H2O (0–26.6 mM added Fe3+). Sucrose, glucose, fructose, NaAcetate, xylose, raffinose or maltose were used as carbon sources (10 g lx1) and some media were supplemented with orni- thine (0.25–4 g lx1), glutamate (1 g lx1) or aspartate (1 g lx1). Media for batch cultures in 250 ml flasks were buffered with 0.5 M 2-(N-morpholino)ethanesulfonic acid (MES), pH 6.0.</t>
  </si>
  <si>
    <t>synthetic‐mineral medium (CF medium) was prepared according to Verduyn et al. (1992)</t>
  </si>
  <si>
    <t>CEN.PK 117D</t>
  </si>
  <si>
    <t xml:space="preserve">the growth medium con-sisted of 6.7 g/L Yeast Nitrogen Base with aminoacids andammonium sulphate (DifcoÒ) as well as glucose or arabi-nose or xylose at 20 g/L as a final concentration  </t>
  </si>
  <si>
    <t>YPsugar</t>
  </si>
  <si>
    <t>YNB</t>
  </si>
  <si>
    <t>doi.org/10.1007/BF00250500</t>
  </si>
  <si>
    <t>(NH4)2SO4 3.0, KH2PO4 6.0, MgSO4 2.0, EDTA-Na2·2H2O 0.0375, ZnSO4·7H2O 0.0281, MnCl2·4H2O 0.0025, CoCl2·6H2O 0.00075, CuSO4·5H2O 0.00075, Na2MoO4·2H2O 0.00005, CaCl2·2H2O 0.0125, FeSO4·7H2O 0.00875, H3BO3 0.0025, D-biotin 0.00025, DL-pantothenic acid 0.001, nicotinic acid 0.001, myo-inositol 0.00625, thiamine. HCl 0.001, pyridoxine 0.001, and para-aminobenzoic acid 0.0002 were prepared with deionized water.</t>
  </si>
  <si>
    <t>YNB 40g/L</t>
  </si>
  <si>
    <t>synthetic medium with 20 g L−1 glucose (Verduyn et al. 1992)</t>
  </si>
  <si>
    <t>synthetic medium with 20 g L−1 glucose (Verduyn et al. 1992)</t>
  </si>
  <si>
    <t>doi.org/10.1007/s12257-019-0208-1</t>
  </si>
  <si>
    <t>The mineral medium contained per litre ofdemineralized water: (NH4)2SO4, 5 g; KH2PO4,3 g; MgSO4.7H2O, 0·5 g; EDTA, 15 mg;ZnSO4.7H2O, 4·5 mg; CoCl2.6H2O, 0·3 mg;MnCl2.2H2O, 1 mg; CuSO4.5H2O, 0·3 mg;CaCl2.2H2O, 4·5 mg; FeSO4.7H2O, 3·0 mg;Na2MoO4.2H2O, 0·4 mg; H3BO3, 1·0 mg; Kl,0·1 mg; silicone antifoam (BDH), 0·05 ml. Afterautoclaving (120)C, 20 min), the medium wascooled to room temperature. Subsequently, ﬁlter-sterilized vitamins were added, to ﬁnal concen-trations per litre of: biotin, 0·05 mg; calciumpantothenate, 1·0 mg; nicotinic acid, 5·0 mg; myo-inositol, 25·0 mg; thiamin HCl, 1·0 mg; pyridoxinHCl, 1·0 mg and para-aminobenzoic acid, 0·2 mg.In some experiments (indicated in the text) anicotinic acid concentration of 1·0 mg . l"1wasused. Glucose was sterilized separately at 110)Cand added to a concentration of 10g.l"1</t>
  </si>
  <si>
    <t>synthetic medium with 10 g L−1 glucose (Verduyn et al. 1992)</t>
  </si>
  <si>
    <t>mineral medium</t>
  </si>
  <si>
    <t>doi.org/10.1007/BF00173914</t>
  </si>
  <si>
    <t>mineral medium +5g/L</t>
  </si>
  <si>
    <t>mineral medium +20g/L</t>
  </si>
  <si>
    <t>mineral medium +25g/L</t>
  </si>
  <si>
    <t>mineral media +10g/L</t>
  </si>
  <si>
    <t>mineral media +0.5%v/v</t>
  </si>
  <si>
    <t>mineral medium + 40g/L</t>
  </si>
  <si>
    <t>A synthetic medium contained [g l− 1]: glucose monohydrated, 50; ammonium sulphate, 15; KH2PO4, 7; CaCl2·2H2O, 2.5; NaCl, 0.5; MgCl2·6H2O, 6 and yeast extract (Oxoid) 1. Ammonium sulphate and the other components of the medium were separately heat-sterilized (121 °C, 20 min) to avoid the Maillard reaction, then mixed and complemented with 10 ml l− 1 of a sterile vitamin and mineral solution. The vitamin solution had the following composition [mg l− 1]: biotin, 3; calcium pantothenate, 40; inositol, 250; pyridoxine HCl, 50; thiamine HCl, 100; and the mineral solution contained [mg l− 1]: FeSO4·7H2O, 556; ZnSO4·7H2O, 576; CuSO4·5H2O, 14; Na2MoO4·2H2O, 50; CoCl2·6H2O, 50; MnSO4·H2O, 338; H2SO4, 10 drops.</t>
  </si>
  <si>
    <t>doi.org/10.1016/j.ijfoodmicro.2005.03.006</t>
  </si>
  <si>
    <t xml:space="preserve"> 150 g of carbon source, 3.0 g of NH4Cl, 0.2 g of KH2PO4, 1.0 g of MgSO4·7H2O and 1.0 g of yeast extract</t>
  </si>
  <si>
    <t>SC_ura medium containing 2% Glc</t>
  </si>
  <si>
    <t>doi:10.1016/j.bcab.2018.09.006</t>
  </si>
  <si>
    <t>doi.org/10.1016/S0032-9592(98)00135-6</t>
  </si>
  <si>
    <t>from the paper description</t>
  </si>
  <si>
    <t>succinate</t>
  </si>
  <si>
    <t>mineral medium +10g/L</t>
  </si>
  <si>
    <t>MIN+Citrate</t>
  </si>
  <si>
    <t>corrected by the yield from the paper</t>
  </si>
  <si>
    <t>modified by the carbon recovery data</t>
  </si>
  <si>
    <t>change from anaerobic to limited since the fermentation didn't use N2 pump</t>
  </si>
  <si>
    <t>https://www.sciencedirect.com/science/article/pii/S0960852420306465</t>
  </si>
  <si>
    <t>Debaryomyces hansenii and Hansenula polymorpha</t>
  </si>
  <si>
    <t>https://elifesciences.org/articles/33034</t>
  </si>
  <si>
    <t>w/s clade fructophilic</t>
  </si>
  <si>
    <t>Lachancea fermentati, Torulaspora microellipsoides and Zygotorulaspora florentina were not not fructophilic</t>
  </si>
  <si>
    <t>https://www.microbiologyresearch.org/docserver/fulltext/micro/161/10/2008_mic000154.pdf?expires=1614899436&amp;id=id&amp;accname=guest&amp;checksum=5493E76283A72BFEB1EB910373492F85</t>
  </si>
  <si>
    <t>O. polymorpha CBS 4732</t>
  </si>
  <si>
    <t>CBS 4732</t>
  </si>
  <si>
    <t>CBS 4733</t>
  </si>
  <si>
    <t>CBS 4734</t>
  </si>
  <si>
    <t>CBS 4735</t>
  </si>
  <si>
    <t>CBS 4736</t>
  </si>
  <si>
    <t>CBS 4737</t>
  </si>
  <si>
    <t>CBS 4738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</si>
</sst>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font>
      <sz val="12"/>
      <color theme="1"/>
      <name val="Calibri"/>
      <family val="2"/>
      <scheme val="minor"/>
    </font>
    <font>
      <sz val="13"/>
      <color rgb="FF000000"/>
      <name val="Open sans"/>
    </font>
    <font>
      <sz val="12"/>
      <color rgb="FF006FB7"/>
      <name val="Inherit"/>
    </font>
    <font>
      <sz val="12"/>
      <color rgb="FF2A2A2A"/>
      <name val="Inherit"/>
    </font>
    <font>
      <sz val="11"/>
      <color rgb="FF2A2A2A"/>
      <name val="Arial"/>
      <family val="2"/>
    </font>
    <font>
      <vertAlign val="subscript"/>
      <sz val="11"/>
      <color rgb="FF2A2A2A"/>
      <name val="Inherit"/>
    </font>
    <font>
      <i/>
      <sz val="12"/>
      <color rgb="FF2A2A2A"/>
      <name val="Inherit"/>
    </font>
    <font>
      <sz val="10"/>
      <color theme="1"/>
      <name val="Courier"/>
      <family val="1"/>
    </font>
    <font>
      <sz val="8"/>
      <name val="Calibri"/>
      <family val="2"/>
      <scheme val="minor"/>
    </font>
    <font>
      <sz val="9"/>
      <color theme="1"/>
      <name val="Times New Roman,Bold"/>
    </font>
    <font>
      <sz val="9"/>
      <color theme="1"/>
      <name val="Times New Roman"/>
      <family val="1"/>
    </font>
    <font>
      <i/>
      <sz val="9"/>
      <color theme="1"/>
      <name val="Times New Roman"/>
      <family val="1"/>
    </font>
    <font>
      <sz val="12"/>
      <color rgb="FFFF0000"/>
      <name val="Calibri"/>
      <family val="2"/>
      <scheme val="minor"/>
    </font>
    <font>
      <sz val="12"/>
      <color rgb="FFFF0000"/>
      <name val="Inherit"/>
    </font>
    <font>
      <i/>
      <sz val="12"/>
      <color rgb="FFFF0000"/>
      <name val="Inherit"/>
    </font>
    <font>
      <i/>
      <sz val="9"/>
      <color rgb="FFFF0000"/>
      <name val="Times New Roman"/>
      <family val="1"/>
    </font>
    <font>
      <sz val="12"/>
      <color rgb="FF000000"/>
      <name val="Arial"/>
      <family val="2"/>
    </font>
    <font>
      <i/>
      <sz val="12"/>
      <color rgb="FF000000"/>
      <name val="Arial"/>
      <family val="2"/>
    </font>
    <font>
      <sz val="12"/>
      <color rgb="FF333333"/>
      <name val="Helvetica Neue"/>
      <family val="2"/>
    </font>
    <font>
      <b/>
      <sz val="10.15"/>
      <color rgb="FF000000"/>
      <name val="Times New Roman"/>
      <family val="1"/>
    </font>
    <font>
      <sz val="10.15"/>
      <color rgb="FF000000"/>
      <name val="Times New Roman"/>
      <family val="1"/>
    </font>
    <font>
      <sz val="16"/>
      <color theme="1"/>
      <name val="Arial"/>
      <family val="2"/>
    </font>
    <font>
      <sz val="12"/>
      <color rgb="FF333333"/>
      <name val="Helvetica"/>
      <family val="2"/>
    </font>
    <font>
      <i/>
      <sz val="12"/>
      <color rgb="FF333333"/>
      <name val="Helvetica"/>
      <family val="2"/>
    </font>
    <font>
      <sz val="12"/>
      <color theme="1"/>
      <name val="Helvetica"/>
      <family val="2"/>
    </font>
    <font>
      <sz val="14"/>
      <color rgb="FF2E2E2E"/>
      <name val="Georgia"/>
      <family val="1"/>
    </font>
    <font>
      <sz val="12"/>
      <color rgb="FF2A2A2A"/>
      <name val="Times New Roman"/>
      <family val="1"/>
    </font>
    <font>
      <i/>
      <sz val="12"/>
      <color rgb="FF2A2A2A"/>
      <name val="Times New Roman"/>
      <family val="1"/>
    </font>
    <font>
      <sz val="12"/>
      <color theme="1"/>
      <name val="Times New Roman"/>
      <family val="1"/>
    </font>
    <font>
      <sz val="12"/>
      <color rgb="FF006FB7"/>
      <name val="Times New Roman"/>
      <family val="1"/>
    </font>
    <font>
      <i/>
      <sz val="12"/>
      <color theme="1"/>
      <name val="Times New Roman"/>
      <family val="1"/>
    </font>
    <font>
      <sz val="12"/>
      <color rgb="FF000000"/>
      <name val="Times New Roman"/>
      <family val="1"/>
    </font>
    <font>
      <sz val="12"/>
      <color rgb="FF333333"/>
      <name val="Times New Roman"/>
      <family val="1"/>
    </font>
    <font>
      <i/>
      <sz val="12"/>
      <color rgb="FF000000"/>
      <name val="Times New Roman"/>
      <family val="1"/>
    </font>
    <font>
      <i/>
      <sz val="12"/>
      <color rgb="FF333333"/>
      <name val="Times New Roman"/>
      <family val="1"/>
    </font>
    <font>
      <sz val="15"/>
      <name val="Times New Roman"/>
      <family val="1"/>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6" fillId="0" borderId="0" applyNumberFormat="0" applyFill="0" applyBorder="0" applyAlignment="0" applyProtection="0"/>
  </cellStyleXfs>
  <cellXfs count="61">
    <xf numFmtId="0" fontId="0" fillId="0" borderId="0" xfId="0"/>
    <xf numFmtId="0" fontId="0" fillId="0" borderId="0" xfId="0" quotePrefix="1"/>
    <xf numFmtId="0" fontId="1" fillId="0" borderId="0" xfId="0" applyFont="1"/>
    <xf numFmtId="0" fontId="3"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3"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2" fontId="3" fillId="2" borderId="0" xfId="0" applyNumberFormat="1" applyFont="1" applyFill="1" applyAlignment="1">
      <alignment horizontal="left"/>
    </xf>
    <xf numFmtId="0" fontId="3" fillId="2" borderId="0" xfId="0" applyFont="1" applyFill="1" applyAlignment="1">
      <alignment horizontal="left"/>
    </xf>
    <xf numFmtId="2" fontId="0" fillId="2" borderId="0" xfId="0" applyNumberFormat="1" applyFill="1"/>
    <xf numFmtId="0" fontId="0" fillId="2" borderId="0" xfId="0" applyFill="1"/>
    <xf numFmtId="0" fontId="6" fillId="2" borderId="0" xfId="0" applyFont="1" applyFill="1" applyAlignment="1">
      <alignment horizontal="left"/>
    </xf>
    <xf numFmtId="0" fontId="0" fillId="2" borderId="0" xfId="0" applyFill="1" applyAlignment="1">
      <alignment horizontal="left"/>
    </xf>
    <xf numFmtId="0" fontId="13" fillId="0" borderId="0" xfId="0" applyFont="1" applyAlignment="1">
      <alignment horizontal="left"/>
    </xf>
    <xf numFmtId="0" fontId="14" fillId="0" borderId="0" xfId="0" applyFont="1" applyAlignment="1">
      <alignment horizontal="left"/>
    </xf>
    <xf numFmtId="0" fontId="12" fillId="0" borderId="0" xfId="0" applyFont="1"/>
    <xf numFmtId="2" fontId="13" fillId="2" borderId="0" xfId="0" applyNumberFormat="1" applyFont="1" applyFill="1" applyAlignment="1">
      <alignment horizontal="left"/>
    </xf>
    <xf numFmtId="0" fontId="13" fillId="2" borderId="0" xfId="0" applyFont="1" applyFill="1" applyAlignment="1">
      <alignment horizontal="left"/>
    </xf>
    <xf numFmtId="0" fontId="12" fillId="0" borderId="0" xfId="0" applyFont="1" applyAlignment="1">
      <alignment horizontal="left"/>
    </xf>
    <xf numFmtId="0" fontId="0" fillId="0" borderId="0" xfId="0" applyFill="1"/>
    <xf numFmtId="0" fontId="3" fillId="0" borderId="0" xfId="0" applyFont="1" applyFill="1" applyAlignment="1">
      <alignment horizontal="left"/>
    </xf>
    <xf numFmtId="2" fontId="0" fillId="0" borderId="0" xfId="0" applyNumberFormat="1" applyFill="1"/>
    <xf numFmtId="0" fontId="0" fillId="0" borderId="0" xfId="0" applyFill="1" applyAlignment="1">
      <alignment horizontal="left"/>
    </xf>
    <xf numFmtId="11" fontId="0" fillId="0" borderId="0" xfId="0" applyNumberFormat="1"/>
    <xf numFmtId="0" fontId="17" fillId="0" borderId="0" xfId="0" applyFont="1"/>
    <xf numFmtId="0" fontId="16" fillId="0" borderId="0" xfId="0" applyFont="1"/>
    <xf numFmtId="0" fontId="16" fillId="2" borderId="0" xfId="0" applyFont="1" applyFill="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left"/>
    </xf>
    <xf numFmtId="0" fontId="27" fillId="0" borderId="0" xfId="0" applyFont="1" applyAlignment="1">
      <alignment horizontal="left"/>
    </xf>
    <xf numFmtId="2" fontId="26" fillId="2" borderId="0" xfId="0" applyNumberFormat="1" applyFont="1" applyFill="1" applyAlignment="1">
      <alignment horizontal="left"/>
    </xf>
    <xf numFmtId="0" fontId="26" fillId="2" borderId="0" xfId="0" applyFont="1" applyFill="1" applyAlignment="1">
      <alignment horizontal="left"/>
    </xf>
    <xf numFmtId="0" fontId="28" fillId="0" borderId="0" xfId="0" applyFont="1" applyAlignment="1">
      <alignment horizontal="left"/>
    </xf>
    <xf numFmtId="0" fontId="29" fillId="0" borderId="0" xfId="0" applyFont="1" applyAlignment="1">
      <alignment horizontal="left"/>
    </xf>
    <xf numFmtId="0" fontId="30" fillId="0" borderId="0" xfId="0" applyFont="1"/>
    <xf numFmtId="0" fontId="31" fillId="0" borderId="0" xfId="0" applyFont="1"/>
    <xf numFmtId="0" fontId="31" fillId="2" borderId="0" xfId="0" applyFont="1" applyFill="1"/>
    <xf numFmtId="0" fontId="28" fillId="0" borderId="0" xfId="0" applyFont="1"/>
    <xf numFmtId="0" fontId="30" fillId="2" borderId="0" xfId="0" applyFont="1" applyFill="1"/>
    <xf numFmtId="2" fontId="28" fillId="2" borderId="0" xfId="0" applyNumberFormat="1" applyFont="1" applyFill="1"/>
    <xf numFmtId="0" fontId="32" fillId="0" borderId="0" xfId="0" applyFont="1"/>
    <xf numFmtId="0" fontId="27" fillId="2" borderId="0" xfId="0" applyFont="1" applyFill="1" applyAlignment="1">
      <alignment horizontal="left"/>
    </xf>
    <xf numFmtId="0" fontId="28" fillId="2" borderId="0" xfId="0" applyFont="1" applyFill="1"/>
    <xf numFmtId="0" fontId="33" fillId="0" borderId="0" xfId="0" applyFont="1"/>
    <xf numFmtId="0" fontId="34" fillId="0" borderId="0" xfId="0" applyFont="1"/>
    <xf numFmtId="164" fontId="35" fillId="0" borderId="0" xfId="0" applyNumberFormat="1" applyFont="1" applyAlignment="1">
      <alignment horizontal="left"/>
    </xf>
    <xf numFmtId="2" fontId="0" fillId="0" borderId="0" xfId="0" applyNumberFormat="1"/>
    <xf numFmtId="0" fontId="36" fillId="0" borderId="0" xfId="1"/>
    <xf numFmtId="0" fontId="28" fillId="2"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growthrates!$L$1</c:f>
              <c:strCache>
                <c:ptCount val="1"/>
                <c:pt idx="0">
                  <c:v>rsub(mmolg−1h−1)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growthrates!$J$2:$J$336</c:f>
              <c:numCache>
                <c:formatCode>General</c:formatCode>
                <c:ptCount val="335"/>
                <c:pt idx="0">
                  <c:v>0.32</c:v>
                </c:pt>
                <c:pt idx="1">
                  <c:v>0.28000000000000003</c:v>
                </c:pt>
                <c:pt idx="2">
                  <c:v>0.25</c:v>
                </c:pt>
                <c:pt idx="3">
                  <c:v>0.3</c:v>
                </c:pt>
                <c:pt idx="4">
                  <c:v>0.26</c:v>
                </c:pt>
                <c:pt idx="5">
                  <c:v>0.32</c:v>
                </c:pt>
                <c:pt idx="6">
                  <c:v>0.28999999999999998</c:v>
                </c:pt>
                <c:pt idx="7">
                  <c:v>0.56000000000000005</c:v>
                </c:pt>
                <c:pt idx="8">
                  <c:v>0.1</c:v>
                </c:pt>
                <c:pt idx="9">
                  <c:v>0.1</c:v>
                </c:pt>
                <c:pt idx="10">
                  <c:v>0.25</c:v>
                </c:pt>
                <c:pt idx="11">
                  <c:v>0.5</c:v>
                </c:pt>
                <c:pt idx="12">
                  <c:v>0.44</c:v>
                </c:pt>
                <c:pt idx="13">
                  <c:v>0.1</c:v>
                </c:pt>
                <c:pt idx="14">
                  <c:v>0.1</c:v>
                </c:pt>
                <c:pt idx="15">
                  <c:v>0.1</c:v>
                </c:pt>
                <c:pt idx="16">
                  <c:v>0.2</c:v>
                </c:pt>
                <c:pt idx="17">
                  <c:v>0.2</c:v>
                </c:pt>
                <c:pt idx="18">
                  <c:v>0.2</c:v>
                </c:pt>
                <c:pt idx="19">
                  <c:v>0.1</c:v>
                </c:pt>
                <c:pt idx="20">
                  <c:v>0.2</c:v>
                </c:pt>
                <c:pt idx="21">
                  <c:v>0.4</c:v>
                </c:pt>
                <c:pt idx="22">
                  <c:v>0.1</c:v>
                </c:pt>
                <c:pt idx="23">
                  <c:v>0.3</c:v>
                </c:pt>
                <c:pt idx="24">
                  <c:v>0.54</c:v>
                </c:pt>
                <c:pt idx="25">
                  <c:v>0.63</c:v>
                </c:pt>
                <c:pt idx="26">
                  <c:v>0.35</c:v>
                </c:pt>
                <c:pt idx="27">
                  <c:v>0.2</c:v>
                </c:pt>
                <c:pt idx="28">
                  <c:v>0.1</c:v>
                </c:pt>
                <c:pt idx="29">
                  <c:v>0.05</c:v>
                </c:pt>
                <c:pt idx="30">
                  <c:v>0.35</c:v>
                </c:pt>
                <c:pt idx="31">
                  <c:v>0.2</c:v>
                </c:pt>
                <c:pt idx="32">
                  <c:v>0.1</c:v>
                </c:pt>
                <c:pt idx="33">
                  <c:v>0.05</c:v>
                </c:pt>
                <c:pt idx="34">
                  <c:v>0.2</c:v>
                </c:pt>
                <c:pt idx="35">
                  <c:v>0.1</c:v>
                </c:pt>
                <c:pt idx="36">
                  <c:v>0.05</c:v>
                </c:pt>
                <c:pt idx="37">
                  <c:v>0.1</c:v>
                </c:pt>
                <c:pt idx="38">
                  <c:v>0.05</c:v>
                </c:pt>
                <c:pt idx="39">
                  <c:v>0.27</c:v>
                </c:pt>
                <c:pt idx="40">
                  <c:v>0.24</c:v>
                </c:pt>
                <c:pt idx="41">
                  <c:v>0.24</c:v>
                </c:pt>
                <c:pt idx="42">
                  <c:v>0.32</c:v>
                </c:pt>
                <c:pt idx="43">
                  <c:v>0.3</c:v>
                </c:pt>
                <c:pt idx="44">
                  <c:v>0.46</c:v>
                </c:pt>
                <c:pt idx="45">
                  <c:v>0.36</c:v>
                </c:pt>
                <c:pt idx="46">
                  <c:v>0.39</c:v>
                </c:pt>
                <c:pt idx="47">
                  <c:v>0.37</c:v>
                </c:pt>
                <c:pt idx="48">
                  <c:v>0.37</c:v>
                </c:pt>
                <c:pt idx="49">
                  <c:v>0.38</c:v>
                </c:pt>
                <c:pt idx="50">
                  <c:v>0.35</c:v>
                </c:pt>
                <c:pt idx="51">
                  <c:v>0.37</c:v>
                </c:pt>
                <c:pt idx="52">
                  <c:v>0.37</c:v>
                </c:pt>
                <c:pt idx="53">
                  <c:v>0.38</c:v>
                </c:pt>
                <c:pt idx="54">
                  <c:v>0.28000000000000003</c:v>
                </c:pt>
                <c:pt idx="55">
                  <c:v>0.47</c:v>
                </c:pt>
                <c:pt idx="56">
                  <c:v>0.35</c:v>
                </c:pt>
                <c:pt idx="57">
                  <c:v>0.22</c:v>
                </c:pt>
                <c:pt idx="58">
                  <c:v>0.27</c:v>
                </c:pt>
                <c:pt idx="59">
                  <c:v>0.33</c:v>
                </c:pt>
                <c:pt idx="60">
                  <c:v>0.36</c:v>
                </c:pt>
                <c:pt idx="61">
                  <c:v>0.48</c:v>
                </c:pt>
                <c:pt idx="62">
                  <c:v>0.42</c:v>
                </c:pt>
                <c:pt idx="63">
                  <c:v>0.39</c:v>
                </c:pt>
                <c:pt idx="64">
                  <c:v>0.38</c:v>
                </c:pt>
                <c:pt idx="65">
                  <c:v>0.32</c:v>
                </c:pt>
                <c:pt idx="66">
                  <c:v>0.3</c:v>
                </c:pt>
                <c:pt idx="67">
                  <c:v>0.46</c:v>
                </c:pt>
                <c:pt idx="68">
                  <c:v>0.37</c:v>
                </c:pt>
                <c:pt idx="69">
                  <c:v>0.4</c:v>
                </c:pt>
                <c:pt idx="70">
                  <c:v>0.48</c:v>
                </c:pt>
                <c:pt idx="71">
                  <c:v>0.52</c:v>
                </c:pt>
                <c:pt idx="72">
                  <c:v>0.45</c:v>
                </c:pt>
                <c:pt idx="73">
                  <c:v>0.17</c:v>
                </c:pt>
                <c:pt idx="74">
                  <c:v>0.44</c:v>
                </c:pt>
                <c:pt idx="75">
                  <c:v>0.41</c:v>
                </c:pt>
                <c:pt idx="76">
                  <c:v>0.37</c:v>
                </c:pt>
                <c:pt idx="77">
                  <c:v>0.39</c:v>
                </c:pt>
                <c:pt idx="78">
                  <c:v>0.52</c:v>
                </c:pt>
                <c:pt idx="79">
                  <c:v>0.45</c:v>
                </c:pt>
                <c:pt idx="80">
                  <c:v>0.66</c:v>
                </c:pt>
                <c:pt idx="81">
                  <c:v>0.86</c:v>
                </c:pt>
                <c:pt idx="82">
                  <c:v>0.83</c:v>
                </c:pt>
                <c:pt idx="83">
                  <c:v>0.53</c:v>
                </c:pt>
                <c:pt idx="84">
                  <c:v>0.47</c:v>
                </c:pt>
                <c:pt idx="85">
                  <c:v>0.42</c:v>
                </c:pt>
                <c:pt idx="86">
                  <c:v>0.36</c:v>
                </c:pt>
                <c:pt idx="87">
                  <c:v>0.3</c:v>
                </c:pt>
                <c:pt idx="88">
                  <c:v>7.0000000000000007E-2</c:v>
                </c:pt>
                <c:pt idx="89">
                  <c:v>0.44</c:v>
                </c:pt>
                <c:pt idx="90">
                  <c:v>0.31</c:v>
                </c:pt>
                <c:pt idx="91">
                  <c:v>0.42</c:v>
                </c:pt>
                <c:pt idx="92">
                  <c:v>0.22</c:v>
                </c:pt>
                <c:pt idx="93">
                  <c:v>0.56999999999999995</c:v>
                </c:pt>
                <c:pt idx="94">
                  <c:v>0.56000000000000005</c:v>
                </c:pt>
                <c:pt idx="95">
                  <c:v>0.44</c:v>
                </c:pt>
                <c:pt idx="96">
                  <c:v>0.34</c:v>
                </c:pt>
                <c:pt idx="97">
                  <c:v>0.27</c:v>
                </c:pt>
                <c:pt idx="98">
                  <c:v>0.19</c:v>
                </c:pt>
                <c:pt idx="99">
                  <c:v>0.28000000000000003</c:v>
                </c:pt>
                <c:pt idx="100">
                  <c:v>0.46</c:v>
                </c:pt>
                <c:pt idx="101">
                  <c:v>0.19</c:v>
                </c:pt>
                <c:pt idx="102">
                  <c:v>0.23</c:v>
                </c:pt>
                <c:pt idx="103">
                  <c:v>0.36</c:v>
                </c:pt>
                <c:pt idx="104">
                  <c:v>0.23</c:v>
                </c:pt>
                <c:pt idx="105">
                  <c:v>0.02</c:v>
                </c:pt>
                <c:pt idx="106">
                  <c:v>0.05</c:v>
                </c:pt>
                <c:pt idx="107">
                  <c:v>0.65</c:v>
                </c:pt>
                <c:pt idx="108">
                  <c:v>0.65</c:v>
                </c:pt>
                <c:pt idx="109">
                  <c:v>0.2</c:v>
                </c:pt>
                <c:pt idx="110">
                  <c:v>0.01</c:v>
                </c:pt>
                <c:pt idx="111">
                  <c:v>0.14000000000000001</c:v>
                </c:pt>
                <c:pt idx="112">
                  <c:v>0.2</c:v>
                </c:pt>
                <c:pt idx="113">
                  <c:v>0.22</c:v>
                </c:pt>
                <c:pt idx="114">
                  <c:v>0.09</c:v>
                </c:pt>
                <c:pt idx="115">
                  <c:v>0.16</c:v>
                </c:pt>
                <c:pt idx="116">
                  <c:v>0.02</c:v>
                </c:pt>
                <c:pt idx="117">
                  <c:v>5.0000000000000001E-3</c:v>
                </c:pt>
                <c:pt idx="118">
                  <c:v>0.05</c:v>
                </c:pt>
                <c:pt idx="119">
                  <c:v>0.02</c:v>
                </c:pt>
                <c:pt idx="120">
                  <c:v>0.03</c:v>
                </c:pt>
                <c:pt idx="121">
                  <c:v>0.1</c:v>
                </c:pt>
                <c:pt idx="122">
                  <c:v>0.18</c:v>
                </c:pt>
                <c:pt idx="123">
                  <c:v>0.13</c:v>
                </c:pt>
                <c:pt idx="124">
                  <c:v>0.18</c:v>
                </c:pt>
                <c:pt idx="125">
                  <c:v>7.0000000000000007E-2</c:v>
                </c:pt>
                <c:pt idx="126">
                  <c:v>0.03</c:v>
                </c:pt>
                <c:pt idx="127">
                  <c:v>0.1</c:v>
                </c:pt>
                <c:pt idx="128">
                  <c:v>0.25</c:v>
                </c:pt>
                <c:pt idx="129">
                  <c:v>0.36</c:v>
                </c:pt>
                <c:pt idx="130">
                  <c:v>0.4</c:v>
                </c:pt>
                <c:pt idx="131">
                  <c:v>0.31</c:v>
                </c:pt>
                <c:pt idx="132">
                  <c:v>0.32</c:v>
                </c:pt>
                <c:pt idx="133">
                  <c:v>0.44</c:v>
                </c:pt>
                <c:pt idx="134">
                  <c:v>0.37</c:v>
                </c:pt>
                <c:pt idx="136">
                  <c:v>0.42</c:v>
                </c:pt>
                <c:pt idx="137">
                  <c:v>0.41</c:v>
                </c:pt>
                <c:pt idx="138">
                  <c:v>0.34</c:v>
                </c:pt>
                <c:pt idx="139">
                  <c:v>0.48</c:v>
                </c:pt>
                <c:pt idx="140">
                  <c:v>0.49</c:v>
                </c:pt>
                <c:pt idx="141">
                  <c:v>0.37</c:v>
                </c:pt>
                <c:pt idx="142">
                  <c:v>0.31</c:v>
                </c:pt>
                <c:pt idx="143">
                  <c:v>0.2</c:v>
                </c:pt>
                <c:pt idx="144">
                  <c:v>0.24</c:v>
                </c:pt>
                <c:pt idx="145">
                  <c:v>0.2</c:v>
                </c:pt>
                <c:pt idx="146">
                  <c:v>0.2</c:v>
                </c:pt>
                <c:pt idx="147">
                  <c:v>0.22</c:v>
                </c:pt>
                <c:pt idx="148">
                  <c:v>0.12</c:v>
                </c:pt>
                <c:pt idx="149">
                  <c:v>0.19</c:v>
                </c:pt>
                <c:pt idx="150">
                  <c:v>0.04</c:v>
                </c:pt>
                <c:pt idx="151">
                  <c:v>0.02</c:v>
                </c:pt>
                <c:pt idx="152">
                  <c:v>0.1</c:v>
                </c:pt>
                <c:pt idx="153">
                  <c:v>7.0000000000000007E-2</c:v>
                </c:pt>
                <c:pt idx="154">
                  <c:v>0.09</c:v>
                </c:pt>
                <c:pt idx="155">
                  <c:v>0.18</c:v>
                </c:pt>
                <c:pt idx="156">
                  <c:v>0.39</c:v>
                </c:pt>
                <c:pt idx="157">
                  <c:v>0.32</c:v>
                </c:pt>
                <c:pt idx="159">
                  <c:v>0.4</c:v>
                </c:pt>
                <c:pt idx="161">
                  <c:v>0.52</c:v>
                </c:pt>
                <c:pt idx="162">
                  <c:v>0.67</c:v>
                </c:pt>
                <c:pt idx="163">
                  <c:v>0.43</c:v>
                </c:pt>
                <c:pt idx="164">
                  <c:v>0.42</c:v>
                </c:pt>
                <c:pt idx="165">
                  <c:v>0.57999999999999996</c:v>
                </c:pt>
                <c:pt idx="166">
                  <c:v>0.7</c:v>
                </c:pt>
                <c:pt idx="167">
                  <c:v>0.45</c:v>
                </c:pt>
                <c:pt idx="168">
                  <c:v>0.15</c:v>
                </c:pt>
                <c:pt idx="169">
                  <c:v>0.02</c:v>
                </c:pt>
                <c:pt idx="170">
                  <c:v>0.01</c:v>
                </c:pt>
                <c:pt idx="171">
                  <c:v>4.0000000000000001E-3</c:v>
                </c:pt>
                <c:pt idx="172">
                  <c:v>0.01</c:v>
                </c:pt>
                <c:pt idx="173">
                  <c:v>0.02</c:v>
                </c:pt>
                <c:pt idx="174">
                  <c:v>7.0000000000000001E-3</c:v>
                </c:pt>
                <c:pt idx="175">
                  <c:v>0.15</c:v>
                </c:pt>
                <c:pt idx="176">
                  <c:v>0.01</c:v>
                </c:pt>
                <c:pt idx="177">
                  <c:v>0.31</c:v>
                </c:pt>
                <c:pt idx="178">
                  <c:v>0.33</c:v>
                </c:pt>
                <c:pt idx="179">
                  <c:v>0.27</c:v>
                </c:pt>
                <c:pt idx="180">
                  <c:v>7.0000000000000007E-2</c:v>
                </c:pt>
                <c:pt idx="182">
                  <c:v>0.36</c:v>
                </c:pt>
                <c:pt idx="183">
                  <c:v>0.41</c:v>
                </c:pt>
                <c:pt idx="184">
                  <c:v>0.31</c:v>
                </c:pt>
                <c:pt idx="186">
                  <c:v>0.37</c:v>
                </c:pt>
                <c:pt idx="188">
                  <c:v>0.44</c:v>
                </c:pt>
                <c:pt idx="189">
                  <c:v>0.4</c:v>
                </c:pt>
                <c:pt idx="190">
                  <c:v>0.63</c:v>
                </c:pt>
                <c:pt idx="191">
                  <c:v>0.4</c:v>
                </c:pt>
                <c:pt idx="192">
                  <c:v>0.39</c:v>
                </c:pt>
                <c:pt idx="193">
                  <c:v>0.46</c:v>
                </c:pt>
                <c:pt idx="194">
                  <c:v>0.59</c:v>
                </c:pt>
                <c:pt idx="195">
                  <c:v>0.46</c:v>
                </c:pt>
                <c:pt idx="197">
                  <c:v>0.12</c:v>
                </c:pt>
                <c:pt idx="198">
                  <c:v>0.17</c:v>
                </c:pt>
                <c:pt idx="199">
                  <c:v>0.27</c:v>
                </c:pt>
                <c:pt idx="200">
                  <c:v>7.0000000000000007E-2</c:v>
                </c:pt>
                <c:pt idx="201">
                  <c:v>0.04</c:v>
                </c:pt>
                <c:pt idx="202">
                  <c:v>0.23</c:v>
                </c:pt>
                <c:pt idx="203">
                  <c:v>0.25</c:v>
                </c:pt>
                <c:pt idx="204">
                  <c:v>0.06</c:v>
                </c:pt>
                <c:pt idx="205">
                  <c:v>0.02</c:v>
                </c:pt>
                <c:pt idx="206">
                  <c:v>0.03</c:v>
                </c:pt>
                <c:pt idx="207">
                  <c:v>0.08</c:v>
                </c:pt>
                <c:pt idx="209">
                  <c:v>3.0000000000000001E-3</c:v>
                </c:pt>
                <c:pt idx="210">
                  <c:v>8.0000000000000002E-3</c:v>
                </c:pt>
                <c:pt idx="211">
                  <c:v>3.0000000000000001E-3</c:v>
                </c:pt>
                <c:pt idx="212">
                  <c:v>0.47</c:v>
                </c:pt>
                <c:pt idx="213">
                  <c:v>0.51</c:v>
                </c:pt>
                <c:pt idx="214">
                  <c:v>0.44</c:v>
                </c:pt>
                <c:pt idx="215" formatCode="0.000">
                  <c:v>0.38119999999999998</c:v>
                </c:pt>
                <c:pt idx="216" formatCode="0.000">
                  <c:v>0.39779999999999999</c:v>
                </c:pt>
                <c:pt idx="217" formatCode="0.000">
                  <c:v>0.14180000000000001</c:v>
                </c:pt>
                <c:pt idx="218" formatCode="0.000">
                  <c:v>0.14729999999999999</c:v>
                </c:pt>
                <c:pt idx="219" formatCode="0.000">
                  <c:v>0.1719</c:v>
                </c:pt>
                <c:pt idx="220" formatCode="0.000">
                  <c:v>0.12759999999999999</c:v>
                </c:pt>
                <c:pt idx="221" formatCode="0.000">
                  <c:v>0.1366</c:v>
                </c:pt>
                <c:pt idx="222" formatCode="0.000">
                  <c:v>0.2495</c:v>
                </c:pt>
                <c:pt idx="223" formatCode="0.000">
                  <c:v>0.32419999999999999</c:v>
                </c:pt>
                <c:pt idx="224" formatCode="0.000">
                  <c:v>0.27760000000000001</c:v>
                </c:pt>
                <c:pt idx="225" formatCode="0.000">
                  <c:v>0.29370000000000002</c:v>
                </c:pt>
                <c:pt idx="226" formatCode="0.000">
                  <c:v>3.5000000000000003E-2</c:v>
                </c:pt>
                <c:pt idx="227" formatCode="0.000">
                  <c:v>0.37</c:v>
                </c:pt>
                <c:pt idx="228" formatCode="0.000">
                  <c:v>0.27589999999999998</c:v>
                </c:pt>
                <c:pt idx="229" formatCode="0.000">
                  <c:v>0.28510000000000002</c:v>
                </c:pt>
                <c:pt idx="230" formatCode="0.000">
                  <c:v>0.3024</c:v>
                </c:pt>
                <c:pt idx="231" formatCode="0.000">
                  <c:v>0.27460000000000001</c:v>
                </c:pt>
                <c:pt idx="232" formatCode="0.000">
                  <c:v>0.10630000000000001</c:v>
                </c:pt>
                <c:pt idx="233" formatCode="0.000">
                  <c:v>0.35249999999999998</c:v>
                </c:pt>
                <c:pt idx="234" formatCode="0.000">
                  <c:v>0.31509999999999999</c:v>
                </c:pt>
                <c:pt idx="235" formatCode="0.000">
                  <c:v>0.26989999999999997</c:v>
                </c:pt>
                <c:pt idx="236" formatCode="0.000">
                  <c:v>0.28849999999999998</c:v>
                </c:pt>
                <c:pt idx="237" formatCode="0.000">
                  <c:v>0.32390000000000002</c:v>
                </c:pt>
                <c:pt idx="238" formatCode="0.000">
                  <c:v>0.32129999999999997</c:v>
                </c:pt>
                <c:pt idx="239" formatCode="0.000">
                  <c:v>0.26229999999999998</c:v>
                </c:pt>
                <c:pt idx="240" formatCode="0.000">
                  <c:v>0.31369999999999998</c:v>
                </c:pt>
                <c:pt idx="241" formatCode="0.000">
                  <c:v>0.25769999999999998</c:v>
                </c:pt>
                <c:pt idx="242" formatCode="0.000">
                  <c:v>0.2031</c:v>
                </c:pt>
                <c:pt idx="243" formatCode="0.000">
                  <c:v>0.16950000000000001</c:v>
                </c:pt>
                <c:pt idx="244" formatCode="0.000">
                  <c:v>0.1447</c:v>
                </c:pt>
                <c:pt idx="245" formatCode="0.000">
                  <c:v>0.2069</c:v>
                </c:pt>
                <c:pt idx="246" formatCode="0.000">
                  <c:v>0.14899999999999999</c:v>
                </c:pt>
                <c:pt idx="247" formatCode="0.000">
                  <c:v>0.14829999999999999</c:v>
                </c:pt>
                <c:pt idx="248" formatCode="0.000">
                  <c:v>0.14710000000000001</c:v>
                </c:pt>
                <c:pt idx="249" formatCode="0.000">
                  <c:v>0.15579999999999999</c:v>
                </c:pt>
                <c:pt idx="250" formatCode="0.000">
                  <c:v>0.26869999999999999</c:v>
                </c:pt>
                <c:pt idx="251" formatCode="0.000">
                  <c:v>0.2361</c:v>
                </c:pt>
                <c:pt idx="252" formatCode="0.000">
                  <c:v>0.3337</c:v>
                </c:pt>
                <c:pt idx="253" formatCode="0.000">
                  <c:v>0.38159999999999999</c:v>
                </c:pt>
                <c:pt idx="254" formatCode="0.000">
                  <c:v>0.25109999999999999</c:v>
                </c:pt>
                <c:pt idx="255" formatCode="0.000">
                  <c:v>0.24709999999999999</c:v>
                </c:pt>
                <c:pt idx="256" formatCode="0.000">
                  <c:v>0.29559999999999997</c:v>
                </c:pt>
                <c:pt idx="257" formatCode="0.000">
                  <c:v>0.30009999999999998</c:v>
                </c:pt>
                <c:pt idx="258" formatCode="0.000">
                  <c:v>0.13589999999999999</c:v>
                </c:pt>
                <c:pt idx="259" formatCode="0.000">
                  <c:v>0.13589999999999999</c:v>
                </c:pt>
                <c:pt idx="260" formatCode="0.000">
                  <c:v>0.1363</c:v>
                </c:pt>
                <c:pt idx="261" formatCode="0.000">
                  <c:v>0.30180000000000001</c:v>
                </c:pt>
                <c:pt idx="262" formatCode="0.000">
                  <c:v>0.26800000000000002</c:v>
                </c:pt>
                <c:pt idx="263" formatCode="0.000">
                  <c:v>0.1265</c:v>
                </c:pt>
                <c:pt idx="264" formatCode="0.000">
                  <c:v>0.25290000000000001</c:v>
                </c:pt>
                <c:pt idx="265" formatCode="0.000">
                  <c:v>0.24859999999999999</c:v>
                </c:pt>
                <c:pt idx="266" formatCode="0.000">
                  <c:v>0.25650000000000001</c:v>
                </c:pt>
                <c:pt idx="267" formatCode="0.000">
                  <c:v>0.25480000000000003</c:v>
                </c:pt>
                <c:pt idx="268" formatCode="0.000">
                  <c:v>0.2495</c:v>
                </c:pt>
                <c:pt idx="269" formatCode="0.000">
                  <c:v>0.1623</c:v>
                </c:pt>
                <c:pt idx="270" formatCode="0.000">
                  <c:v>0.1492</c:v>
                </c:pt>
                <c:pt idx="271" formatCode="0.000">
                  <c:v>0.15079999999999999</c:v>
                </c:pt>
                <c:pt idx="272" formatCode="0.000">
                  <c:v>0.27479999999999999</c:v>
                </c:pt>
                <c:pt idx="273" formatCode="0.000">
                  <c:v>0.27510000000000001</c:v>
                </c:pt>
                <c:pt idx="274" formatCode="0.000">
                  <c:v>0.1769</c:v>
                </c:pt>
                <c:pt idx="275">
                  <c:v>0.68</c:v>
                </c:pt>
                <c:pt idx="276">
                  <c:v>0.71</c:v>
                </c:pt>
                <c:pt idx="277">
                  <c:v>0.4</c:v>
                </c:pt>
                <c:pt idx="278">
                  <c:v>0.69</c:v>
                </c:pt>
                <c:pt idx="279">
                  <c:v>0.53</c:v>
                </c:pt>
                <c:pt idx="280">
                  <c:v>0.39</c:v>
                </c:pt>
                <c:pt idx="281">
                  <c:v>0.42</c:v>
                </c:pt>
                <c:pt idx="282">
                  <c:v>0.44</c:v>
                </c:pt>
                <c:pt idx="283">
                  <c:v>0.59</c:v>
                </c:pt>
                <c:pt idx="284">
                  <c:v>0.44</c:v>
                </c:pt>
                <c:pt idx="285">
                  <c:v>0.52</c:v>
                </c:pt>
                <c:pt idx="286">
                  <c:v>0.39</c:v>
                </c:pt>
                <c:pt idx="287">
                  <c:v>0.44</c:v>
                </c:pt>
                <c:pt idx="288">
                  <c:v>0.46</c:v>
                </c:pt>
                <c:pt idx="289">
                  <c:v>0.48</c:v>
                </c:pt>
                <c:pt idx="290">
                  <c:v>0.36</c:v>
                </c:pt>
                <c:pt idx="291">
                  <c:v>0.3</c:v>
                </c:pt>
                <c:pt idx="292">
                  <c:v>0.2</c:v>
                </c:pt>
                <c:pt idx="293">
                  <c:v>0.33</c:v>
                </c:pt>
                <c:pt idx="294">
                  <c:v>0.45</c:v>
                </c:pt>
                <c:pt idx="295">
                  <c:v>4.7E-2</c:v>
                </c:pt>
                <c:pt idx="296">
                  <c:v>0.08</c:v>
                </c:pt>
                <c:pt idx="297">
                  <c:v>0.03</c:v>
                </c:pt>
                <c:pt idx="298">
                  <c:v>7.0000000000000007E-2</c:v>
                </c:pt>
                <c:pt idx="299">
                  <c:v>0.1</c:v>
                </c:pt>
                <c:pt idx="300">
                  <c:v>0.2</c:v>
                </c:pt>
                <c:pt idx="301">
                  <c:v>0.24</c:v>
                </c:pt>
                <c:pt idx="302">
                  <c:v>0.32</c:v>
                </c:pt>
                <c:pt idx="303">
                  <c:v>0.1</c:v>
                </c:pt>
                <c:pt idx="304">
                  <c:v>0.2</c:v>
                </c:pt>
                <c:pt idx="305">
                  <c:v>0.3</c:v>
                </c:pt>
                <c:pt idx="306">
                  <c:v>0.2</c:v>
                </c:pt>
                <c:pt idx="307">
                  <c:v>0.24</c:v>
                </c:pt>
                <c:pt idx="308">
                  <c:v>0.47</c:v>
                </c:pt>
                <c:pt idx="309">
                  <c:v>0.22</c:v>
                </c:pt>
                <c:pt idx="310">
                  <c:v>0.28000000000000003</c:v>
                </c:pt>
                <c:pt idx="311">
                  <c:v>0.1</c:v>
                </c:pt>
                <c:pt idx="312">
                  <c:v>0.3</c:v>
                </c:pt>
                <c:pt idx="313">
                  <c:v>0.23</c:v>
                </c:pt>
                <c:pt idx="314">
                  <c:v>0.38</c:v>
                </c:pt>
                <c:pt idx="315">
                  <c:v>0.43</c:v>
                </c:pt>
                <c:pt idx="316">
                  <c:v>0.41</c:v>
                </c:pt>
                <c:pt idx="317">
                  <c:v>0.33</c:v>
                </c:pt>
                <c:pt idx="318">
                  <c:v>0.28999999999999998</c:v>
                </c:pt>
                <c:pt idx="319">
                  <c:v>2.5000000000000001E-2</c:v>
                </c:pt>
                <c:pt idx="320">
                  <c:v>0.05</c:v>
                </c:pt>
                <c:pt idx="321">
                  <c:v>0.1</c:v>
                </c:pt>
                <c:pt idx="322">
                  <c:v>0.15</c:v>
                </c:pt>
                <c:pt idx="323">
                  <c:v>0.2</c:v>
                </c:pt>
                <c:pt idx="324">
                  <c:v>0.25</c:v>
                </c:pt>
                <c:pt idx="325">
                  <c:v>0.28000000000000003</c:v>
                </c:pt>
                <c:pt idx="326">
                  <c:v>0.3</c:v>
                </c:pt>
                <c:pt idx="327">
                  <c:v>0.35</c:v>
                </c:pt>
                <c:pt idx="328">
                  <c:v>0.4</c:v>
                </c:pt>
                <c:pt idx="329">
                  <c:v>0.1</c:v>
                </c:pt>
                <c:pt idx="330">
                  <c:v>0.2</c:v>
                </c:pt>
                <c:pt idx="331">
                  <c:v>0.3</c:v>
                </c:pt>
                <c:pt idx="332">
                  <c:v>0.4</c:v>
                </c:pt>
                <c:pt idx="333">
                  <c:v>0.10100000000000001</c:v>
                </c:pt>
                <c:pt idx="334">
                  <c:v>0.20599999999999999</c:v>
                </c:pt>
              </c:numCache>
            </c:numRef>
          </c:xVal>
          <c:yVal>
            <c:numRef>
              <c:f>growthrates!$L$2:$L$336</c:f>
              <c:numCache>
                <c:formatCode>0.00</c:formatCode>
                <c:ptCount val="335"/>
                <c:pt idx="1">
                  <c:v>5</c:v>
                </c:pt>
                <c:pt idx="2">
                  <c:v>4.4000000000000004</c:v>
                </c:pt>
                <c:pt idx="3">
                  <c:v>4.2</c:v>
                </c:pt>
                <c:pt idx="4">
                  <c:v>3.6</c:v>
                </c:pt>
                <c:pt idx="5">
                  <c:v>3.5</c:v>
                </c:pt>
                <c:pt idx="6">
                  <c:v>2.9</c:v>
                </c:pt>
                <c:pt idx="7">
                  <c:v>6.0833333333333304</c:v>
                </c:pt>
                <c:pt idx="8">
                  <c:v>1.2222222222222201</c:v>
                </c:pt>
                <c:pt idx="9">
                  <c:v>1.1111111111111101</c:v>
                </c:pt>
                <c:pt idx="10">
                  <c:v>2.8888888888888902</c:v>
                </c:pt>
                <c:pt idx="11">
                  <c:v>5.8333333333333304</c:v>
                </c:pt>
                <c:pt idx="12">
                  <c:v>5</c:v>
                </c:pt>
                <c:pt idx="15">
                  <c:v>1.2777777777777799</c:v>
                </c:pt>
                <c:pt idx="16">
                  <c:v>2.5555555555555598</c:v>
                </c:pt>
                <c:pt idx="17">
                  <c:v>1.22699386503067</c:v>
                </c:pt>
                <c:pt idx="18">
                  <c:v>1.46</c:v>
                </c:pt>
                <c:pt idx="19">
                  <c:v>1.1666666666666701</c:v>
                </c:pt>
                <c:pt idx="20">
                  <c:v>2.2777777777777799</c:v>
                </c:pt>
                <c:pt idx="21">
                  <c:v>4.55555555555555</c:v>
                </c:pt>
                <c:pt idx="22">
                  <c:v>1.2222222222222201</c:v>
                </c:pt>
                <c:pt idx="23">
                  <c:v>3.4444444444444402</c:v>
                </c:pt>
                <c:pt idx="24">
                  <c:v>6</c:v>
                </c:pt>
                <c:pt idx="25">
                  <c:v>14.5555555555556</c:v>
                </c:pt>
                <c:pt idx="26">
                  <c:v>3.8126361655773411</c:v>
                </c:pt>
                <c:pt idx="27">
                  <c:v>2.4154589371980677</c:v>
                </c:pt>
                <c:pt idx="28">
                  <c:v>1.3550135501355014</c:v>
                </c:pt>
                <c:pt idx="29">
                  <c:v>0.69444444444444442</c:v>
                </c:pt>
                <c:pt idx="30">
                  <c:v>4.2270531400966185</c:v>
                </c:pt>
                <c:pt idx="31">
                  <c:v>2.0576131687242798</c:v>
                </c:pt>
                <c:pt idx="32">
                  <c:v>1.262626262626263</c:v>
                </c:pt>
                <c:pt idx="33">
                  <c:v>0.6775067750677507</c:v>
                </c:pt>
                <c:pt idx="34">
                  <c:v>1.9493177387914233</c:v>
                </c:pt>
                <c:pt idx="35">
                  <c:v>1.1574074074074074</c:v>
                </c:pt>
                <c:pt idx="36">
                  <c:v>0.6775067750677507</c:v>
                </c:pt>
                <c:pt idx="37">
                  <c:v>1.2077294685990339</c:v>
                </c:pt>
                <c:pt idx="38">
                  <c:v>0.69444444444444442</c:v>
                </c:pt>
                <c:pt idx="39">
                  <c:v>2.9444444444444402</c:v>
                </c:pt>
                <c:pt idx="44">
                  <c:v>5.3888888888888902</c:v>
                </c:pt>
                <c:pt idx="45">
                  <c:v>13.3333333333333</c:v>
                </c:pt>
                <c:pt idx="46">
                  <c:v>15.4444444444444</c:v>
                </c:pt>
                <c:pt idx="47">
                  <c:v>19.5555555555556</c:v>
                </c:pt>
                <c:pt idx="48" formatCode="General">
                  <c:v>14.8</c:v>
                </c:pt>
                <c:pt idx="49">
                  <c:v>15.0555555555556</c:v>
                </c:pt>
                <c:pt idx="50">
                  <c:v>17.6666666666667</c:v>
                </c:pt>
                <c:pt idx="51">
                  <c:v>11.2</c:v>
                </c:pt>
                <c:pt idx="52">
                  <c:v>13.6666666666667</c:v>
                </c:pt>
                <c:pt idx="53">
                  <c:v>17.5555555555556</c:v>
                </c:pt>
                <c:pt idx="54">
                  <c:v>7.2</c:v>
                </c:pt>
                <c:pt idx="55">
                  <c:v>9</c:v>
                </c:pt>
                <c:pt idx="56">
                  <c:v>7.1666666666666696</c:v>
                </c:pt>
                <c:pt idx="57">
                  <c:v>8.8000000000000007</c:v>
                </c:pt>
                <c:pt idx="65">
                  <c:v>25.3888888888889</c:v>
                </c:pt>
                <c:pt idx="66">
                  <c:v>12.5555555555556</c:v>
                </c:pt>
                <c:pt idx="67">
                  <c:v>9.5</c:v>
                </c:pt>
                <c:pt idx="68">
                  <c:v>4.7222222222222197</c:v>
                </c:pt>
                <c:pt idx="69">
                  <c:v>7.5</c:v>
                </c:pt>
                <c:pt idx="70">
                  <c:v>6.2222222222222197</c:v>
                </c:pt>
                <c:pt idx="71">
                  <c:v>9.5</c:v>
                </c:pt>
                <c:pt idx="72">
                  <c:v>2.8</c:v>
                </c:pt>
                <c:pt idx="73">
                  <c:v>4.4444444444444402</c:v>
                </c:pt>
                <c:pt idx="74">
                  <c:v>5.5555555555555598</c:v>
                </c:pt>
                <c:pt idx="76">
                  <c:v>4.3333333333333304</c:v>
                </c:pt>
                <c:pt idx="78">
                  <c:v>8.5</c:v>
                </c:pt>
                <c:pt idx="79">
                  <c:v>4.7222222222222197</c:v>
                </c:pt>
                <c:pt idx="80">
                  <c:v>7.9444444444444402</c:v>
                </c:pt>
                <c:pt idx="84">
                  <c:v>4.7222222222222197</c:v>
                </c:pt>
                <c:pt idx="87">
                  <c:v>6.3</c:v>
                </c:pt>
                <c:pt idx="88">
                  <c:v>4.8611111111111098</c:v>
                </c:pt>
                <c:pt idx="89">
                  <c:v>6.2222222222222197</c:v>
                </c:pt>
                <c:pt idx="90">
                  <c:v>12.2777777777778</c:v>
                </c:pt>
                <c:pt idx="91">
                  <c:v>4.4000000000000004</c:v>
                </c:pt>
                <c:pt idx="92">
                  <c:v>2.1</c:v>
                </c:pt>
                <c:pt idx="93">
                  <c:v>33</c:v>
                </c:pt>
                <c:pt idx="94">
                  <c:v>18.2777777777778</c:v>
                </c:pt>
                <c:pt idx="95">
                  <c:v>9.6111111111111107</c:v>
                </c:pt>
                <c:pt idx="96">
                  <c:v>5.8333333333333304</c:v>
                </c:pt>
                <c:pt idx="97">
                  <c:v>6.5</c:v>
                </c:pt>
                <c:pt idx="99">
                  <c:v>11</c:v>
                </c:pt>
                <c:pt idx="100">
                  <c:v>4.2</c:v>
                </c:pt>
                <c:pt idx="105">
                  <c:v>3.6666666666666701</c:v>
                </c:pt>
                <c:pt idx="106">
                  <c:v>4.6111111111111098</c:v>
                </c:pt>
                <c:pt idx="109">
                  <c:v>7.8888888888888902</c:v>
                </c:pt>
                <c:pt idx="110">
                  <c:v>1.8333333333333299</c:v>
                </c:pt>
                <c:pt idx="111">
                  <c:v>6.7777777777777803</c:v>
                </c:pt>
                <c:pt idx="112">
                  <c:v>8.94444444444445</c:v>
                </c:pt>
                <c:pt idx="113">
                  <c:v>9.3888888888888893</c:v>
                </c:pt>
                <c:pt idx="114">
                  <c:v>5.1666666666666696</c:v>
                </c:pt>
                <c:pt idx="115">
                  <c:v>7.7777777777777803</c:v>
                </c:pt>
                <c:pt idx="116">
                  <c:v>1.94444444444444</c:v>
                </c:pt>
                <c:pt idx="117">
                  <c:v>1.7222222222222201</c:v>
                </c:pt>
                <c:pt idx="118">
                  <c:v>3.9444444444444402</c:v>
                </c:pt>
                <c:pt idx="119">
                  <c:v>1.8888888888888899</c:v>
                </c:pt>
                <c:pt idx="120">
                  <c:v>4.1666666666666696</c:v>
                </c:pt>
                <c:pt idx="121">
                  <c:v>6.4444444444444402</c:v>
                </c:pt>
                <c:pt idx="122">
                  <c:v>9.1666666666666696</c:v>
                </c:pt>
                <c:pt idx="123">
                  <c:v>9.3888888888888893</c:v>
                </c:pt>
                <c:pt idx="124">
                  <c:v>9.1111111111111107</c:v>
                </c:pt>
                <c:pt idx="125">
                  <c:v>3.8888888888888902</c:v>
                </c:pt>
                <c:pt idx="126">
                  <c:v>2.7777777777777799</c:v>
                </c:pt>
                <c:pt idx="127">
                  <c:v>6.8888888888888902</c:v>
                </c:pt>
                <c:pt idx="128">
                  <c:v>12.4444444444444</c:v>
                </c:pt>
                <c:pt idx="129">
                  <c:v>10.9444444444444</c:v>
                </c:pt>
                <c:pt idx="130">
                  <c:v>14</c:v>
                </c:pt>
                <c:pt idx="131">
                  <c:v>9.1666666666666696</c:v>
                </c:pt>
                <c:pt idx="132">
                  <c:v>8</c:v>
                </c:pt>
                <c:pt idx="133">
                  <c:v>8.0555555555555607</c:v>
                </c:pt>
                <c:pt idx="134">
                  <c:v>10.2777777777778</c:v>
                </c:pt>
                <c:pt idx="136">
                  <c:v>4.7777777777777803</c:v>
                </c:pt>
                <c:pt idx="137">
                  <c:v>4.8333333333333304</c:v>
                </c:pt>
                <c:pt idx="138">
                  <c:v>8.3888888888888893</c:v>
                </c:pt>
                <c:pt idx="139">
                  <c:v>13.7222222222222</c:v>
                </c:pt>
                <c:pt idx="140">
                  <c:v>13.5</c:v>
                </c:pt>
                <c:pt idx="141">
                  <c:v>10.5</c:v>
                </c:pt>
                <c:pt idx="142">
                  <c:v>8.5555555555555607</c:v>
                </c:pt>
                <c:pt idx="144">
                  <c:v>4.8333333333333304</c:v>
                </c:pt>
                <c:pt idx="145">
                  <c:v>10.9444444444444</c:v>
                </c:pt>
                <c:pt idx="146">
                  <c:v>6.8888888888888902</c:v>
                </c:pt>
                <c:pt idx="147">
                  <c:v>8.6666666666666696</c:v>
                </c:pt>
                <c:pt idx="148">
                  <c:v>5.1111111111111098</c:v>
                </c:pt>
                <c:pt idx="149">
                  <c:v>7.2222222222222197</c:v>
                </c:pt>
                <c:pt idx="150">
                  <c:v>3.8888888888888902</c:v>
                </c:pt>
                <c:pt idx="151">
                  <c:v>1.3333333333333299</c:v>
                </c:pt>
                <c:pt idx="152">
                  <c:v>6.9444444444444402</c:v>
                </c:pt>
                <c:pt idx="153">
                  <c:v>3.4444444444444402</c:v>
                </c:pt>
                <c:pt idx="154">
                  <c:v>6.5555555555555598</c:v>
                </c:pt>
                <c:pt idx="155">
                  <c:v>10.2777777777778</c:v>
                </c:pt>
                <c:pt idx="157">
                  <c:v>6.0765410458662004</c:v>
                </c:pt>
                <c:pt idx="159">
                  <c:v>2.2202746129126498</c:v>
                </c:pt>
                <c:pt idx="161">
                  <c:v>3.8854805725971402</c:v>
                </c:pt>
                <c:pt idx="162">
                  <c:v>4.14840782938942</c:v>
                </c:pt>
                <c:pt idx="163">
                  <c:v>1.9865614957639499</c:v>
                </c:pt>
                <c:pt idx="164">
                  <c:v>2.1910604732690602</c:v>
                </c:pt>
                <c:pt idx="165">
                  <c:v>4.3236926672509499</c:v>
                </c:pt>
                <c:pt idx="166">
                  <c:v>4.14840782938942</c:v>
                </c:pt>
                <c:pt idx="167">
                  <c:v>2.2202746129126498</c:v>
                </c:pt>
                <c:pt idx="169">
                  <c:v>0.64271107215892498</c:v>
                </c:pt>
                <c:pt idx="170">
                  <c:v>0.75956763073327505</c:v>
                </c:pt>
                <c:pt idx="171">
                  <c:v>2.1326321939818902</c:v>
                </c:pt>
                <c:pt idx="172">
                  <c:v>0.438212094653812</c:v>
                </c:pt>
                <c:pt idx="173">
                  <c:v>0.70113935144609996</c:v>
                </c:pt>
                <c:pt idx="174">
                  <c:v>0.438212094653812</c:v>
                </c:pt>
                <c:pt idx="175">
                  <c:v>4.6158340636868198</c:v>
                </c:pt>
                <c:pt idx="176">
                  <c:v>0.35056967572304998</c:v>
                </c:pt>
                <c:pt idx="179">
                  <c:v>3.99653633517618</c:v>
                </c:pt>
                <c:pt idx="180">
                  <c:v>3.5302737627389602</c:v>
                </c:pt>
                <c:pt idx="181">
                  <c:v>0.39965363351761801</c:v>
                </c:pt>
                <c:pt idx="182">
                  <c:v>4.6111111111111098</c:v>
                </c:pt>
                <c:pt idx="183">
                  <c:v>4.6666666666666696</c:v>
                </c:pt>
                <c:pt idx="184">
                  <c:v>3.6666666666666701</c:v>
                </c:pt>
                <c:pt idx="185">
                  <c:v>1</c:v>
                </c:pt>
                <c:pt idx="186">
                  <c:v>3.3888401986561498</c:v>
                </c:pt>
                <c:pt idx="188">
                  <c:v>2.8629856850715698</c:v>
                </c:pt>
                <c:pt idx="189">
                  <c:v>2.1910604732690602</c:v>
                </c:pt>
                <c:pt idx="190">
                  <c:v>3.4764826175869099</c:v>
                </c:pt>
                <c:pt idx="191">
                  <c:v>2.07420391469471</c:v>
                </c:pt>
                <c:pt idx="192">
                  <c:v>2.1910604732690602</c:v>
                </c:pt>
                <c:pt idx="193">
                  <c:v>2.97984224364592</c:v>
                </c:pt>
                <c:pt idx="194">
                  <c:v>4.5281916447560597</c:v>
                </c:pt>
                <c:pt idx="195">
                  <c:v>5.3888888888888902</c:v>
                </c:pt>
                <c:pt idx="196">
                  <c:v>1.8888888888888899</c:v>
                </c:pt>
                <c:pt idx="198">
                  <c:v>3.3970558848997499</c:v>
                </c:pt>
                <c:pt idx="199">
                  <c:v>3.99653633517618</c:v>
                </c:pt>
                <c:pt idx="200">
                  <c:v>3.33044694598015</c:v>
                </c:pt>
                <c:pt idx="201">
                  <c:v>1.73183241190968</c:v>
                </c:pt>
                <c:pt idx="202">
                  <c:v>6.1280223806034799</c:v>
                </c:pt>
                <c:pt idx="203">
                  <c:v>4.2629720908545901</c:v>
                </c:pt>
                <c:pt idx="205">
                  <c:v>13.3217877839206</c:v>
                </c:pt>
                <c:pt idx="206">
                  <c:v>19.982681675880901</c:v>
                </c:pt>
                <c:pt idx="207">
                  <c:v>10.6574302271365</c:v>
                </c:pt>
                <c:pt idx="208">
                  <c:v>1.33217877839206</c:v>
                </c:pt>
                <c:pt idx="209">
                  <c:v>1.99826816758809</c:v>
                </c:pt>
                <c:pt idx="210">
                  <c:v>5.32871511356824</c:v>
                </c:pt>
                <c:pt idx="211">
                  <c:v>0.66608938919603</c:v>
                </c:pt>
                <c:pt idx="212">
                  <c:v>7.94</c:v>
                </c:pt>
                <c:pt idx="213">
                  <c:v>7.56</c:v>
                </c:pt>
                <c:pt idx="214">
                  <c:v>8.15</c:v>
                </c:pt>
                <c:pt idx="215">
                  <c:v>3.7616710138437734</c:v>
                </c:pt>
                <c:pt idx="216">
                  <c:v>3.9465174663332836</c:v>
                </c:pt>
                <c:pt idx="217">
                  <c:v>3.6545396754723809</c:v>
                </c:pt>
                <c:pt idx="218">
                  <c:v>1.8293695912457726</c:v>
                </c:pt>
                <c:pt idx="219">
                  <c:v>2.103114334249184</c:v>
                </c:pt>
                <c:pt idx="220">
                  <c:v>1.8194621987771504</c:v>
                </c:pt>
                <c:pt idx="221">
                  <c:v>1.9600422839929679</c:v>
                </c:pt>
                <c:pt idx="222">
                  <c:v>9.354922931138745</c:v>
                </c:pt>
                <c:pt idx="223">
                  <c:v>11.308455449490728</c:v>
                </c:pt>
                <c:pt idx="224">
                  <c:v>9.8446683724258666</c:v>
                </c:pt>
                <c:pt idx="225">
                  <c:v>10.179930151605445</c:v>
                </c:pt>
                <c:pt idx="226">
                  <c:v>3.374078094511975</c:v>
                </c:pt>
                <c:pt idx="227">
                  <c:v>4.0765363406120549</c:v>
                </c:pt>
                <c:pt idx="228">
                  <c:v>4.5791675996173939</c:v>
                </c:pt>
                <c:pt idx="229">
                  <c:v>4.2403044768847336</c:v>
                </c:pt>
                <c:pt idx="230">
                  <c:v>3.3249483072538975</c:v>
                </c:pt>
                <c:pt idx="231">
                  <c:v>3.1470939928265449</c:v>
                </c:pt>
                <c:pt idx="232">
                  <c:v>1.3044004164779859</c:v>
                </c:pt>
                <c:pt idx="233">
                  <c:v>4.1823964433682264</c:v>
                </c:pt>
                <c:pt idx="234">
                  <c:v>8.2287196444120845</c:v>
                </c:pt>
                <c:pt idx="235">
                  <c:v>5.704599828565069</c:v>
                </c:pt>
                <c:pt idx="236">
                  <c:v>6.2861169437570581</c:v>
                </c:pt>
                <c:pt idx="237">
                  <c:v>6.598200307673225</c:v>
                </c:pt>
                <c:pt idx="238">
                  <c:v>6.5143945030671144</c:v>
                </c:pt>
                <c:pt idx="239">
                  <c:v>6.7421791788284731</c:v>
                </c:pt>
                <c:pt idx="240">
                  <c:v>6.1248599538473512</c:v>
                </c:pt>
                <c:pt idx="241">
                  <c:v>5.1131203993156511</c:v>
                </c:pt>
                <c:pt idx="242">
                  <c:v>4.950634173459715</c:v>
                </c:pt>
                <c:pt idx="243">
                  <c:v>3.0992050652067791</c:v>
                </c:pt>
                <c:pt idx="244">
                  <c:v>2.9102392573978371</c:v>
                </c:pt>
                <c:pt idx="245">
                  <c:v>10.653241396399643</c:v>
                </c:pt>
                <c:pt idx="246">
                  <c:v>5.2122991145092437</c:v>
                </c:pt>
                <c:pt idx="247">
                  <c:v>5.4056904227199709</c:v>
                </c:pt>
                <c:pt idx="248">
                  <c:v>8.8420837801475098</c:v>
                </c:pt>
                <c:pt idx="249">
                  <c:v>8.8129888433244794</c:v>
                </c:pt>
                <c:pt idx="250">
                  <c:v>3.3643334059219909</c:v>
                </c:pt>
                <c:pt idx="251">
                  <c:v>2.4577882791814307</c:v>
                </c:pt>
                <c:pt idx="252">
                  <c:v>12.190989500869753</c:v>
                </c:pt>
                <c:pt idx="253">
                  <c:v>16.450255345135197</c:v>
                </c:pt>
                <c:pt idx="254">
                  <c:v>11.747666975524387</c:v>
                </c:pt>
                <c:pt idx="255">
                  <c:v>9.9818798147622925</c:v>
                </c:pt>
                <c:pt idx="256">
                  <c:v>9.9267807135903645</c:v>
                </c:pt>
                <c:pt idx="257">
                  <c:v>11.776868036348151</c:v>
                </c:pt>
                <c:pt idx="258">
                  <c:v>5.0554988152093552</c:v>
                </c:pt>
                <c:pt idx="259">
                  <c:v>4.8772151457404975</c:v>
                </c:pt>
                <c:pt idx="260">
                  <c:v>4.963052717525966</c:v>
                </c:pt>
                <c:pt idx="261">
                  <c:v>7.14722095144693</c:v>
                </c:pt>
                <c:pt idx="262">
                  <c:v>6.1571693550415194</c:v>
                </c:pt>
                <c:pt idx="263">
                  <c:v>6.3051513720290711</c:v>
                </c:pt>
                <c:pt idx="264">
                  <c:v>5.67960788009949</c:v>
                </c:pt>
                <c:pt idx="265">
                  <c:v>5.0481334020903708</c:v>
                </c:pt>
                <c:pt idx="266">
                  <c:v>10.483535885082157</c:v>
                </c:pt>
                <c:pt idx="267">
                  <c:v>10.846051726938713</c:v>
                </c:pt>
                <c:pt idx="268">
                  <c:v>8.0151470996824692</c:v>
                </c:pt>
                <c:pt idx="269">
                  <c:v>3.0473654244245161</c:v>
                </c:pt>
                <c:pt idx="270">
                  <c:v>1.8628414348572024</c:v>
                </c:pt>
                <c:pt idx="271">
                  <c:v>1.8567889367092483</c:v>
                </c:pt>
                <c:pt idx="272">
                  <c:v>7.6764551218766721</c:v>
                </c:pt>
                <c:pt idx="273">
                  <c:v>7.923248257304393</c:v>
                </c:pt>
                <c:pt idx="274">
                  <c:v>5.610490863910381</c:v>
                </c:pt>
                <c:pt idx="275">
                  <c:v>9.82</c:v>
                </c:pt>
                <c:pt idx="276">
                  <c:v>10.48</c:v>
                </c:pt>
                <c:pt idx="277">
                  <c:v>4.0199999999999996</c:v>
                </c:pt>
                <c:pt idx="278">
                  <c:v>9.16</c:v>
                </c:pt>
                <c:pt idx="279">
                  <c:v>7.48</c:v>
                </c:pt>
                <c:pt idx="280">
                  <c:v>4.0999999999999996</c:v>
                </c:pt>
                <c:pt idx="281">
                  <c:v>4.4400000000000004</c:v>
                </c:pt>
                <c:pt idx="282">
                  <c:v>4.46</c:v>
                </c:pt>
                <c:pt idx="283">
                  <c:v>5.68</c:v>
                </c:pt>
                <c:pt idx="284">
                  <c:v>4.24</c:v>
                </c:pt>
                <c:pt idx="285">
                  <c:v>4.87</c:v>
                </c:pt>
                <c:pt idx="286">
                  <c:v>4.5199999999999996</c:v>
                </c:pt>
                <c:pt idx="287">
                  <c:v>4.25</c:v>
                </c:pt>
                <c:pt idx="288">
                  <c:v>4.71</c:v>
                </c:pt>
                <c:pt idx="289">
                  <c:v>4.5999999999999996</c:v>
                </c:pt>
                <c:pt idx="290">
                  <c:v>4.25</c:v>
                </c:pt>
                <c:pt idx="291">
                  <c:v>3.44</c:v>
                </c:pt>
                <c:pt idx="292">
                  <c:v>3.04</c:v>
                </c:pt>
                <c:pt idx="293">
                  <c:v>4</c:v>
                </c:pt>
                <c:pt idx="294">
                  <c:v>8.7799999999999994</c:v>
                </c:pt>
                <c:pt idx="295">
                  <c:v>0.61</c:v>
                </c:pt>
                <c:pt idx="296">
                  <c:v>0.95</c:v>
                </c:pt>
                <c:pt idx="297">
                  <c:v>0.33</c:v>
                </c:pt>
                <c:pt idx="298">
                  <c:v>0.72</c:v>
                </c:pt>
                <c:pt idx="299">
                  <c:v>0.98</c:v>
                </c:pt>
                <c:pt idx="300">
                  <c:v>2.09</c:v>
                </c:pt>
                <c:pt idx="301">
                  <c:v>2.46</c:v>
                </c:pt>
                <c:pt idx="302">
                  <c:v>7.07</c:v>
                </c:pt>
                <c:pt idx="303">
                  <c:v>1.0489999999999999</c:v>
                </c:pt>
                <c:pt idx="304" formatCode="General">
                  <c:v>2.2799999999999998</c:v>
                </c:pt>
                <c:pt idx="305" formatCode="General">
                  <c:v>3.61</c:v>
                </c:pt>
                <c:pt idx="306" formatCode="General">
                  <c:v>2.44</c:v>
                </c:pt>
                <c:pt idx="307" formatCode="General">
                  <c:v>14.9</c:v>
                </c:pt>
                <c:pt idx="308" formatCode="General">
                  <c:v>8.6999999999999993</c:v>
                </c:pt>
                <c:pt idx="309" formatCode="General">
                  <c:v>16.93</c:v>
                </c:pt>
                <c:pt idx="310" formatCode="General">
                  <c:v>13.94</c:v>
                </c:pt>
                <c:pt idx="311" formatCode="General">
                  <c:v>2.34</c:v>
                </c:pt>
                <c:pt idx="312" formatCode="General">
                  <c:v>7.82</c:v>
                </c:pt>
                <c:pt idx="313" formatCode="General">
                  <c:v>15.03</c:v>
                </c:pt>
                <c:pt idx="314" formatCode="General">
                  <c:v>7.8</c:v>
                </c:pt>
                <c:pt idx="315" formatCode="General">
                  <c:v>9.89</c:v>
                </c:pt>
                <c:pt idx="316" formatCode="General">
                  <c:v>13.05</c:v>
                </c:pt>
                <c:pt idx="317" formatCode="General">
                  <c:v>6.23</c:v>
                </c:pt>
                <c:pt idx="318" formatCode="General">
                  <c:v>4.63</c:v>
                </c:pt>
                <c:pt idx="319" formatCode="General">
                  <c:v>0.3</c:v>
                </c:pt>
                <c:pt idx="320" formatCode="General">
                  <c:v>0.6</c:v>
                </c:pt>
                <c:pt idx="321" formatCode="General">
                  <c:v>1.1000000000000001</c:v>
                </c:pt>
                <c:pt idx="322" formatCode="General">
                  <c:v>1.7</c:v>
                </c:pt>
                <c:pt idx="323" formatCode="General">
                  <c:v>2.2999999999999998</c:v>
                </c:pt>
                <c:pt idx="324" formatCode="General">
                  <c:v>2.8</c:v>
                </c:pt>
                <c:pt idx="325" formatCode="General">
                  <c:v>3.4</c:v>
                </c:pt>
                <c:pt idx="326" formatCode="General">
                  <c:v>4.5</c:v>
                </c:pt>
                <c:pt idx="327" formatCode="General">
                  <c:v>8.6</c:v>
                </c:pt>
                <c:pt idx="328" formatCode="General">
                  <c:v>11.1</c:v>
                </c:pt>
                <c:pt idx="329" formatCode="General">
                  <c:v>5.7715991149999999</c:v>
                </c:pt>
                <c:pt idx="330" formatCode="General">
                  <c:v>11.944883450000001</c:v>
                </c:pt>
                <c:pt idx="331" formatCode="General">
                  <c:v>17.38</c:v>
                </c:pt>
                <c:pt idx="332" formatCode="General">
                  <c:v>23.654082689999999</c:v>
                </c:pt>
                <c:pt idx="333">
                  <c:v>1.119</c:v>
                </c:pt>
                <c:pt idx="334">
                  <c:v>2.21</c:v>
                </c:pt>
              </c:numCache>
            </c:numRef>
          </c:yVal>
          <c:smooth val="0"/>
          <c:extLst>
            <c:ext xmlns:c16="http://schemas.microsoft.com/office/drawing/2014/chart" uri="{C3380CC4-5D6E-409C-BE32-E72D297353CC}">
              <c16:uniqueId val="{00000000-CA1A-354C-B0E9-10F2836AC456}"/>
            </c:ext>
          </c:extLst>
        </c:ser>
        <c:dLbls>
          <c:showLegendKey val="0"/>
          <c:showVal val="0"/>
          <c:showCatName val="0"/>
          <c:showSerName val="0"/>
          <c:showPercent val="0"/>
          <c:showBubbleSize val="0"/>
        </c:dLbls>
        <c:axId val="1417879552"/>
        <c:axId val="1417885408"/>
      </c:scatterChart>
      <c:valAx>
        <c:axId val="141787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85408"/>
        <c:crosses val="autoZero"/>
        <c:crossBetween val="midCat"/>
      </c:valAx>
      <c:valAx>
        <c:axId val="1417885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87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662214</xdr:colOff>
      <xdr:row>102</xdr:row>
      <xdr:rowOff>28802</xdr:rowOff>
    </xdr:from>
    <xdr:to>
      <xdr:col>10</xdr:col>
      <xdr:colOff>267607</xdr:colOff>
      <xdr:row>115</xdr:row>
      <xdr:rowOff>118609</xdr:rowOff>
    </xdr:to>
    <xdr:graphicFrame macro="">
      <xdr:nvGraphicFramePr>
        <xdr:cNvPr id="2" name="Chart 1">
          <a:extLst>
            <a:ext uri="{FF2B5EF4-FFF2-40B4-BE49-F238E27FC236}">
              <a16:creationId xmlns:a16="http://schemas.microsoft.com/office/drawing/2014/main" id="{3D7F4EB9-EF78-114F-8BF1-9E87798D3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microbiologyresearch.org/docserver/fulltext/micro/161/10/2008_mic000154.pdf?expires=1614899436&amp;id=id&amp;accname=guest&amp;checksum=5493E76283A72BFEB1EB910373492F85" TargetMode="External"/><Relationship Id="rId1" Type="http://schemas.openxmlformats.org/officeDocument/2006/relationships/hyperlink" Target="https://elifesciences.org/articles/3303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febs.onlinelibrary.wiley.com/doi/10.1111/j.1742-4658.2007.05645.x" TargetMode="External"/><Relationship Id="rId1" Type="http://schemas.openxmlformats.org/officeDocument/2006/relationships/hyperlink" Target="https://febs.onlinelibrary.wiley.com/doi/10.1111/j.1742-4658.2007.05645.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febs.onlinelibrary.wiley.com/doi/10.1111/j.1742-4658.2007.05645.x" TargetMode="External"/><Relationship Id="rId1" Type="http://schemas.openxmlformats.org/officeDocument/2006/relationships/hyperlink" Target="https://febs.onlinelibrary.wiley.com/doi/10.1111/j.1742-4658.2007.05645.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ebs.onlinelibrary.wiley.com/doi/10.1111/j.1742-4658.2007.05645.x" TargetMode="External"/><Relationship Id="rId1" Type="http://schemas.openxmlformats.org/officeDocument/2006/relationships/hyperlink" Target="https://febs.onlinelibrary.wiley.com/doi/10.1111/j.1742-4658.2007.05645.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7035-1BE4-544B-871A-C404D3FA70F8}">
  <dimension ref="A1:C42"/>
  <sheetViews>
    <sheetView topLeftCell="A11" workbookViewId="0">
      <selection activeCell="A41" sqref="A41"/>
    </sheetView>
  </sheetViews>
  <sheetFormatPr baseColWidth="10" defaultRowHeight="16"/>
  <cols>
    <col min="1" max="1" width="53" customWidth="1"/>
  </cols>
  <sheetData>
    <row r="1" spans="1:3">
      <c r="A1" t="s">
        <v>0</v>
      </c>
    </row>
    <row r="2" spans="1:3">
      <c r="A2" t="s">
        <v>1</v>
      </c>
      <c r="B2" t="s">
        <v>2</v>
      </c>
      <c r="C2" s="1">
        <v>24561586</v>
      </c>
    </row>
    <row r="3" spans="1:3">
      <c r="A3" t="s">
        <v>3</v>
      </c>
      <c r="B3" t="s">
        <v>2</v>
      </c>
      <c r="C3">
        <v>14736891</v>
      </c>
    </row>
    <row r="4" spans="1:3">
      <c r="A4" t="s">
        <v>268</v>
      </c>
      <c r="B4" t="s">
        <v>269</v>
      </c>
      <c r="C4">
        <v>22648525</v>
      </c>
    </row>
    <row r="5" spans="1:3">
      <c r="A5" t="s">
        <v>270</v>
      </c>
      <c r="B5" t="s">
        <v>269</v>
      </c>
      <c r="C5">
        <v>22648525</v>
      </c>
    </row>
    <row r="6" spans="1:3">
      <c r="A6" t="s">
        <v>357</v>
      </c>
      <c r="B6" t="s">
        <v>269</v>
      </c>
      <c r="C6">
        <v>29930704</v>
      </c>
    </row>
    <row r="7" spans="1:3">
      <c r="A7" t="s">
        <v>1032</v>
      </c>
      <c r="B7" t="s">
        <v>1012</v>
      </c>
      <c r="C7">
        <v>23869229</v>
      </c>
    </row>
    <row r="8" spans="1:3">
      <c r="A8" t="s">
        <v>1033</v>
      </c>
      <c r="B8" t="s">
        <v>1034</v>
      </c>
      <c r="C8">
        <v>23869229</v>
      </c>
    </row>
    <row r="9" spans="1:3">
      <c r="A9" t="s">
        <v>1165</v>
      </c>
      <c r="B9" t="s">
        <v>1163</v>
      </c>
      <c r="C9">
        <v>12112236</v>
      </c>
    </row>
    <row r="10" spans="1:3">
      <c r="A10" t="s">
        <v>1165</v>
      </c>
      <c r="B10" t="s">
        <v>1164</v>
      </c>
      <c r="C10">
        <v>11073955</v>
      </c>
    </row>
    <row r="11" spans="1:3">
      <c r="A11" t="s">
        <v>1227</v>
      </c>
      <c r="B11" t="s">
        <v>1204</v>
      </c>
      <c r="C11" t="s">
        <v>1205</v>
      </c>
    </row>
    <row r="12" spans="1:3">
      <c r="A12" t="s">
        <v>1215</v>
      </c>
      <c r="B12" t="s">
        <v>1206</v>
      </c>
      <c r="C12">
        <v>23818872</v>
      </c>
    </row>
    <row r="13" spans="1:3">
      <c r="A13" t="s">
        <v>1216</v>
      </c>
      <c r="C13">
        <v>23172360</v>
      </c>
    </row>
    <row r="14" spans="1:3">
      <c r="A14" t="s">
        <v>1215</v>
      </c>
      <c r="B14" t="s">
        <v>1207</v>
      </c>
      <c r="C14">
        <v>26474848</v>
      </c>
    </row>
    <row r="15" spans="1:3">
      <c r="A15" t="s">
        <v>1217</v>
      </c>
      <c r="C15" t="s">
        <v>1208</v>
      </c>
    </row>
    <row r="16" spans="1:3">
      <c r="A16" t="s">
        <v>1218</v>
      </c>
      <c r="C16" t="s">
        <v>1209</v>
      </c>
    </row>
    <row r="17" spans="1:3">
      <c r="A17" t="s">
        <v>1219</v>
      </c>
      <c r="B17" t="s">
        <v>1210</v>
      </c>
      <c r="C17" t="s">
        <v>1211</v>
      </c>
    </row>
    <row r="18" spans="1:3">
      <c r="A18" t="s">
        <v>1220</v>
      </c>
      <c r="B18" t="s">
        <v>1212</v>
      </c>
    </row>
    <row r="19" spans="1:3">
      <c r="A19" t="s">
        <v>1221</v>
      </c>
      <c r="B19" t="s">
        <v>1213</v>
      </c>
    </row>
    <row r="20" spans="1:3">
      <c r="A20" t="s">
        <v>1222</v>
      </c>
      <c r="B20" t="s">
        <v>1214</v>
      </c>
    </row>
    <row r="21" spans="1:3">
      <c r="A21" t="s">
        <v>1223</v>
      </c>
    </row>
    <row r="22" spans="1:3">
      <c r="A22" t="s">
        <v>1224</v>
      </c>
    </row>
    <row r="23" spans="1:3">
      <c r="A23" t="s">
        <v>1225</v>
      </c>
    </row>
    <row r="24" spans="1:3">
      <c r="A24" t="s">
        <v>1226</v>
      </c>
    </row>
    <row r="25" spans="1:3">
      <c r="A25" t="s">
        <v>1252</v>
      </c>
      <c r="B25" t="s">
        <v>1248</v>
      </c>
      <c r="C25">
        <v>11753925</v>
      </c>
    </row>
    <row r="26" spans="1:3">
      <c r="A26" t="s">
        <v>1255</v>
      </c>
      <c r="B26" t="s">
        <v>1163</v>
      </c>
      <c r="C26">
        <v>28900755</v>
      </c>
    </row>
    <row r="27" spans="1:3">
      <c r="A27" t="s">
        <v>1257</v>
      </c>
      <c r="B27" t="s">
        <v>1163</v>
      </c>
      <c r="C27">
        <v>12427047</v>
      </c>
    </row>
    <row r="28" spans="1:3">
      <c r="A28" t="s">
        <v>1284</v>
      </c>
      <c r="B28" t="s">
        <v>1283</v>
      </c>
      <c r="C28" t="s">
        <v>1285</v>
      </c>
    </row>
    <row r="29" spans="1:3">
      <c r="A29" t="s">
        <v>1286</v>
      </c>
      <c r="B29" t="s">
        <v>262</v>
      </c>
      <c r="C29" t="s">
        <v>1287</v>
      </c>
    </row>
    <row r="30" spans="1:3">
      <c r="A30" t="s">
        <v>1297</v>
      </c>
      <c r="B30" t="s">
        <v>1168</v>
      </c>
      <c r="C30">
        <v>16232452</v>
      </c>
    </row>
    <row r="31" spans="1:3">
      <c r="A31" t="s">
        <v>1378</v>
      </c>
      <c r="B31" t="s">
        <v>1379</v>
      </c>
      <c r="C31">
        <v>22124720</v>
      </c>
    </row>
    <row r="32" spans="1:3">
      <c r="A32" t="s">
        <v>1380</v>
      </c>
      <c r="B32" t="s">
        <v>1379</v>
      </c>
      <c r="C32">
        <v>22124720</v>
      </c>
    </row>
    <row r="33" spans="1:3">
      <c r="A33" t="s">
        <v>1382</v>
      </c>
      <c r="B33" t="s">
        <v>1381</v>
      </c>
      <c r="C33">
        <v>22124720</v>
      </c>
    </row>
    <row r="34" spans="1:3">
      <c r="A34" t="s">
        <v>1383</v>
      </c>
      <c r="B34" t="s">
        <v>1381</v>
      </c>
      <c r="C34">
        <v>22124720</v>
      </c>
    </row>
    <row r="35" spans="1:3">
      <c r="A35" t="s">
        <v>1386</v>
      </c>
      <c r="B35" t="s">
        <v>1387</v>
      </c>
      <c r="C35">
        <v>19840117</v>
      </c>
    </row>
    <row r="36" spans="1:3">
      <c r="A36" t="s">
        <v>1395</v>
      </c>
      <c r="B36" s="9" t="s">
        <v>1394</v>
      </c>
      <c r="C36">
        <v>12702454</v>
      </c>
    </row>
    <row r="37" spans="1:3">
      <c r="A37" t="s">
        <v>1396</v>
      </c>
      <c r="B37" t="s">
        <v>1390</v>
      </c>
      <c r="C37">
        <v>7785333</v>
      </c>
    </row>
    <row r="38" spans="1:3">
      <c r="A38" t="s">
        <v>1411</v>
      </c>
      <c r="B38" t="s">
        <v>1412</v>
      </c>
      <c r="C38" t="s">
        <v>1413</v>
      </c>
    </row>
    <row r="39" spans="1:3">
      <c r="A39" t="s">
        <v>1465</v>
      </c>
      <c r="B39" t="s">
        <v>1466</v>
      </c>
    </row>
    <row r="40" spans="1:3">
      <c r="A40" t="s">
        <v>1468</v>
      </c>
      <c r="C40" s="59" t="s">
        <v>1467</v>
      </c>
    </row>
    <row r="41" spans="1:3">
      <c r="A41" t="s">
        <v>1469</v>
      </c>
      <c r="C41" s="59" t="s">
        <v>1470</v>
      </c>
    </row>
    <row r="42" spans="1:3">
      <c r="C42" s="59"/>
    </row>
  </sheetData>
  <hyperlinks>
    <hyperlink ref="C40" r:id="rId1" xr:uid="{8C0D3B46-9285-AB45-8D48-9620C6842D6E}"/>
    <hyperlink ref="C41" r:id="rId2" xr:uid="{B858FAE9-7B2C-364A-AB38-954327F217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0F7E-5359-D143-AA2E-DAF8AB645052}">
  <dimension ref="A1:Z16"/>
  <sheetViews>
    <sheetView workbookViewId="0">
      <selection activeCell="T23" sqref="T23"/>
    </sheetView>
  </sheetViews>
  <sheetFormatPr baseColWidth="10" defaultRowHeight="16"/>
  <sheetData>
    <row r="1" spans="1:26" s="23" customFormat="1">
      <c r="A1" s="18">
        <v>0.38</v>
      </c>
      <c r="B1" s="18" t="s">
        <v>146</v>
      </c>
      <c r="C1" s="19" t="s">
        <v>1160</v>
      </c>
      <c r="D1" s="20" t="s">
        <v>997</v>
      </c>
      <c r="E1" s="20" t="s">
        <v>1066</v>
      </c>
      <c r="F1" s="18" t="s">
        <v>1159</v>
      </c>
      <c r="G1" s="18" t="s">
        <v>45</v>
      </c>
      <c r="H1" s="18" t="s">
        <v>10</v>
      </c>
      <c r="I1" s="18">
        <v>180</v>
      </c>
      <c r="J1" s="18">
        <v>40</v>
      </c>
      <c r="K1" s="18">
        <v>0.38</v>
      </c>
      <c r="L1" s="18">
        <v>9.0399999999999991</v>
      </c>
      <c r="M1" s="21">
        <v>50.2222222222222</v>
      </c>
      <c r="N1" s="22"/>
      <c r="O1" s="22">
        <v>80.543478260869563</v>
      </c>
      <c r="P1" s="22">
        <v>0.39</v>
      </c>
      <c r="Q1" s="22"/>
      <c r="R1" s="22"/>
      <c r="S1" s="18"/>
      <c r="T1" s="18">
        <v>0.04</v>
      </c>
      <c r="U1" s="18">
        <v>0.39</v>
      </c>
      <c r="V1" s="18">
        <v>30</v>
      </c>
      <c r="W1" s="18"/>
      <c r="X1" s="18" t="s">
        <v>259</v>
      </c>
      <c r="Y1" s="18" t="s">
        <v>367</v>
      </c>
      <c r="Z1" s="18">
        <v>52.777777777777779</v>
      </c>
    </row>
    <row r="2" spans="1:26" s="17" customFormat="1">
      <c r="A2" s="13">
        <v>0.45</v>
      </c>
      <c r="B2" s="13" t="s">
        <v>146</v>
      </c>
      <c r="C2" s="16" t="s">
        <v>402</v>
      </c>
      <c r="D2" s="13" t="s">
        <v>997</v>
      </c>
      <c r="E2" s="13" t="s">
        <v>1070</v>
      </c>
      <c r="F2" s="13"/>
      <c r="G2" s="13" t="s">
        <v>9</v>
      </c>
      <c r="H2" s="13" t="s">
        <v>10</v>
      </c>
      <c r="I2" s="13">
        <v>180</v>
      </c>
      <c r="J2" s="13">
        <v>35</v>
      </c>
      <c r="K2" s="13">
        <v>0.45</v>
      </c>
      <c r="L2" s="13">
        <v>10.46</v>
      </c>
      <c r="M2" s="12">
        <v>58.111111111111114</v>
      </c>
      <c r="N2" s="13"/>
      <c r="O2" s="13">
        <v>161.41304347826085</v>
      </c>
      <c r="P2" s="13">
        <v>0.66</v>
      </c>
      <c r="Q2" s="13"/>
      <c r="R2" s="13"/>
      <c r="S2" s="13"/>
      <c r="T2" s="13">
        <v>0.04</v>
      </c>
      <c r="U2" s="13">
        <v>0.66</v>
      </c>
      <c r="V2" s="13">
        <v>30</v>
      </c>
      <c r="W2" s="13"/>
      <c r="X2" s="13" t="s">
        <v>259</v>
      </c>
      <c r="Y2" s="13" t="s">
        <v>435</v>
      </c>
      <c r="Z2" s="13">
        <v>62.5</v>
      </c>
    </row>
    <row r="3" spans="1:26" s="10" customFormat="1">
      <c r="A3" s="8">
        <v>0.42</v>
      </c>
      <c r="B3" s="8" t="s">
        <v>146</v>
      </c>
      <c r="C3" s="9" t="s">
        <v>637</v>
      </c>
      <c r="D3" s="8" t="s">
        <v>997</v>
      </c>
      <c r="E3" s="8" t="s">
        <v>1070</v>
      </c>
      <c r="F3" s="8"/>
      <c r="G3" s="8" t="s">
        <v>9</v>
      </c>
      <c r="H3" t="s">
        <v>834</v>
      </c>
      <c r="I3" s="8">
        <v>180</v>
      </c>
      <c r="J3" s="8">
        <v>35</v>
      </c>
      <c r="K3" s="8">
        <v>0.42</v>
      </c>
      <c r="L3" s="8">
        <v>10</v>
      </c>
      <c r="M3" s="12">
        <v>55.5555555555556</v>
      </c>
      <c r="N3" s="13"/>
      <c r="O3" s="13">
        <v>184.89130434782606</v>
      </c>
      <c r="P3" s="13">
        <v>0.81</v>
      </c>
      <c r="Q3" s="13"/>
      <c r="R3" s="13"/>
      <c r="S3" s="8"/>
      <c r="T3" s="8">
        <v>0.04</v>
      </c>
      <c r="U3" s="8">
        <v>0.81</v>
      </c>
      <c r="V3" s="8">
        <v>30</v>
      </c>
      <c r="W3" s="8"/>
      <c r="X3" s="8" t="s">
        <v>259</v>
      </c>
      <c r="Y3" s="8" t="s">
        <v>435</v>
      </c>
      <c r="Z3" s="8">
        <v>58.333333333333329</v>
      </c>
    </row>
    <row r="4" spans="1:26" s="10" customFormat="1">
      <c r="A4">
        <v>0.39</v>
      </c>
      <c r="B4" s="8" t="s">
        <v>146</v>
      </c>
      <c r="C4" t="s">
        <v>637</v>
      </c>
      <c r="D4" s="8" t="s">
        <v>997</v>
      </c>
      <c r="E4" s="8" t="s">
        <v>1070</v>
      </c>
      <c r="F4" s="8"/>
      <c r="G4" s="8"/>
      <c r="H4" t="s">
        <v>171</v>
      </c>
      <c r="I4" s="8">
        <v>342.3</v>
      </c>
      <c r="J4">
        <v>35</v>
      </c>
      <c r="K4">
        <v>0.39</v>
      </c>
      <c r="L4">
        <v>9.75</v>
      </c>
      <c r="M4" s="14">
        <v>28.4837861524978</v>
      </c>
      <c r="N4" s="13"/>
      <c r="O4" s="13">
        <v>122.93478260869563</v>
      </c>
      <c r="P4" s="13"/>
      <c r="Q4" s="13"/>
      <c r="R4" s="13"/>
      <c r="S4" s="8"/>
      <c r="T4">
        <v>0.04</v>
      </c>
      <c r="U4">
        <v>0.57999999999999996</v>
      </c>
      <c r="V4">
        <v>30</v>
      </c>
      <c r="W4" s="8"/>
      <c r="X4" t="s">
        <v>259</v>
      </c>
      <c r="Y4" t="s">
        <v>851</v>
      </c>
      <c r="Z4" s="8">
        <v>28.48378615249781</v>
      </c>
    </row>
    <row r="5" spans="1:26" s="10" customFormat="1">
      <c r="A5" s="8">
        <v>0.32</v>
      </c>
      <c r="B5" s="8" t="s">
        <v>146</v>
      </c>
      <c r="C5" s="9" t="s">
        <v>709</v>
      </c>
      <c r="D5" s="8" t="s">
        <v>997</v>
      </c>
      <c r="E5" s="8" t="s">
        <v>720</v>
      </c>
      <c r="F5" s="8" t="s">
        <v>9</v>
      </c>
      <c r="G5" s="8" t="s">
        <v>1187</v>
      </c>
      <c r="H5" s="8">
        <v>180</v>
      </c>
      <c r="I5" s="8">
        <v>22</v>
      </c>
      <c r="J5" s="8">
        <v>0.32</v>
      </c>
      <c r="K5" s="8">
        <v>2.5</v>
      </c>
      <c r="L5" s="12">
        <v>13.8888888888889</v>
      </c>
      <c r="M5" s="13"/>
      <c r="N5" s="13">
        <v>19.130434782608699</v>
      </c>
      <c r="O5" s="13">
        <v>0.33</v>
      </c>
      <c r="P5" s="13">
        <v>0</v>
      </c>
      <c r="Q5" s="13">
        <v>0</v>
      </c>
      <c r="R5" s="13"/>
      <c r="S5" s="8"/>
      <c r="T5" s="8">
        <v>0.12</v>
      </c>
      <c r="U5" s="8">
        <v>0.33</v>
      </c>
      <c r="V5" s="8">
        <v>30</v>
      </c>
      <c r="W5" s="8"/>
      <c r="X5" s="8" t="s">
        <v>259</v>
      </c>
      <c r="Y5" s="8" t="s">
        <v>371</v>
      </c>
    </row>
    <row r="6" spans="1:26" s="10" customFormat="1">
      <c r="A6" s="8">
        <v>0.28000000000000003</v>
      </c>
      <c r="B6" s="8" t="s">
        <v>146</v>
      </c>
      <c r="C6" s="9" t="s">
        <v>369</v>
      </c>
      <c r="D6" t="s">
        <v>997</v>
      </c>
      <c r="E6" s="8" t="s">
        <v>722</v>
      </c>
      <c r="F6" s="8" t="s">
        <v>9</v>
      </c>
      <c r="G6" s="8" t="s">
        <v>1187</v>
      </c>
      <c r="H6" s="8">
        <v>180</v>
      </c>
      <c r="I6" s="8">
        <v>20</v>
      </c>
      <c r="J6" s="8">
        <v>0.28000000000000003</v>
      </c>
      <c r="K6" s="8"/>
      <c r="L6" s="12"/>
      <c r="M6" s="13"/>
      <c r="N6" s="13"/>
      <c r="O6" s="13"/>
      <c r="P6" s="13">
        <v>0</v>
      </c>
      <c r="Q6" s="13">
        <v>0</v>
      </c>
      <c r="R6" s="13"/>
      <c r="S6" s="8"/>
      <c r="T6" s="8">
        <v>0.11</v>
      </c>
      <c r="U6" s="8"/>
      <c r="V6" s="8">
        <v>30</v>
      </c>
      <c r="W6" s="8"/>
      <c r="X6" s="8" t="s">
        <v>259</v>
      </c>
      <c r="Y6" s="8" t="s">
        <v>379</v>
      </c>
    </row>
    <row r="7" spans="1:26" s="10" customFormat="1">
      <c r="A7" s="8">
        <v>0.3</v>
      </c>
      <c r="B7" s="8" t="s">
        <v>146</v>
      </c>
      <c r="C7" s="9" t="s">
        <v>369</v>
      </c>
      <c r="D7" s="8" t="s">
        <v>997</v>
      </c>
      <c r="E7" s="8" t="s">
        <v>722</v>
      </c>
      <c r="F7" s="8" t="s">
        <v>9</v>
      </c>
      <c r="G7" s="8" t="s">
        <v>1187</v>
      </c>
      <c r="H7" s="8">
        <v>180</v>
      </c>
      <c r="I7" s="8">
        <v>20</v>
      </c>
      <c r="J7" s="8">
        <v>0.3</v>
      </c>
      <c r="K7" s="8">
        <v>3.33</v>
      </c>
      <c r="L7" s="12">
        <v>18.5</v>
      </c>
      <c r="M7" s="13"/>
      <c r="N7" s="13">
        <v>24.637681159420289</v>
      </c>
      <c r="O7" s="13">
        <v>0.34</v>
      </c>
      <c r="P7" s="13">
        <v>0</v>
      </c>
      <c r="Q7" s="13">
        <v>0</v>
      </c>
      <c r="R7" s="13"/>
      <c r="S7" s="8"/>
      <c r="T7" s="8">
        <v>0.09</v>
      </c>
      <c r="U7" s="8">
        <v>0.34</v>
      </c>
      <c r="V7" s="8">
        <v>37</v>
      </c>
      <c r="W7" s="8"/>
      <c r="X7" s="8" t="s">
        <v>259</v>
      </c>
      <c r="Y7" s="8" t="s">
        <v>366</v>
      </c>
    </row>
    <row r="8" spans="1:26" s="10" customFormat="1">
      <c r="A8" s="8">
        <v>0.28999999999999998</v>
      </c>
      <c r="B8" s="8" t="s">
        <v>146</v>
      </c>
      <c r="C8" s="9" t="s">
        <v>386</v>
      </c>
      <c r="D8" s="8" t="s">
        <v>997</v>
      </c>
      <c r="E8" s="8" t="s">
        <v>1068</v>
      </c>
      <c r="F8" s="8" t="s">
        <v>9</v>
      </c>
      <c r="G8" s="8" t="s">
        <v>1187</v>
      </c>
      <c r="H8" s="8">
        <v>180</v>
      </c>
      <c r="I8" s="8">
        <v>60</v>
      </c>
      <c r="J8" s="8">
        <v>0.28999999999999998</v>
      </c>
      <c r="K8" s="8" t="s">
        <v>1186</v>
      </c>
      <c r="L8" s="12"/>
      <c r="M8" s="13"/>
      <c r="N8" s="13"/>
      <c r="O8" s="13"/>
      <c r="P8" s="13">
        <v>0</v>
      </c>
      <c r="Q8" s="13">
        <v>0</v>
      </c>
      <c r="R8" s="13"/>
      <c r="S8" s="8"/>
      <c r="T8" s="8" t="s">
        <v>411</v>
      </c>
      <c r="U8" s="8" t="s">
        <v>411</v>
      </c>
      <c r="V8" s="8">
        <v>30</v>
      </c>
      <c r="W8" s="8"/>
      <c r="X8" s="8" t="s">
        <v>259</v>
      </c>
      <c r="Y8" s="8" t="s">
        <v>429</v>
      </c>
    </row>
    <row r="9" spans="1:26" s="10" customFormat="1">
      <c r="A9" s="8">
        <v>0.25</v>
      </c>
      <c r="B9" s="8" t="s">
        <v>146</v>
      </c>
      <c r="C9" s="9" t="s">
        <v>387</v>
      </c>
      <c r="D9" t="s">
        <v>997</v>
      </c>
      <c r="E9" s="8" t="s">
        <v>1069</v>
      </c>
      <c r="F9" s="8" t="s">
        <v>9</v>
      </c>
      <c r="G9" s="8" t="s">
        <v>1187</v>
      </c>
      <c r="H9" s="8">
        <v>180</v>
      </c>
      <c r="I9" s="8">
        <v>60</v>
      </c>
      <c r="J9" s="8">
        <v>0.25</v>
      </c>
      <c r="K9" s="8" t="s">
        <v>1186</v>
      </c>
      <c r="L9" s="12"/>
      <c r="M9" s="13"/>
      <c r="N9" s="13"/>
      <c r="O9" s="13"/>
      <c r="P9" s="13">
        <v>0</v>
      </c>
      <c r="Q9" s="13">
        <v>0</v>
      </c>
      <c r="R9" s="13"/>
      <c r="S9" s="8"/>
      <c r="T9" s="8" t="s">
        <v>411</v>
      </c>
      <c r="U9" s="8" t="s">
        <v>411</v>
      </c>
      <c r="V9" s="8">
        <v>30</v>
      </c>
      <c r="W9" s="8"/>
      <c r="X9" s="8" t="s">
        <v>259</v>
      </c>
      <c r="Y9" s="8" t="s">
        <v>429</v>
      </c>
    </row>
    <row r="10" spans="1:26" s="10" customFormat="1">
      <c r="A10" s="8">
        <v>0.32</v>
      </c>
      <c r="B10" s="8" t="s">
        <v>146</v>
      </c>
      <c r="C10" s="9" t="s">
        <v>395</v>
      </c>
      <c r="D10" t="s">
        <v>997</v>
      </c>
      <c r="E10" s="8" t="s">
        <v>734</v>
      </c>
      <c r="F10" s="8" t="s">
        <v>9</v>
      </c>
      <c r="G10" s="8" t="s">
        <v>1187</v>
      </c>
      <c r="H10" s="8">
        <v>180</v>
      </c>
      <c r="I10" s="8">
        <v>20</v>
      </c>
      <c r="J10" s="8">
        <v>0.32</v>
      </c>
      <c r="K10" s="8">
        <v>2.46</v>
      </c>
      <c r="L10" s="12">
        <v>13.6666666666667</v>
      </c>
      <c r="M10" s="13"/>
      <c r="N10" s="13">
        <v>18.729096989966553</v>
      </c>
      <c r="O10" s="13">
        <v>0.35</v>
      </c>
      <c r="P10" s="13">
        <v>0</v>
      </c>
      <c r="Q10" s="13">
        <v>0</v>
      </c>
      <c r="R10" s="13"/>
      <c r="S10" s="8"/>
      <c r="T10" s="8">
        <v>0.13</v>
      </c>
      <c r="U10" s="8">
        <v>0.35</v>
      </c>
      <c r="V10" s="8">
        <v>30</v>
      </c>
      <c r="W10" s="8"/>
      <c r="X10" s="8" t="s">
        <v>259</v>
      </c>
      <c r="Y10" s="8" t="s">
        <v>366</v>
      </c>
    </row>
    <row r="11" spans="1:26" s="10" customFormat="1">
      <c r="A11" s="8">
        <v>0.34</v>
      </c>
      <c r="B11" s="8" t="s">
        <v>146</v>
      </c>
      <c r="C11" s="9" t="s">
        <v>401</v>
      </c>
      <c r="D11" t="s">
        <v>997</v>
      </c>
      <c r="E11" s="8" t="s">
        <v>740</v>
      </c>
      <c r="F11" s="8" t="s">
        <v>9</v>
      </c>
      <c r="G11" s="8" t="s">
        <v>1187</v>
      </c>
      <c r="H11" s="8">
        <v>180</v>
      </c>
      <c r="I11" s="8">
        <v>20</v>
      </c>
      <c r="J11" s="8">
        <v>0.34</v>
      </c>
      <c r="K11" s="8">
        <v>2.83</v>
      </c>
      <c r="L11" s="12">
        <v>15.7222222222222</v>
      </c>
      <c r="M11" s="13"/>
      <c r="N11" s="13">
        <v>22.789855072463773</v>
      </c>
      <c r="O11" s="13">
        <v>0.37</v>
      </c>
      <c r="P11" s="13">
        <v>0</v>
      </c>
      <c r="Q11" s="13">
        <v>0</v>
      </c>
      <c r="R11" s="13"/>
      <c r="S11" s="8"/>
      <c r="T11" s="8">
        <v>0.12</v>
      </c>
      <c r="U11" s="8">
        <v>0.37</v>
      </c>
      <c r="V11" s="8">
        <v>30</v>
      </c>
      <c r="W11" s="8"/>
      <c r="X11" s="8" t="s">
        <v>259</v>
      </c>
      <c r="Y11" s="8" t="s">
        <v>366</v>
      </c>
    </row>
    <row r="12" spans="1:26" s="10" customFormat="1">
      <c r="A12" s="8">
        <v>0.34</v>
      </c>
      <c r="B12" s="8" t="s">
        <v>146</v>
      </c>
      <c r="C12" s="9" t="s">
        <v>401</v>
      </c>
      <c r="D12" s="8" t="s">
        <v>997</v>
      </c>
      <c r="E12" s="8" t="s">
        <v>740</v>
      </c>
      <c r="F12" s="8" t="s">
        <v>9</v>
      </c>
      <c r="G12" s="8" t="s">
        <v>1187</v>
      </c>
      <c r="H12" s="8">
        <v>180</v>
      </c>
      <c r="I12" s="8">
        <v>20</v>
      </c>
      <c r="J12" s="8">
        <v>0.34</v>
      </c>
      <c r="K12" s="8">
        <v>3.09</v>
      </c>
      <c r="L12" s="12">
        <v>17.1666666666667</v>
      </c>
      <c r="M12" s="13"/>
      <c r="N12" s="13">
        <v>25.533596837944668</v>
      </c>
      <c r="O12" s="13">
        <v>0.38</v>
      </c>
      <c r="P12" s="13">
        <v>0</v>
      </c>
      <c r="Q12" s="13">
        <v>0</v>
      </c>
      <c r="R12" s="13"/>
      <c r="S12" s="8"/>
      <c r="T12" s="8">
        <v>0.11</v>
      </c>
      <c r="U12" s="8">
        <v>0.38</v>
      </c>
      <c r="V12" s="8">
        <v>37</v>
      </c>
      <c r="W12" s="8"/>
      <c r="X12" s="8" t="s">
        <v>259</v>
      </c>
      <c r="Y12" s="8" t="s">
        <v>366</v>
      </c>
    </row>
    <row r="13" spans="1:26" s="10" customFormat="1">
      <c r="A13" s="8">
        <v>0.33</v>
      </c>
      <c r="B13" s="8" t="s">
        <v>146</v>
      </c>
      <c r="C13" s="9" t="s">
        <v>404</v>
      </c>
      <c r="D13" s="8" t="s">
        <v>997</v>
      </c>
      <c r="E13" s="8" t="s">
        <v>742</v>
      </c>
      <c r="F13" s="8" t="s">
        <v>9</v>
      </c>
      <c r="G13" s="8" t="s">
        <v>1187</v>
      </c>
      <c r="H13" s="8">
        <v>180</v>
      </c>
      <c r="I13" s="8">
        <v>20</v>
      </c>
      <c r="J13" s="8">
        <v>0.33</v>
      </c>
      <c r="K13" s="8">
        <v>2.5299999999999998</v>
      </c>
      <c r="L13" s="12">
        <v>14.0555555555556</v>
      </c>
      <c r="M13" s="13"/>
      <c r="N13" s="13">
        <v>20.969899665551839</v>
      </c>
      <c r="O13" s="13">
        <v>0.38</v>
      </c>
      <c r="P13" s="13">
        <v>0</v>
      </c>
      <c r="Q13" s="13">
        <v>0</v>
      </c>
      <c r="R13" s="13"/>
      <c r="S13" s="8"/>
      <c r="T13" s="8">
        <v>0.13</v>
      </c>
      <c r="U13" s="8">
        <v>0.38</v>
      </c>
      <c r="V13" s="8">
        <v>30</v>
      </c>
      <c r="W13" s="8"/>
      <c r="X13" s="8" t="s">
        <v>259</v>
      </c>
      <c r="Y13" s="8" t="s">
        <v>366</v>
      </c>
    </row>
    <row r="14" spans="1:26" s="10" customFormat="1">
      <c r="A14" s="8">
        <v>0.32</v>
      </c>
      <c r="B14" s="8" t="s">
        <v>146</v>
      </c>
      <c r="C14" s="9" t="s">
        <v>404</v>
      </c>
      <c r="D14" s="8" t="s">
        <v>997</v>
      </c>
      <c r="E14" s="8" t="s">
        <v>742</v>
      </c>
      <c r="F14" s="8" t="s">
        <v>9</v>
      </c>
      <c r="G14" s="8" t="s">
        <v>1187</v>
      </c>
      <c r="H14" s="8">
        <v>180</v>
      </c>
      <c r="I14" s="8">
        <v>20</v>
      </c>
      <c r="J14" s="8">
        <v>0.32</v>
      </c>
      <c r="K14" s="8">
        <v>4</v>
      </c>
      <c r="L14" s="12">
        <v>22.2222222222222</v>
      </c>
      <c r="M14" s="13"/>
      <c r="N14" s="13">
        <v>26.956521739130437</v>
      </c>
      <c r="O14" s="13">
        <v>0.31</v>
      </c>
      <c r="P14" s="13">
        <v>0</v>
      </c>
      <c r="Q14" s="13">
        <v>0</v>
      </c>
      <c r="R14" s="13"/>
      <c r="S14" s="8"/>
      <c r="T14" s="8">
        <v>0.08</v>
      </c>
      <c r="U14" s="8">
        <v>0.31</v>
      </c>
      <c r="V14" s="8">
        <v>37</v>
      </c>
      <c r="W14" s="8"/>
      <c r="X14" s="8" t="s">
        <v>259</v>
      </c>
      <c r="Y14" s="8" t="s">
        <v>366</v>
      </c>
    </row>
    <row r="15" spans="1:26" s="10" customFormat="1">
      <c r="A15" s="8">
        <v>0.2</v>
      </c>
      <c r="B15" s="8" t="s">
        <v>146</v>
      </c>
      <c r="C15" s="9" t="s">
        <v>405</v>
      </c>
      <c r="D15" s="8" t="s">
        <v>997</v>
      </c>
      <c r="E15" s="8" t="s">
        <v>743</v>
      </c>
      <c r="F15" s="8" t="s">
        <v>9</v>
      </c>
      <c r="G15" s="8" t="s">
        <v>1187</v>
      </c>
      <c r="H15" s="8">
        <v>180</v>
      </c>
      <c r="I15" s="8">
        <v>10</v>
      </c>
      <c r="J15" s="8">
        <v>0.2</v>
      </c>
      <c r="K15" s="8" t="s">
        <v>1186</v>
      </c>
      <c r="L15" s="12"/>
      <c r="M15" s="13"/>
      <c r="N15" s="13"/>
      <c r="O15" s="13"/>
      <c r="P15" s="13">
        <v>0</v>
      </c>
      <c r="Q15" s="13">
        <v>0</v>
      </c>
      <c r="R15" s="13"/>
      <c r="S15" s="8"/>
      <c r="T15" s="8" t="s">
        <v>411</v>
      </c>
      <c r="U15" s="8" t="s">
        <v>411</v>
      </c>
      <c r="V15" s="8">
        <v>30</v>
      </c>
      <c r="W15" s="8"/>
      <c r="X15" s="8" t="s">
        <v>259</v>
      </c>
      <c r="Y15" s="8" t="s">
        <v>437</v>
      </c>
    </row>
    <row r="16" spans="1:26" s="10" customFormat="1">
      <c r="A16" s="8">
        <v>0.28000000000000003</v>
      </c>
      <c r="B16" s="8" t="s">
        <v>146</v>
      </c>
      <c r="C16" s="9" t="s">
        <v>409</v>
      </c>
      <c r="D16" s="8" t="s">
        <v>997</v>
      </c>
      <c r="E16" s="8" t="s">
        <v>1072</v>
      </c>
      <c r="F16" s="8" t="s">
        <v>9</v>
      </c>
      <c r="G16" s="8" t="s">
        <v>1187</v>
      </c>
      <c r="H16" s="8">
        <v>180</v>
      </c>
      <c r="I16" s="8">
        <v>5</v>
      </c>
      <c r="J16" s="8">
        <v>0.28000000000000003</v>
      </c>
      <c r="K16" s="8">
        <v>1.62</v>
      </c>
      <c r="L16" s="12">
        <v>9</v>
      </c>
      <c r="M16" s="13"/>
      <c r="N16" s="13"/>
      <c r="O16" s="13"/>
      <c r="P16" s="13">
        <v>0</v>
      </c>
      <c r="Q16" s="13">
        <v>0</v>
      </c>
      <c r="R16" s="13"/>
      <c r="S16" s="8"/>
      <c r="T16" s="8">
        <v>0.17</v>
      </c>
      <c r="U16" s="8" t="s">
        <v>411</v>
      </c>
      <c r="V16" s="8">
        <v>30</v>
      </c>
      <c r="W16" s="8"/>
      <c r="X16" s="8" t="s">
        <v>259</v>
      </c>
      <c r="Y16" s="8" t="s">
        <v>439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2FE1-C4F0-6F40-9241-65BC92999190}">
  <dimension ref="A1:G26"/>
  <sheetViews>
    <sheetView workbookViewId="0">
      <selection activeCell="E24" sqref="E24"/>
    </sheetView>
  </sheetViews>
  <sheetFormatPr baseColWidth="10" defaultRowHeight="16"/>
  <sheetData>
    <row r="1" spans="1:7">
      <c r="A1" s="3" t="s">
        <v>265</v>
      </c>
      <c r="B1" t="s">
        <v>170</v>
      </c>
      <c r="C1" t="s">
        <v>266</v>
      </c>
    </row>
    <row r="2" spans="1:7">
      <c r="A2" s="3">
        <v>0.35</v>
      </c>
      <c r="B2" s="3">
        <v>30</v>
      </c>
      <c r="C2" s="3">
        <v>10</v>
      </c>
      <c r="D2" s="3">
        <v>0.35</v>
      </c>
      <c r="E2" s="3" t="s">
        <v>62</v>
      </c>
      <c r="F2" s="4" t="s">
        <v>262</v>
      </c>
      <c r="G2" t="s">
        <v>263</v>
      </c>
    </row>
    <row r="3" spans="1:7">
      <c r="A3">
        <v>0.2</v>
      </c>
      <c r="B3" s="3">
        <v>30</v>
      </c>
      <c r="C3" s="3">
        <v>24</v>
      </c>
      <c r="D3">
        <v>0.2</v>
      </c>
      <c r="E3" s="3" t="s">
        <v>62</v>
      </c>
      <c r="F3" s="4" t="s">
        <v>262</v>
      </c>
      <c r="G3" t="s">
        <v>263</v>
      </c>
    </row>
    <row r="4" spans="1:7">
      <c r="A4" s="3">
        <v>0.1</v>
      </c>
      <c r="B4" s="3">
        <v>30</v>
      </c>
      <c r="C4" s="3">
        <v>26</v>
      </c>
      <c r="D4" s="3">
        <v>0.1</v>
      </c>
      <c r="E4" s="3" t="s">
        <v>62</v>
      </c>
      <c r="F4" s="4" t="s">
        <v>262</v>
      </c>
      <c r="G4" t="s">
        <v>263</v>
      </c>
    </row>
    <row r="5" spans="1:7">
      <c r="A5" s="3">
        <v>0.05</v>
      </c>
      <c r="B5" s="3">
        <v>30</v>
      </c>
      <c r="C5" s="3">
        <v>22</v>
      </c>
      <c r="D5" s="3">
        <v>0.05</v>
      </c>
      <c r="E5" s="3" t="s">
        <v>62</v>
      </c>
      <c r="F5" s="4" t="s">
        <v>262</v>
      </c>
      <c r="G5" t="s">
        <v>263</v>
      </c>
    </row>
    <row r="6" spans="1:7">
      <c r="A6" s="3">
        <v>0.35</v>
      </c>
      <c r="B6" s="4">
        <v>25</v>
      </c>
      <c r="C6" s="3">
        <v>8</v>
      </c>
      <c r="D6" s="3">
        <v>0.35</v>
      </c>
      <c r="E6" s="3" t="s">
        <v>62</v>
      </c>
      <c r="F6" s="4" t="s">
        <v>262</v>
      </c>
      <c r="G6" t="s">
        <v>263</v>
      </c>
    </row>
    <row r="7" spans="1:7">
      <c r="A7">
        <v>0.2</v>
      </c>
      <c r="B7" s="4">
        <v>25</v>
      </c>
      <c r="C7" s="3">
        <v>16</v>
      </c>
      <c r="D7">
        <v>0.2</v>
      </c>
      <c r="E7" s="3" t="s">
        <v>62</v>
      </c>
      <c r="F7" s="4" t="s">
        <v>262</v>
      </c>
      <c r="G7" t="s">
        <v>263</v>
      </c>
    </row>
    <row r="8" spans="1:7">
      <c r="A8" s="3">
        <v>0.1</v>
      </c>
      <c r="B8" s="4">
        <v>25</v>
      </c>
      <c r="C8" s="3">
        <v>26</v>
      </c>
      <c r="D8" s="3">
        <v>0.1</v>
      </c>
      <c r="E8" s="3" t="s">
        <v>62</v>
      </c>
      <c r="F8" s="4" t="s">
        <v>262</v>
      </c>
      <c r="G8" t="s">
        <v>263</v>
      </c>
    </row>
    <row r="9" spans="1:7">
      <c r="A9" s="3">
        <v>0.05</v>
      </c>
      <c r="B9" s="4">
        <v>25</v>
      </c>
      <c r="C9" s="3">
        <v>20</v>
      </c>
      <c r="D9" s="3">
        <v>0.05</v>
      </c>
      <c r="E9" s="3" t="s">
        <v>62</v>
      </c>
      <c r="F9" s="4" t="s">
        <v>262</v>
      </c>
      <c r="G9" t="s">
        <v>263</v>
      </c>
    </row>
    <row r="10" spans="1:7">
      <c r="A10">
        <v>0.2</v>
      </c>
      <c r="B10" s="4">
        <v>20</v>
      </c>
      <c r="C10" s="3">
        <v>11</v>
      </c>
      <c r="D10">
        <v>0.2</v>
      </c>
      <c r="E10" s="3" t="s">
        <v>62</v>
      </c>
      <c r="F10" s="4" t="s">
        <v>262</v>
      </c>
      <c r="G10" t="s">
        <v>263</v>
      </c>
    </row>
    <row r="11" spans="1:7">
      <c r="A11" s="3">
        <v>0.1</v>
      </c>
      <c r="B11" s="4">
        <v>20</v>
      </c>
      <c r="C11" s="3">
        <v>19</v>
      </c>
      <c r="D11" s="3">
        <v>0.1</v>
      </c>
      <c r="E11" s="3" t="s">
        <v>62</v>
      </c>
      <c r="F11" s="4" t="s">
        <v>262</v>
      </c>
      <c r="G11" t="s">
        <v>263</v>
      </c>
    </row>
    <row r="12" spans="1:7">
      <c r="A12" s="3">
        <v>0.05</v>
      </c>
      <c r="B12" s="4">
        <v>20</v>
      </c>
      <c r="C12" s="3">
        <v>20</v>
      </c>
      <c r="D12" s="3">
        <v>0.05</v>
      </c>
      <c r="E12" s="3" t="s">
        <v>62</v>
      </c>
      <c r="F12" s="4" t="s">
        <v>262</v>
      </c>
      <c r="G12" t="s">
        <v>263</v>
      </c>
    </row>
    <row r="13" spans="1:7">
      <c r="A13" s="3">
        <v>0.1</v>
      </c>
      <c r="B13" s="4">
        <v>15</v>
      </c>
      <c r="C13" s="3">
        <v>10</v>
      </c>
      <c r="D13" s="3">
        <v>0.1</v>
      </c>
      <c r="E13" s="3" t="s">
        <v>62</v>
      </c>
      <c r="F13" s="4" t="s">
        <v>262</v>
      </c>
      <c r="G13" t="s">
        <v>263</v>
      </c>
    </row>
    <row r="14" spans="1:7">
      <c r="A14" s="3">
        <v>0.05</v>
      </c>
      <c r="B14" s="4">
        <v>15</v>
      </c>
      <c r="C14" s="3">
        <v>11</v>
      </c>
      <c r="D14" s="3">
        <v>0.05</v>
      </c>
      <c r="E14" s="3" t="s">
        <v>62</v>
      </c>
      <c r="F14" s="4" t="s">
        <v>262</v>
      </c>
      <c r="G14" t="s">
        <v>263</v>
      </c>
    </row>
    <row r="15" spans="1:7">
      <c r="A15" s="3"/>
    </row>
    <row r="16" spans="1:7">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9047F-6DBA-E341-B9C2-A1534A537B2C}">
  <dimension ref="A1:N43"/>
  <sheetViews>
    <sheetView workbookViewId="0">
      <selection activeCell="E6" sqref="E6"/>
    </sheetView>
  </sheetViews>
  <sheetFormatPr baseColWidth="10" defaultRowHeight="16"/>
  <sheetData>
    <row r="1" spans="1:14">
      <c r="D1" s="3" t="s">
        <v>175</v>
      </c>
      <c r="E1" s="3" t="s">
        <v>176</v>
      </c>
      <c r="F1" s="3" t="s">
        <v>177</v>
      </c>
      <c r="G1" s="3" t="s">
        <v>178</v>
      </c>
      <c r="H1" s="3" t="s">
        <v>179</v>
      </c>
      <c r="I1" s="3" t="s">
        <v>180</v>
      </c>
      <c r="J1" s="3" t="s">
        <v>181</v>
      </c>
      <c r="K1" s="3" t="s">
        <v>182</v>
      </c>
      <c r="L1" s="3" t="s">
        <v>261</v>
      </c>
      <c r="N1" s="3" t="s">
        <v>54</v>
      </c>
    </row>
    <row r="2" spans="1:14" ht="17">
      <c r="A2" s="4" t="s">
        <v>55</v>
      </c>
      <c r="C2" s="3" t="s">
        <v>56</v>
      </c>
      <c r="D2" s="3" t="s">
        <v>183</v>
      </c>
      <c r="E2" s="3" t="s">
        <v>184</v>
      </c>
      <c r="F2" s="3" t="s">
        <v>185</v>
      </c>
      <c r="G2" s="3" t="s">
        <v>186</v>
      </c>
      <c r="H2" s="3" t="s">
        <v>187</v>
      </c>
      <c r="I2" s="3" t="s">
        <v>188</v>
      </c>
      <c r="J2" s="3" t="s">
        <v>189</v>
      </c>
      <c r="K2" s="3" t="s">
        <v>190</v>
      </c>
      <c r="L2" s="3" t="s">
        <v>259</v>
      </c>
      <c r="M2" t="s">
        <v>10</v>
      </c>
      <c r="N2">
        <v>17233766</v>
      </c>
    </row>
    <row r="3" spans="1:14">
      <c r="A3" s="4" t="s">
        <v>55</v>
      </c>
      <c r="C3" s="3" t="s">
        <v>62</v>
      </c>
      <c r="D3" s="4" t="s">
        <v>63</v>
      </c>
      <c r="E3" s="3" t="s">
        <v>191</v>
      </c>
      <c r="F3" s="3" t="s">
        <v>192</v>
      </c>
      <c r="G3" s="3" t="s">
        <v>193</v>
      </c>
      <c r="H3" s="3" t="s">
        <v>194</v>
      </c>
      <c r="I3" s="3" t="s">
        <v>195</v>
      </c>
      <c r="J3" s="3" t="s">
        <v>196</v>
      </c>
      <c r="K3" s="3" t="s">
        <v>197</v>
      </c>
      <c r="L3" s="3" t="s">
        <v>259</v>
      </c>
      <c r="M3" t="s">
        <v>10</v>
      </c>
      <c r="N3">
        <v>17233766</v>
      </c>
    </row>
    <row r="4" spans="1:14">
      <c r="A4" s="4" t="s">
        <v>55</v>
      </c>
      <c r="C4" s="3" t="s">
        <v>62</v>
      </c>
      <c r="D4" s="4" t="s">
        <v>63</v>
      </c>
      <c r="E4" s="3" t="s">
        <v>198</v>
      </c>
      <c r="F4" s="3" t="s">
        <v>199</v>
      </c>
      <c r="G4" s="3" t="s">
        <v>200</v>
      </c>
      <c r="H4" s="3" t="s">
        <v>201</v>
      </c>
      <c r="I4" s="3" t="s">
        <v>202</v>
      </c>
      <c r="J4" s="3" t="s">
        <v>203</v>
      </c>
      <c r="K4" s="3" t="s">
        <v>204</v>
      </c>
      <c r="L4" s="3" t="s">
        <v>259</v>
      </c>
      <c r="M4" t="s">
        <v>10</v>
      </c>
      <c r="N4">
        <v>17233766</v>
      </c>
    </row>
    <row r="5" spans="1:14">
      <c r="A5" s="4" t="s">
        <v>55</v>
      </c>
      <c r="C5" s="3" t="s">
        <v>62</v>
      </c>
      <c r="D5" s="4" t="s">
        <v>72</v>
      </c>
      <c r="E5" s="3" t="s">
        <v>205</v>
      </c>
      <c r="F5" s="3" t="s">
        <v>206</v>
      </c>
      <c r="G5" s="3" t="s">
        <v>200</v>
      </c>
      <c r="H5" s="3" t="s">
        <v>207</v>
      </c>
      <c r="I5" s="3" t="s">
        <v>208</v>
      </c>
      <c r="J5" s="3" t="s">
        <v>209</v>
      </c>
      <c r="K5" s="3" t="s">
        <v>210</v>
      </c>
      <c r="L5" s="3" t="s">
        <v>259</v>
      </c>
      <c r="M5" t="s">
        <v>10</v>
      </c>
      <c r="N5">
        <v>17233766</v>
      </c>
    </row>
    <row r="6" spans="1:14">
      <c r="A6" s="4" t="s">
        <v>55</v>
      </c>
      <c r="C6" s="3" t="s">
        <v>62</v>
      </c>
      <c r="D6" s="4" t="s">
        <v>77</v>
      </c>
      <c r="E6" s="3" t="s">
        <v>211</v>
      </c>
      <c r="F6" s="3" t="s">
        <v>212</v>
      </c>
      <c r="G6" s="3" t="s">
        <v>200</v>
      </c>
      <c r="H6" s="3" t="s">
        <v>213</v>
      </c>
      <c r="I6" s="3" t="s">
        <v>214</v>
      </c>
      <c r="J6" s="3" t="s">
        <v>203</v>
      </c>
      <c r="K6" s="3" t="s">
        <v>215</v>
      </c>
      <c r="L6" s="3" t="s">
        <v>259</v>
      </c>
      <c r="M6" t="s">
        <v>10</v>
      </c>
      <c r="N6">
        <v>17233766</v>
      </c>
    </row>
    <row r="7" spans="1:14">
      <c r="A7" s="4" t="s">
        <v>216</v>
      </c>
      <c r="C7" s="3" t="s">
        <v>56</v>
      </c>
      <c r="D7" s="3" t="s">
        <v>84</v>
      </c>
      <c r="E7" s="3" t="s">
        <v>217</v>
      </c>
      <c r="F7" s="3" t="s">
        <v>218</v>
      </c>
      <c r="G7" s="3" t="s">
        <v>84</v>
      </c>
      <c r="H7" s="3" t="s">
        <v>108</v>
      </c>
      <c r="I7" s="3" t="s">
        <v>122</v>
      </c>
      <c r="J7" s="3" t="s">
        <v>84</v>
      </c>
      <c r="K7" s="3" t="s">
        <v>84</v>
      </c>
      <c r="L7" s="3" t="s">
        <v>259</v>
      </c>
      <c r="M7" t="s">
        <v>10</v>
      </c>
      <c r="N7">
        <v>17233766</v>
      </c>
    </row>
    <row r="8" spans="1:14">
      <c r="A8" s="4" t="s">
        <v>219</v>
      </c>
      <c r="C8" s="3" t="s">
        <v>56</v>
      </c>
      <c r="D8" s="3" t="s">
        <v>84</v>
      </c>
      <c r="E8" s="3" t="s">
        <v>220</v>
      </c>
      <c r="F8" s="3" t="s">
        <v>84</v>
      </c>
      <c r="G8" s="3" t="s">
        <v>84</v>
      </c>
      <c r="H8" s="3" t="s">
        <v>84</v>
      </c>
      <c r="I8" s="3" t="s">
        <v>84</v>
      </c>
      <c r="J8" s="3" t="s">
        <v>84</v>
      </c>
      <c r="K8" s="3" t="s">
        <v>84</v>
      </c>
      <c r="L8" s="3" t="s">
        <v>259</v>
      </c>
      <c r="M8" t="s">
        <v>10</v>
      </c>
      <c r="N8">
        <v>17233766</v>
      </c>
    </row>
    <row r="9" spans="1:14" ht="17">
      <c r="A9" s="4" t="s">
        <v>221</v>
      </c>
      <c r="C9" s="3" t="s">
        <v>56</v>
      </c>
      <c r="D9" s="3" t="s">
        <v>222</v>
      </c>
      <c r="E9" s="3" t="s">
        <v>223</v>
      </c>
      <c r="F9" s="3" t="s">
        <v>224</v>
      </c>
      <c r="G9" s="3" t="s">
        <v>225</v>
      </c>
      <c r="H9" s="3" t="s">
        <v>226</v>
      </c>
      <c r="I9" s="3" t="s">
        <v>84</v>
      </c>
      <c r="J9" s="3" t="s">
        <v>227</v>
      </c>
      <c r="K9" s="3" t="s">
        <v>228</v>
      </c>
      <c r="L9" s="3" t="s">
        <v>259</v>
      </c>
      <c r="M9" t="s">
        <v>10</v>
      </c>
      <c r="N9">
        <v>17233766</v>
      </c>
    </row>
    <row r="10" spans="1:14">
      <c r="A10" s="4" t="s">
        <v>221</v>
      </c>
      <c r="C10" s="3" t="s">
        <v>62</v>
      </c>
      <c r="D10" s="4" t="s">
        <v>63</v>
      </c>
      <c r="E10" s="3" t="s">
        <v>229</v>
      </c>
      <c r="F10" s="3" t="s">
        <v>230</v>
      </c>
      <c r="G10" s="3" t="s">
        <v>225</v>
      </c>
      <c r="H10" s="3" t="s">
        <v>225</v>
      </c>
      <c r="I10" s="3" t="s">
        <v>84</v>
      </c>
      <c r="J10" s="3" t="s">
        <v>227</v>
      </c>
      <c r="K10" s="3" t="s">
        <v>228</v>
      </c>
      <c r="L10" s="3" t="s">
        <v>259</v>
      </c>
      <c r="M10" t="s">
        <v>10</v>
      </c>
      <c r="N10">
        <v>17233766</v>
      </c>
    </row>
    <row r="11" spans="1:14">
      <c r="A11" s="4" t="s">
        <v>129</v>
      </c>
      <c r="C11" s="3" t="s">
        <v>62</v>
      </c>
      <c r="D11" s="4" t="s">
        <v>90</v>
      </c>
      <c r="E11" s="3" t="s">
        <v>231</v>
      </c>
      <c r="F11" s="3" t="s">
        <v>232</v>
      </c>
      <c r="G11" s="3" t="s">
        <v>233</v>
      </c>
      <c r="H11" s="3" t="s">
        <v>234</v>
      </c>
      <c r="I11" s="3" t="s">
        <v>165</v>
      </c>
      <c r="J11" s="3" t="s">
        <v>84</v>
      </c>
      <c r="K11" s="3" t="s">
        <v>84</v>
      </c>
      <c r="L11" s="3" t="s">
        <v>259</v>
      </c>
      <c r="M11" t="s">
        <v>10</v>
      </c>
      <c r="N11">
        <v>17233766</v>
      </c>
    </row>
    <row r="12" spans="1:14">
      <c r="A12" s="4" t="s">
        <v>129</v>
      </c>
      <c r="C12" s="3" t="s">
        <v>62</v>
      </c>
      <c r="D12" s="4" t="s">
        <v>72</v>
      </c>
      <c r="E12" s="3" t="s">
        <v>235</v>
      </c>
      <c r="F12" s="3" t="s">
        <v>229</v>
      </c>
      <c r="G12" s="3" t="s">
        <v>234</v>
      </c>
      <c r="H12" s="3" t="s">
        <v>124</v>
      </c>
      <c r="I12" s="3" t="s">
        <v>165</v>
      </c>
      <c r="J12" s="3" t="s">
        <v>84</v>
      </c>
      <c r="K12" s="3" t="s">
        <v>84</v>
      </c>
      <c r="L12" s="3" t="s">
        <v>259</v>
      </c>
      <c r="M12" t="s">
        <v>10</v>
      </c>
      <c r="N12">
        <v>17233766</v>
      </c>
    </row>
    <row r="13" spans="1:14">
      <c r="A13" s="4" t="s">
        <v>129</v>
      </c>
      <c r="C13" s="3" t="s">
        <v>62</v>
      </c>
      <c r="D13" s="4" t="s">
        <v>105</v>
      </c>
      <c r="E13" s="3" t="s">
        <v>236</v>
      </c>
      <c r="F13" s="3" t="s">
        <v>237</v>
      </c>
      <c r="G13" s="3" t="s">
        <v>238</v>
      </c>
      <c r="H13" s="3" t="s">
        <v>125</v>
      </c>
      <c r="I13" s="3" t="s">
        <v>165</v>
      </c>
      <c r="J13" s="3" t="s">
        <v>84</v>
      </c>
      <c r="K13" s="3" t="s">
        <v>84</v>
      </c>
      <c r="L13" s="3" t="s">
        <v>259</v>
      </c>
      <c r="M13" t="s">
        <v>10</v>
      </c>
      <c r="N13">
        <v>17233766</v>
      </c>
    </row>
    <row r="14" spans="1:14">
      <c r="A14" s="4" t="s">
        <v>119</v>
      </c>
      <c r="C14" s="3" t="s">
        <v>62</v>
      </c>
      <c r="D14" s="4" t="s">
        <v>63</v>
      </c>
      <c r="E14" s="3" t="s">
        <v>239</v>
      </c>
      <c r="F14" s="3" t="s">
        <v>240</v>
      </c>
      <c r="G14" s="3" t="s">
        <v>241</v>
      </c>
      <c r="H14" s="3" t="s">
        <v>242</v>
      </c>
      <c r="I14" s="3" t="s">
        <v>164</v>
      </c>
      <c r="J14" s="3" t="s">
        <v>243</v>
      </c>
      <c r="K14" s="3" t="s">
        <v>244</v>
      </c>
      <c r="L14" s="3" t="s">
        <v>260</v>
      </c>
      <c r="M14" t="s">
        <v>10</v>
      </c>
      <c r="N14">
        <v>17233766</v>
      </c>
    </row>
    <row r="15" spans="1:14">
      <c r="A15" s="4" t="s">
        <v>119</v>
      </c>
      <c r="C15" s="3" t="s">
        <v>62</v>
      </c>
      <c r="D15" s="4" t="s">
        <v>90</v>
      </c>
      <c r="E15" s="3" t="s">
        <v>232</v>
      </c>
      <c r="F15" s="3" t="s">
        <v>245</v>
      </c>
      <c r="G15" s="3" t="s">
        <v>246</v>
      </c>
      <c r="H15" s="3" t="s">
        <v>247</v>
      </c>
      <c r="I15" s="3" t="s">
        <v>164</v>
      </c>
      <c r="J15" s="3" t="s">
        <v>243</v>
      </c>
      <c r="K15" s="3" t="s">
        <v>248</v>
      </c>
      <c r="L15" s="3" t="s">
        <v>260</v>
      </c>
      <c r="M15" t="s">
        <v>10</v>
      </c>
      <c r="N15">
        <v>17233766</v>
      </c>
    </row>
    <row r="16" spans="1:14">
      <c r="A16" s="4" t="s">
        <v>119</v>
      </c>
      <c r="C16" s="3" t="s">
        <v>62</v>
      </c>
      <c r="D16" s="4" t="s">
        <v>105</v>
      </c>
      <c r="E16" s="3" t="s">
        <v>249</v>
      </c>
      <c r="F16" s="3" t="s">
        <v>250</v>
      </c>
      <c r="G16" s="3" t="s">
        <v>251</v>
      </c>
      <c r="H16" s="3" t="s">
        <v>252</v>
      </c>
      <c r="I16" s="3" t="s">
        <v>94</v>
      </c>
      <c r="J16" s="3" t="s">
        <v>243</v>
      </c>
      <c r="K16" s="3" t="s">
        <v>253</v>
      </c>
      <c r="L16" s="3" t="s">
        <v>260</v>
      </c>
      <c r="M16" t="s">
        <v>10</v>
      </c>
      <c r="N16">
        <v>17233766</v>
      </c>
    </row>
    <row r="17" spans="1:14">
      <c r="A17" s="4" t="s">
        <v>119</v>
      </c>
      <c r="C17" s="3" t="s">
        <v>62</v>
      </c>
      <c r="D17" s="4" t="s">
        <v>100</v>
      </c>
      <c r="E17" s="3" t="s">
        <v>254</v>
      </c>
      <c r="F17" s="3" t="s">
        <v>255</v>
      </c>
      <c r="G17" s="3" t="s">
        <v>133</v>
      </c>
      <c r="H17" s="3" t="s">
        <v>256</v>
      </c>
      <c r="I17" s="3" t="s">
        <v>257</v>
      </c>
      <c r="J17" s="3" t="s">
        <v>243</v>
      </c>
      <c r="K17" s="3" t="s">
        <v>258</v>
      </c>
      <c r="L17" s="3" t="s">
        <v>260</v>
      </c>
      <c r="M17" t="s">
        <v>10</v>
      </c>
      <c r="N17">
        <v>17233766</v>
      </c>
    </row>
    <row r="18" spans="1:14">
      <c r="A18" s="4" t="s">
        <v>262</v>
      </c>
      <c r="B18" t="s">
        <v>263</v>
      </c>
      <c r="C18" s="3" t="s">
        <v>62</v>
      </c>
      <c r="E18">
        <v>30.6</v>
      </c>
      <c r="H18">
        <v>9.5</v>
      </c>
      <c r="I18">
        <v>0.52</v>
      </c>
      <c r="K18" s="3"/>
      <c r="L18" s="3" t="s">
        <v>259</v>
      </c>
      <c r="M18" t="s">
        <v>10</v>
      </c>
      <c r="N18" s="3">
        <v>5764333</v>
      </c>
    </row>
    <row r="19" spans="1:14">
      <c r="A19" s="4" t="s">
        <v>262</v>
      </c>
      <c r="B19" t="s">
        <v>263</v>
      </c>
      <c r="C19" s="3" t="s">
        <v>62</v>
      </c>
      <c r="E19">
        <v>30</v>
      </c>
      <c r="H19">
        <v>7.6</v>
      </c>
      <c r="I19">
        <v>0.3</v>
      </c>
      <c r="L19" s="3" t="s">
        <v>259</v>
      </c>
      <c r="M19" t="s">
        <v>10</v>
      </c>
      <c r="N19" s="3">
        <v>5764333</v>
      </c>
    </row>
    <row r="20" spans="1:14">
      <c r="A20" s="4" t="s">
        <v>262</v>
      </c>
      <c r="B20" t="s">
        <v>263</v>
      </c>
      <c r="C20" s="3" t="s">
        <v>62</v>
      </c>
      <c r="E20">
        <v>34.4</v>
      </c>
      <c r="H20">
        <v>6.8</v>
      </c>
      <c r="I20">
        <v>0.3</v>
      </c>
      <c r="K20" s="3"/>
      <c r="L20" s="3" t="s">
        <v>259</v>
      </c>
      <c r="M20" t="s">
        <v>10</v>
      </c>
      <c r="N20" s="3">
        <v>5764333</v>
      </c>
    </row>
    <row r="21" spans="1:14">
      <c r="A21" s="4" t="s">
        <v>262</v>
      </c>
      <c r="B21" t="s">
        <v>263</v>
      </c>
      <c r="C21" s="3" t="s">
        <v>62</v>
      </c>
      <c r="E21">
        <v>35.200000000000003</v>
      </c>
      <c r="H21">
        <v>4.2</v>
      </c>
      <c r="I21">
        <v>0.35</v>
      </c>
      <c r="K21" s="3"/>
      <c r="L21" s="3" t="s">
        <v>259</v>
      </c>
      <c r="M21" t="s">
        <v>10</v>
      </c>
      <c r="N21" s="3">
        <v>5764333</v>
      </c>
    </row>
    <row r="22" spans="1:14">
      <c r="A22" s="4" t="s">
        <v>262</v>
      </c>
      <c r="B22" t="s">
        <v>263</v>
      </c>
      <c r="C22" s="3" t="s">
        <v>62</v>
      </c>
      <c r="E22">
        <v>31.3</v>
      </c>
      <c r="H22">
        <v>11.5</v>
      </c>
      <c r="I22">
        <v>0.55999999999999994</v>
      </c>
      <c r="K22" s="3"/>
      <c r="L22" s="3" t="s">
        <v>259</v>
      </c>
      <c r="M22" t="s">
        <v>10</v>
      </c>
      <c r="N22" s="3">
        <v>5764333</v>
      </c>
    </row>
    <row r="23" spans="1:14">
      <c r="A23" s="4" t="s">
        <v>262</v>
      </c>
      <c r="B23" t="s">
        <v>263</v>
      </c>
      <c r="C23" s="3" t="s">
        <v>62</v>
      </c>
      <c r="E23" s="5">
        <v>30.5</v>
      </c>
      <c r="H23">
        <v>9.3000000000000007</v>
      </c>
      <c r="I23">
        <v>0.32</v>
      </c>
      <c r="L23" s="3" t="s">
        <v>259</v>
      </c>
      <c r="M23" t="s">
        <v>10</v>
      </c>
      <c r="N23" s="3">
        <v>5764333</v>
      </c>
    </row>
    <row r="24" spans="1:14">
      <c r="A24" s="4" t="s">
        <v>262</v>
      </c>
      <c r="B24" t="s">
        <v>263</v>
      </c>
      <c r="C24" s="3" t="s">
        <v>62</v>
      </c>
      <c r="E24">
        <v>33.799999999999997</v>
      </c>
      <c r="H24">
        <v>7.4</v>
      </c>
      <c r="I24">
        <v>0.36</v>
      </c>
      <c r="K24" s="3"/>
      <c r="L24" s="3" t="s">
        <v>259</v>
      </c>
      <c r="M24" t="s">
        <v>10</v>
      </c>
      <c r="N24" s="3">
        <v>5764333</v>
      </c>
    </row>
    <row r="25" spans="1:14">
      <c r="A25" s="4" t="s">
        <v>262</v>
      </c>
      <c r="B25" t="s">
        <v>263</v>
      </c>
      <c r="C25" s="3" t="s">
        <v>62</v>
      </c>
      <c r="E25">
        <v>33.799999999999997</v>
      </c>
      <c r="H25">
        <v>5.8</v>
      </c>
      <c r="I25">
        <v>0.35</v>
      </c>
      <c r="K25" s="3"/>
      <c r="L25" s="3" t="s">
        <v>259</v>
      </c>
      <c r="M25" t="s">
        <v>10</v>
      </c>
      <c r="N25" s="3">
        <v>5764333</v>
      </c>
    </row>
    <row r="26" spans="1:14">
      <c r="A26" s="4" t="s">
        <v>262</v>
      </c>
      <c r="B26" t="s">
        <v>263</v>
      </c>
      <c r="C26" s="3" t="s">
        <v>62</v>
      </c>
      <c r="E26">
        <v>28.8</v>
      </c>
      <c r="H26">
        <v>14</v>
      </c>
      <c r="I26">
        <v>0.32</v>
      </c>
      <c r="L26" s="3" t="s">
        <v>259</v>
      </c>
      <c r="M26" t="s">
        <v>10</v>
      </c>
      <c r="N26" s="3">
        <v>5764333</v>
      </c>
    </row>
    <row r="27" spans="1:14">
      <c r="A27" s="4" t="s">
        <v>262</v>
      </c>
      <c r="B27" t="s">
        <v>263</v>
      </c>
      <c r="C27" s="3" t="s">
        <v>62</v>
      </c>
      <c r="E27">
        <v>33.299999999999997</v>
      </c>
      <c r="H27">
        <v>7.9</v>
      </c>
      <c r="I27">
        <v>0.39</v>
      </c>
      <c r="K27" s="3"/>
      <c r="L27" s="3" t="s">
        <v>259</v>
      </c>
      <c r="M27" t="s">
        <v>10</v>
      </c>
      <c r="N27" s="3">
        <v>5764333</v>
      </c>
    </row>
    <row r="28" spans="1:14">
      <c r="A28" s="4" t="s">
        <v>262</v>
      </c>
      <c r="B28" t="s">
        <v>263</v>
      </c>
      <c r="C28" s="3" t="s">
        <v>62</v>
      </c>
      <c r="E28">
        <v>32.4</v>
      </c>
      <c r="H28">
        <v>6.9</v>
      </c>
      <c r="I28">
        <v>0.39</v>
      </c>
      <c r="K28" s="3"/>
      <c r="L28" s="3" t="s">
        <v>259</v>
      </c>
      <c r="M28" t="s">
        <v>10</v>
      </c>
      <c r="N28" s="3">
        <v>5764333</v>
      </c>
    </row>
    <row r="29" spans="1:14">
      <c r="A29" s="4" t="s">
        <v>262</v>
      </c>
      <c r="B29" t="s">
        <v>263</v>
      </c>
      <c r="C29" s="3" t="s">
        <v>62</v>
      </c>
      <c r="E29">
        <v>30.2</v>
      </c>
      <c r="H29">
        <v>8.6</v>
      </c>
      <c r="I29">
        <v>0.33999999999999997</v>
      </c>
      <c r="K29" s="3"/>
      <c r="L29" s="3" t="s">
        <v>259</v>
      </c>
      <c r="M29" t="s">
        <v>10</v>
      </c>
      <c r="N29" s="3">
        <v>5764333</v>
      </c>
    </row>
    <row r="30" spans="1:14">
      <c r="A30" s="4" t="s">
        <v>262</v>
      </c>
      <c r="B30" t="s">
        <v>263</v>
      </c>
      <c r="C30" s="3" t="s">
        <v>62</v>
      </c>
      <c r="E30">
        <v>35.200000000000003</v>
      </c>
      <c r="H30">
        <v>8.5</v>
      </c>
      <c r="I30">
        <v>0.35</v>
      </c>
      <c r="K30" s="3"/>
      <c r="L30" s="3" t="s">
        <v>259</v>
      </c>
      <c r="M30" t="s">
        <v>10</v>
      </c>
      <c r="N30" s="3">
        <v>5764333</v>
      </c>
    </row>
    <row r="31" spans="1:14">
      <c r="A31" s="4" t="s">
        <v>262</v>
      </c>
      <c r="B31" t="s">
        <v>263</v>
      </c>
      <c r="C31" s="3" t="s">
        <v>62</v>
      </c>
      <c r="E31">
        <v>48</v>
      </c>
      <c r="H31">
        <v>11.9</v>
      </c>
      <c r="I31">
        <v>0.57999999999999996</v>
      </c>
      <c r="L31" s="3" t="s">
        <v>259</v>
      </c>
      <c r="M31" t="s">
        <v>267</v>
      </c>
      <c r="N31" s="3">
        <v>5764333</v>
      </c>
    </row>
    <row r="32" spans="1:14">
      <c r="A32" s="4" t="s">
        <v>262</v>
      </c>
      <c r="B32" t="s">
        <v>263</v>
      </c>
      <c r="C32" s="3" t="s">
        <v>62</v>
      </c>
      <c r="E32">
        <v>24</v>
      </c>
      <c r="H32">
        <v>4.3</v>
      </c>
      <c r="I32">
        <v>42.4</v>
      </c>
      <c r="L32" s="3" t="s">
        <v>259</v>
      </c>
      <c r="M32" t="s">
        <v>267</v>
      </c>
      <c r="N32" s="3">
        <v>5764333</v>
      </c>
    </row>
    <row r="33" spans="1:14">
      <c r="A33" s="4" t="s">
        <v>262</v>
      </c>
      <c r="B33" t="s">
        <v>263</v>
      </c>
      <c r="C33" s="3" t="s">
        <v>62</v>
      </c>
      <c r="E33">
        <v>18.600000000000001</v>
      </c>
      <c r="H33">
        <v>4.3</v>
      </c>
      <c r="I33">
        <v>0.33999999999999997</v>
      </c>
      <c r="L33" s="3" t="s">
        <v>259</v>
      </c>
      <c r="M33" t="s">
        <v>267</v>
      </c>
      <c r="N33" s="3">
        <v>5764333</v>
      </c>
    </row>
    <row r="34" spans="1:14">
      <c r="A34" s="4" t="s">
        <v>262</v>
      </c>
      <c r="B34" t="s">
        <v>263</v>
      </c>
      <c r="C34" s="3" t="s">
        <v>62</v>
      </c>
      <c r="E34">
        <v>20.6</v>
      </c>
      <c r="H34">
        <v>3.2</v>
      </c>
      <c r="I34">
        <v>0.36</v>
      </c>
      <c r="L34" s="3" t="s">
        <v>259</v>
      </c>
      <c r="M34" t="s">
        <v>267</v>
      </c>
      <c r="N34" s="3">
        <v>5764333</v>
      </c>
    </row>
    <row r="35" spans="1:14">
      <c r="A35" s="4" t="s">
        <v>262</v>
      </c>
      <c r="B35" t="s">
        <v>263</v>
      </c>
      <c r="C35" s="3" t="s">
        <v>62</v>
      </c>
      <c r="E35">
        <v>52.4</v>
      </c>
      <c r="H35">
        <v>12.4</v>
      </c>
      <c r="I35">
        <v>0.55999999999999994</v>
      </c>
      <c r="L35" s="3" t="s">
        <v>259</v>
      </c>
      <c r="M35" t="s">
        <v>267</v>
      </c>
      <c r="N35" s="3">
        <v>5764333</v>
      </c>
    </row>
    <row r="36" spans="1:14">
      <c r="A36" s="4" t="s">
        <v>262</v>
      </c>
      <c r="B36" t="s">
        <v>263</v>
      </c>
      <c r="C36" s="3" t="s">
        <v>62</v>
      </c>
      <c r="E36">
        <v>32.1</v>
      </c>
      <c r="H36">
        <v>6.4</v>
      </c>
      <c r="I36">
        <v>0.38</v>
      </c>
      <c r="L36" s="3" t="s">
        <v>259</v>
      </c>
      <c r="M36" t="s">
        <v>267</v>
      </c>
      <c r="N36" s="3">
        <v>5764333</v>
      </c>
    </row>
    <row r="37" spans="1:14">
      <c r="A37" s="4" t="s">
        <v>262</v>
      </c>
      <c r="B37" t="s">
        <v>263</v>
      </c>
      <c r="C37" s="3" t="s">
        <v>62</v>
      </c>
      <c r="E37">
        <v>18.2</v>
      </c>
      <c r="H37">
        <v>4.3</v>
      </c>
      <c r="I37">
        <v>0.33999999999999997</v>
      </c>
      <c r="L37" s="3" t="s">
        <v>259</v>
      </c>
      <c r="M37" t="s">
        <v>267</v>
      </c>
      <c r="N37" s="3">
        <v>5764333</v>
      </c>
    </row>
    <row r="38" spans="1:14">
      <c r="A38" s="4" t="s">
        <v>262</v>
      </c>
      <c r="B38" t="s">
        <v>263</v>
      </c>
      <c r="C38" s="3" t="s">
        <v>62</v>
      </c>
      <c r="E38">
        <v>20</v>
      </c>
      <c r="H38">
        <v>3.8</v>
      </c>
      <c r="I38">
        <v>0.32</v>
      </c>
      <c r="L38" s="3" t="s">
        <v>259</v>
      </c>
      <c r="M38" t="s">
        <v>267</v>
      </c>
      <c r="N38" s="3">
        <v>5764333</v>
      </c>
    </row>
    <row r="39" spans="1:14">
      <c r="A39" s="4" t="s">
        <v>262</v>
      </c>
      <c r="B39" t="s">
        <v>263</v>
      </c>
      <c r="C39" s="3" t="s">
        <v>62</v>
      </c>
      <c r="E39">
        <v>44.8</v>
      </c>
      <c r="H39">
        <v>10.4</v>
      </c>
      <c r="I39">
        <v>0.37</v>
      </c>
      <c r="L39" s="3" t="s">
        <v>259</v>
      </c>
      <c r="M39" t="s">
        <v>267</v>
      </c>
      <c r="N39" s="3">
        <v>5764333</v>
      </c>
    </row>
    <row r="40" spans="1:14">
      <c r="A40" s="4" t="s">
        <v>262</v>
      </c>
      <c r="B40" t="s">
        <v>263</v>
      </c>
      <c r="C40" s="3" t="s">
        <v>62</v>
      </c>
      <c r="E40">
        <v>25.6</v>
      </c>
      <c r="H40">
        <v>4.3</v>
      </c>
      <c r="I40">
        <v>0.33999999999999997</v>
      </c>
      <c r="L40" s="3" t="s">
        <v>259</v>
      </c>
      <c r="M40" t="s">
        <v>267</v>
      </c>
      <c r="N40" s="3">
        <v>5764333</v>
      </c>
    </row>
    <row r="41" spans="1:14">
      <c r="A41" s="4" t="s">
        <v>262</v>
      </c>
      <c r="B41" t="s">
        <v>263</v>
      </c>
      <c r="C41" s="3" t="s">
        <v>62</v>
      </c>
      <c r="E41">
        <v>21.8</v>
      </c>
      <c r="H41">
        <v>4.5999999999999996</v>
      </c>
      <c r="I41">
        <v>0.3</v>
      </c>
      <c r="L41" s="3" t="s">
        <v>259</v>
      </c>
      <c r="M41" t="s">
        <v>267</v>
      </c>
      <c r="N41" s="3">
        <v>5764333</v>
      </c>
    </row>
    <row r="42" spans="1:14">
      <c r="A42" s="4" t="s">
        <v>262</v>
      </c>
      <c r="B42" t="s">
        <v>263</v>
      </c>
      <c r="C42" s="3" t="s">
        <v>62</v>
      </c>
      <c r="E42">
        <v>44.5</v>
      </c>
      <c r="H42">
        <v>9.1999999999999993</v>
      </c>
      <c r="I42">
        <v>0.36</v>
      </c>
      <c r="L42" s="3" t="s">
        <v>259</v>
      </c>
      <c r="M42" t="s">
        <v>267</v>
      </c>
      <c r="N42" s="3">
        <v>5764333</v>
      </c>
    </row>
    <row r="43" spans="1:14">
      <c r="A43" s="4" t="s">
        <v>262</v>
      </c>
      <c r="B43" t="s">
        <v>263</v>
      </c>
      <c r="C43" s="3" t="s">
        <v>62</v>
      </c>
      <c r="E43">
        <v>35.6</v>
      </c>
      <c r="H43">
        <v>9.8000000000000007</v>
      </c>
      <c r="I43">
        <v>0.39</v>
      </c>
      <c r="L43" s="3" t="s">
        <v>259</v>
      </c>
      <c r="M43" t="s">
        <v>267</v>
      </c>
      <c r="N43" s="3">
        <v>5764333</v>
      </c>
    </row>
  </sheetData>
  <phoneticPr fontId="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DF2F5-C1FB-D44F-BAA8-BC60E68C95D2}">
  <dimension ref="A1:P6286"/>
  <sheetViews>
    <sheetView workbookViewId="0">
      <selection activeCell="K2" sqref="K2"/>
    </sheetView>
  </sheetViews>
  <sheetFormatPr baseColWidth="10" defaultRowHeight="16"/>
  <sheetData>
    <row r="1" spans="1:16" ht="17">
      <c r="A1" s="2">
        <v>5400000</v>
      </c>
      <c r="B1">
        <v>5400000</v>
      </c>
      <c r="C1">
        <f>A1/B1</f>
        <v>1</v>
      </c>
      <c r="E1">
        <v>41.842150352402903</v>
      </c>
      <c r="F1">
        <v>1.6732675925925901E-2</v>
      </c>
      <c r="G1">
        <f>E1/F1</f>
        <v>2500.6251562890752</v>
      </c>
      <c r="H1">
        <f>E1*A1</f>
        <v>225947611.90297568</v>
      </c>
      <c r="I1">
        <f>F1*B1</f>
        <v>90356.449999999866</v>
      </c>
      <c r="J1">
        <v>90356.449999999895</v>
      </c>
      <c r="K1">
        <f>J1/B1</f>
        <v>1.6732675925925908E-2</v>
      </c>
      <c r="M1">
        <v>5.3381519975031102</v>
      </c>
      <c r="N1">
        <v>85517.194999999803</v>
      </c>
      <c r="O1">
        <v>16020</v>
      </c>
      <c r="P1">
        <f>N1/O1</f>
        <v>5.3381519975031084</v>
      </c>
    </row>
    <row r="2" spans="1:16">
      <c r="A2">
        <v>5400000</v>
      </c>
      <c r="B2">
        <v>5400000</v>
      </c>
      <c r="C2">
        <f t="shared" ref="C2:C65" si="0">A2/B2</f>
        <v>1</v>
      </c>
      <c r="E2">
        <v>41.517689607587101</v>
      </c>
      <c r="F2">
        <v>1.6602924074074099E-2</v>
      </c>
      <c r="G2">
        <f t="shared" ref="G2:G65" si="1">E2/F2</f>
        <v>2500.6251562890698</v>
      </c>
      <c r="H2">
        <f t="shared" ref="H2:H65" si="2">E2*A2</f>
        <v>224195523.88097036</v>
      </c>
      <c r="I2">
        <f t="shared" ref="I2:I65" si="3">F2*B2</f>
        <v>89655.790000000139</v>
      </c>
      <c r="J2">
        <v>89655.789999999906</v>
      </c>
      <c r="M2">
        <v>41.355702351513798</v>
      </c>
      <c r="N2">
        <v>89305.984999999899</v>
      </c>
      <c r="O2">
        <v>2159.46</v>
      </c>
      <c r="P2">
        <f t="shared" ref="P2:P65" si="4">N2/O2</f>
        <v>41.355702351513756</v>
      </c>
    </row>
    <row r="3" spans="1:16">
      <c r="A3">
        <v>5400000</v>
      </c>
      <c r="B3">
        <v>5400000</v>
      </c>
      <c r="C3">
        <f t="shared" si="0"/>
        <v>1</v>
      </c>
      <c r="E3">
        <v>5.2642019350811404</v>
      </c>
      <c r="F3">
        <v>1.56171324074074E-2</v>
      </c>
      <c r="G3">
        <f t="shared" si="1"/>
        <v>337.07865168539291</v>
      </c>
      <c r="H3">
        <f t="shared" si="2"/>
        <v>28426690.449438158</v>
      </c>
      <c r="I3">
        <f t="shared" si="3"/>
        <v>84332.514999999956</v>
      </c>
      <c r="J3">
        <v>84332.514999999898</v>
      </c>
      <c r="M3">
        <v>40.3460240060015</v>
      </c>
      <c r="N3">
        <v>87125.625</v>
      </c>
      <c r="O3">
        <v>2159.46</v>
      </c>
      <c r="P3">
        <f t="shared" si="4"/>
        <v>40.3460240060015</v>
      </c>
    </row>
    <row r="4" spans="1:16">
      <c r="A4">
        <v>5400000</v>
      </c>
      <c r="B4">
        <v>5400000</v>
      </c>
      <c r="C4">
        <f t="shared" si="0"/>
        <v>1</v>
      </c>
      <c r="E4">
        <v>5.01180118601747</v>
      </c>
      <c r="F4">
        <v>1.48683435185185E-2</v>
      </c>
      <c r="G4">
        <f t="shared" si="1"/>
        <v>337.07865168539314</v>
      </c>
      <c r="H4">
        <f t="shared" si="2"/>
        <v>27063726.404494338</v>
      </c>
      <c r="I4">
        <f t="shared" si="3"/>
        <v>80289.054999999906</v>
      </c>
      <c r="J4">
        <v>80289.054999999906</v>
      </c>
      <c r="M4">
        <v>40.714845378011198</v>
      </c>
      <c r="N4">
        <v>87922.08</v>
      </c>
      <c r="O4">
        <v>2159.46</v>
      </c>
      <c r="P4">
        <f t="shared" si="4"/>
        <v>40.714845378011169</v>
      </c>
    </row>
    <row r="5" spans="1:16">
      <c r="A5">
        <v>5400000</v>
      </c>
      <c r="B5">
        <v>5400000</v>
      </c>
      <c r="C5">
        <f t="shared" si="0"/>
        <v>1</v>
      </c>
      <c r="E5">
        <v>5.2204653558052403</v>
      </c>
      <c r="F5">
        <v>1.5487380555555499E-2</v>
      </c>
      <c r="G5">
        <f t="shared" si="1"/>
        <v>337.07865168539428</v>
      </c>
      <c r="H5">
        <f t="shared" si="2"/>
        <v>28190512.921348296</v>
      </c>
      <c r="I5">
        <f t="shared" si="3"/>
        <v>83631.85499999969</v>
      </c>
      <c r="J5">
        <v>83631.854999999894</v>
      </c>
      <c r="M5">
        <v>5.3381519975031102</v>
      </c>
      <c r="N5">
        <v>85517.194999999803</v>
      </c>
      <c r="O5">
        <v>16020</v>
      </c>
      <c r="P5">
        <f t="shared" si="4"/>
        <v>5.3381519975031084</v>
      </c>
    </row>
    <row r="6" spans="1:16">
      <c r="A6">
        <v>5400000</v>
      </c>
      <c r="B6">
        <v>5400000</v>
      </c>
      <c r="C6">
        <f t="shared" si="0"/>
        <v>1</v>
      </c>
      <c r="E6">
        <v>4.9680646067415699</v>
      </c>
      <c r="F6">
        <v>1.4738591666666599E-2</v>
      </c>
      <c r="G6">
        <f t="shared" si="1"/>
        <v>337.07865168539456</v>
      </c>
      <c r="H6">
        <f t="shared" si="2"/>
        <v>26827548.876404479</v>
      </c>
      <c r="I6">
        <f t="shared" si="3"/>
        <v>79588.39499999964</v>
      </c>
      <c r="J6">
        <v>79588.394999999902</v>
      </c>
      <c r="M6">
        <v>2.2671086227415298</v>
      </c>
      <c r="N6">
        <v>83819.539999999994</v>
      </c>
      <c r="O6">
        <v>36972</v>
      </c>
      <c r="P6">
        <f t="shared" si="4"/>
        <v>2.2671086227415338</v>
      </c>
    </row>
    <row r="7" spans="1:16">
      <c r="A7">
        <v>5400000</v>
      </c>
      <c r="B7">
        <v>5400000</v>
      </c>
      <c r="C7">
        <f t="shared" si="0"/>
        <v>1</v>
      </c>
      <c r="E7">
        <v>5.2642019350811404</v>
      </c>
      <c r="F7">
        <v>1.56171324074074E-2</v>
      </c>
      <c r="G7">
        <f t="shared" si="1"/>
        <v>337.07865168539291</v>
      </c>
      <c r="H7">
        <f t="shared" si="2"/>
        <v>28426690.449438158</v>
      </c>
      <c r="I7">
        <f t="shared" si="3"/>
        <v>84332.514999999956</v>
      </c>
      <c r="J7">
        <v>84332.514999999898</v>
      </c>
      <c r="M7">
        <v>0.29902017023766198</v>
      </c>
      <c r="N7">
        <v>83819.539999999994</v>
      </c>
      <c r="O7">
        <v>280314</v>
      </c>
      <c r="P7">
        <f t="shared" si="4"/>
        <v>0.29902017023766203</v>
      </c>
    </row>
    <row r="8" spans="1:16">
      <c r="A8">
        <v>5400000</v>
      </c>
      <c r="B8">
        <v>5400000</v>
      </c>
      <c r="C8">
        <f t="shared" si="0"/>
        <v>1</v>
      </c>
      <c r="E8">
        <v>5.2204653558052403</v>
      </c>
      <c r="F8">
        <v>1.5487380555555499E-2</v>
      </c>
      <c r="G8">
        <f t="shared" si="1"/>
        <v>337.07865168539428</v>
      </c>
      <c r="H8">
        <f t="shared" si="2"/>
        <v>28190512.921348296</v>
      </c>
      <c r="I8">
        <f t="shared" si="3"/>
        <v>83631.85499999969</v>
      </c>
      <c r="J8">
        <v>83631.854999999894</v>
      </c>
      <c r="M8">
        <v>9.5077358427267597E-2</v>
      </c>
      <c r="N8">
        <v>283406.58999999898</v>
      </c>
      <c r="O8">
        <v>2980800</v>
      </c>
      <c r="P8">
        <f t="shared" si="4"/>
        <v>9.50773584272675E-2</v>
      </c>
    </row>
    <row r="9" spans="1:16">
      <c r="A9">
        <v>5400000</v>
      </c>
      <c r="B9">
        <v>5400000</v>
      </c>
      <c r="C9">
        <f t="shared" si="0"/>
        <v>1</v>
      </c>
      <c r="E9">
        <v>5.01180118601747</v>
      </c>
      <c r="F9">
        <v>1.48683435185185E-2</v>
      </c>
      <c r="G9">
        <f t="shared" si="1"/>
        <v>337.07865168539314</v>
      </c>
      <c r="H9">
        <f t="shared" si="2"/>
        <v>27063726.404494338</v>
      </c>
      <c r="I9">
        <f t="shared" si="3"/>
        <v>80289.054999999906</v>
      </c>
      <c r="J9">
        <v>80289.054999999906</v>
      </c>
      <c r="M9">
        <v>95.145827522083593</v>
      </c>
      <c r="N9">
        <v>245590.41000000201</v>
      </c>
      <c r="O9">
        <v>2581.1999999999998</v>
      </c>
      <c r="P9">
        <f t="shared" si="4"/>
        <v>95.145827522083536</v>
      </c>
    </row>
    <row r="10" spans="1:16">
      <c r="A10">
        <v>5400000</v>
      </c>
      <c r="B10">
        <v>5400000</v>
      </c>
      <c r="C10">
        <f t="shared" si="0"/>
        <v>1</v>
      </c>
      <c r="E10">
        <v>4.9680646067415699</v>
      </c>
      <c r="F10">
        <v>1.4738591666666599E-2</v>
      </c>
      <c r="G10">
        <f t="shared" si="1"/>
        <v>337.07865168539456</v>
      </c>
      <c r="H10">
        <f t="shared" si="2"/>
        <v>26827548.876404479</v>
      </c>
      <c r="I10">
        <f t="shared" si="3"/>
        <v>79588.39499999964</v>
      </c>
      <c r="J10">
        <v>79588.394999999902</v>
      </c>
      <c r="M10">
        <v>96.875908492175</v>
      </c>
      <c r="N10">
        <v>250056.09500000201</v>
      </c>
      <c r="O10">
        <v>2581.1999999999998</v>
      </c>
      <c r="P10">
        <f t="shared" si="4"/>
        <v>96.875908492174972</v>
      </c>
    </row>
    <row r="11" spans="1:16">
      <c r="A11">
        <v>4680000</v>
      </c>
      <c r="B11">
        <v>4680000</v>
      </c>
      <c r="C11">
        <f t="shared" si="0"/>
        <v>1</v>
      </c>
      <c r="E11">
        <v>1.1246812452666901</v>
      </c>
      <c r="F11">
        <v>8.8849818376068295E-3</v>
      </c>
      <c r="G11">
        <f t="shared" si="1"/>
        <v>126.58227848101298</v>
      </c>
      <c r="H11">
        <f t="shared" si="2"/>
        <v>5263508.2278481098</v>
      </c>
      <c r="I11">
        <f t="shared" si="3"/>
        <v>41581.71499999996</v>
      </c>
      <c r="J11">
        <v>41581.714999999997</v>
      </c>
      <c r="M11">
        <v>99.669326282350099</v>
      </c>
      <c r="N11">
        <v>257266.465000002</v>
      </c>
      <c r="O11">
        <v>2581.1999999999998</v>
      </c>
      <c r="P11">
        <f t="shared" si="4"/>
        <v>99.669326282350085</v>
      </c>
    </row>
    <row r="12" spans="1:16">
      <c r="A12">
        <v>5879999.9999999898</v>
      </c>
      <c r="B12">
        <v>5879999.9999999898</v>
      </c>
      <c r="C12">
        <f t="shared" si="0"/>
        <v>1</v>
      </c>
      <c r="E12">
        <v>0.148339772540793</v>
      </c>
      <c r="F12">
        <v>7.0717202380952502E-3</v>
      </c>
      <c r="G12">
        <f t="shared" si="1"/>
        <v>20.976476380059392</v>
      </c>
      <c r="H12">
        <f t="shared" si="2"/>
        <v>872237.86253986135</v>
      </c>
      <c r="I12">
        <f t="shared" si="3"/>
        <v>41581.714999999997</v>
      </c>
      <c r="J12">
        <v>41581.714999999997</v>
      </c>
      <c r="M12">
        <v>79.503409267008493</v>
      </c>
      <c r="N12">
        <v>205214.20000000199</v>
      </c>
      <c r="O12">
        <v>2581.1999999999998</v>
      </c>
      <c r="P12">
        <f t="shared" si="4"/>
        <v>79.503409267008365</v>
      </c>
    </row>
    <row r="13" spans="1:16">
      <c r="A13">
        <v>4680000</v>
      </c>
      <c r="B13">
        <v>4680000</v>
      </c>
      <c r="C13">
        <f t="shared" si="0"/>
        <v>1</v>
      </c>
      <c r="E13">
        <v>1.24684031158714</v>
      </c>
      <c r="F13">
        <v>9.8500384615384396E-3</v>
      </c>
      <c r="G13">
        <f t="shared" si="1"/>
        <v>126.58227848101222</v>
      </c>
      <c r="H13">
        <f t="shared" si="2"/>
        <v>5835212.6582278153</v>
      </c>
      <c r="I13">
        <f t="shared" si="3"/>
        <v>46098.179999999898</v>
      </c>
      <c r="J13">
        <v>46098.179999999898</v>
      </c>
      <c r="M13">
        <v>81.2334902370999</v>
      </c>
      <c r="N13">
        <v>209679.88500000199</v>
      </c>
      <c r="O13">
        <v>2581.1999999999998</v>
      </c>
      <c r="P13">
        <f t="shared" si="4"/>
        <v>81.233490237099801</v>
      </c>
    </row>
    <row r="14" spans="1:16">
      <c r="A14">
        <v>5879999.9999999898</v>
      </c>
      <c r="B14">
        <v>5879999.9999999898</v>
      </c>
      <c r="C14">
        <f t="shared" si="0"/>
        <v>1</v>
      </c>
      <c r="E14">
        <v>0.164451936043151</v>
      </c>
      <c r="F14">
        <v>7.8398265306122393E-3</v>
      </c>
      <c r="G14">
        <f t="shared" si="1"/>
        <v>20.976476380059442</v>
      </c>
      <c r="H14">
        <f t="shared" si="2"/>
        <v>966977.38393372623</v>
      </c>
      <c r="I14">
        <f t="shared" si="3"/>
        <v>46098.179999999884</v>
      </c>
      <c r="J14">
        <v>46098.179999999898</v>
      </c>
      <c r="M14">
        <v>84.026908027274999</v>
      </c>
      <c r="N14">
        <v>216890.25500000201</v>
      </c>
      <c r="O14">
        <v>2581.1999999999998</v>
      </c>
      <c r="P14">
        <f t="shared" si="4"/>
        <v>84.026908027274928</v>
      </c>
    </row>
    <row r="15" spans="1:16">
      <c r="A15">
        <v>5356800</v>
      </c>
      <c r="B15">
        <v>5356800</v>
      </c>
      <c r="C15">
        <f t="shared" si="0"/>
        <v>1</v>
      </c>
      <c r="E15">
        <v>9.6356615673644494E-2</v>
      </c>
      <c r="F15">
        <v>5.36177942054957E-2</v>
      </c>
      <c r="G15">
        <f t="shared" si="1"/>
        <v>1.7971014492753632</v>
      </c>
      <c r="H15">
        <f t="shared" si="2"/>
        <v>516163.11884057883</v>
      </c>
      <c r="I15">
        <f t="shared" si="3"/>
        <v>287219.79999999935</v>
      </c>
      <c r="J15">
        <v>287219.799999999</v>
      </c>
      <c r="M15">
        <v>1.75712945413192</v>
      </c>
      <c r="N15">
        <v>83435.534999999902</v>
      </c>
      <c r="O15">
        <v>47484</v>
      </c>
      <c r="P15">
        <f t="shared" si="4"/>
        <v>1.757129454131916</v>
      </c>
    </row>
    <row r="16" spans="1:16">
      <c r="A16">
        <v>5356800</v>
      </c>
      <c r="B16">
        <v>5356800</v>
      </c>
      <c r="C16">
        <f t="shared" si="0"/>
        <v>1</v>
      </c>
      <c r="E16">
        <v>9.6121557971014293E-2</v>
      </c>
      <c r="F16">
        <v>5.3486995967741799E-2</v>
      </c>
      <c r="G16">
        <f t="shared" si="1"/>
        <v>1.7971014492753632</v>
      </c>
      <c r="H16">
        <f t="shared" si="2"/>
        <v>514903.96173912939</v>
      </c>
      <c r="I16">
        <f t="shared" si="3"/>
        <v>286519.13999999926</v>
      </c>
      <c r="J16">
        <v>286519.13999999902</v>
      </c>
      <c r="M16">
        <v>0.34845140388768903</v>
      </c>
      <c r="N16">
        <v>29039.94</v>
      </c>
      <c r="O16">
        <v>83340</v>
      </c>
      <c r="P16">
        <f t="shared" si="4"/>
        <v>0.34845140388768897</v>
      </c>
    </row>
    <row r="17" spans="1:16">
      <c r="A17">
        <v>2581.1999999999998</v>
      </c>
      <c r="B17">
        <v>2581.1999999999998</v>
      </c>
      <c r="C17">
        <f t="shared" si="0"/>
        <v>1</v>
      </c>
      <c r="E17">
        <v>99.5620990237108</v>
      </c>
      <c r="F17">
        <v>99.5620990237108</v>
      </c>
      <c r="G17">
        <f t="shared" si="1"/>
        <v>1</v>
      </c>
      <c r="H17">
        <f t="shared" si="2"/>
        <v>256989.6900000023</v>
      </c>
      <c r="I17">
        <f t="shared" si="3"/>
        <v>256989.6900000023</v>
      </c>
      <c r="J17">
        <v>256989.69000000201</v>
      </c>
      <c r="M17">
        <v>3.4248745693367701</v>
      </c>
      <c r="N17">
        <v>381722.81999999902</v>
      </c>
      <c r="O17">
        <v>111456</v>
      </c>
      <c r="P17">
        <f t="shared" si="4"/>
        <v>3.4248745693367697</v>
      </c>
    </row>
    <row r="18" spans="1:16">
      <c r="A18">
        <v>2581.1999999999998</v>
      </c>
      <c r="B18">
        <v>2581.1999999999998</v>
      </c>
      <c r="C18">
        <f t="shared" si="0"/>
        <v>1</v>
      </c>
      <c r="E18">
        <v>98.733466992097505</v>
      </c>
      <c r="F18">
        <v>98.733466992097505</v>
      </c>
      <c r="G18">
        <f t="shared" si="1"/>
        <v>1</v>
      </c>
      <c r="H18">
        <f t="shared" si="2"/>
        <v>254850.82500000205</v>
      </c>
      <c r="I18">
        <f t="shared" si="3"/>
        <v>254850.82500000205</v>
      </c>
      <c r="J18">
        <v>254850.82500000199</v>
      </c>
      <c r="M18">
        <v>5.8907842592592496</v>
      </c>
      <c r="N18">
        <v>381722.81999999902</v>
      </c>
      <c r="O18">
        <v>64800</v>
      </c>
      <c r="P18">
        <f t="shared" si="4"/>
        <v>5.8907842592592443</v>
      </c>
    </row>
    <row r="19" spans="1:16">
      <c r="A19">
        <v>2581.1999999999998</v>
      </c>
      <c r="B19">
        <v>2581.1999999999998</v>
      </c>
      <c r="C19">
        <f t="shared" si="0"/>
        <v>1</v>
      </c>
      <c r="E19">
        <v>95.879129862080603</v>
      </c>
      <c r="F19">
        <v>95.879129862080603</v>
      </c>
      <c r="G19">
        <f t="shared" si="1"/>
        <v>1</v>
      </c>
      <c r="H19">
        <f t="shared" si="2"/>
        <v>247483.21000000244</v>
      </c>
      <c r="I19">
        <f t="shared" si="3"/>
        <v>247483.21000000244</v>
      </c>
      <c r="J19">
        <v>247483.210000002</v>
      </c>
      <c r="M19">
        <v>189.324508978675</v>
      </c>
      <c r="N19">
        <v>67475.254999999801</v>
      </c>
      <c r="O19">
        <v>356.4</v>
      </c>
      <c r="P19">
        <f t="shared" si="4"/>
        <v>189.32450897867511</v>
      </c>
    </row>
    <row r="20" spans="1:16">
      <c r="A20">
        <v>2581.1999999999998</v>
      </c>
      <c r="B20">
        <v>2581.1999999999998</v>
      </c>
      <c r="C20">
        <f t="shared" si="0"/>
        <v>1</v>
      </c>
      <c r="E20">
        <v>84.064717960639399</v>
      </c>
      <c r="F20">
        <v>84.064717960639399</v>
      </c>
      <c r="G20">
        <f t="shared" si="1"/>
        <v>1</v>
      </c>
      <c r="H20">
        <f t="shared" si="2"/>
        <v>216987.85000000239</v>
      </c>
      <c r="I20">
        <f t="shared" si="3"/>
        <v>216987.85000000239</v>
      </c>
      <c r="J20">
        <v>216987.85000000201</v>
      </c>
      <c r="M20">
        <v>1.1839554376210899</v>
      </c>
      <c r="N20">
        <v>56218.9399999999</v>
      </c>
      <c r="O20">
        <v>47484</v>
      </c>
      <c r="P20">
        <f t="shared" si="4"/>
        <v>1.1839554376210912</v>
      </c>
    </row>
    <row r="21" spans="1:16">
      <c r="A21">
        <v>2581.1999999999998</v>
      </c>
      <c r="B21">
        <v>2581.1999999999998</v>
      </c>
      <c r="C21">
        <f t="shared" si="0"/>
        <v>1</v>
      </c>
      <c r="E21">
        <v>83.236085929026103</v>
      </c>
      <c r="F21">
        <v>83.236085929026103</v>
      </c>
      <c r="G21">
        <f t="shared" si="1"/>
        <v>1</v>
      </c>
      <c r="H21">
        <f t="shared" si="2"/>
        <v>214848.98500000217</v>
      </c>
      <c r="I21">
        <f t="shared" si="3"/>
        <v>214848.98500000217</v>
      </c>
      <c r="J21">
        <v>214848.98500000199</v>
      </c>
      <c r="M21">
        <v>3.1994294340924698</v>
      </c>
      <c r="N21">
        <v>185438.93</v>
      </c>
      <c r="O21">
        <v>57960</v>
      </c>
      <c r="P21">
        <f t="shared" si="4"/>
        <v>3.1994294340924774</v>
      </c>
    </row>
    <row r="22" spans="1:16">
      <c r="A22">
        <v>2581.1999999999998</v>
      </c>
      <c r="B22">
        <v>2581.1999999999998</v>
      </c>
      <c r="C22">
        <f t="shared" si="0"/>
        <v>1</v>
      </c>
      <c r="E22">
        <v>80.381748799009202</v>
      </c>
      <c r="F22">
        <v>80.381748799009202</v>
      </c>
      <c r="G22">
        <f t="shared" si="1"/>
        <v>1</v>
      </c>
      <c r="H22">
        <f t="shared" si="2"/>
        <v>207481.37000000253</v>
      </c>
      <c r="I22">
        <f t="shared" si="3"/>
        <v>207481.37000000253</v>
      </c>
      <c r="J22">
        <v>207481.370000002</v>
      </c>
      <c r="M22">
        <v>1.3167324879227</v>
      </c>
      <c r="N22">
        <v>152635.63</v>
      </c>
      <c r="O22">
        <v>115920</v>
      </c>
      <c r="P22">
        <f t="shared" si="4"/>
        <v>1.3167324879227054</v>
      </c>
    </row>
    <row r="23" spans="1:16">
      <c r="A23">
        <v>71640</v>
      </c>
      <c r="B23">
        <v>71640</v>
      </c>
      <c r="C23">
        <f t="shared" si="0"/>
        <v>1</v>
      </c>
      <c r="E23">
        <v>1.1760265641193499</v>
      </c>
      <c r="F23">
        <v>1.20380206588498</v>
      </c>
      <c r="G23">
        <f t="shared" si="1"/>
        <v>0.97692685321551531</v>
      </c>
      <c r="H23">
        <f t="shared" si="2"/>
        <v>84250.543053510235</v>
      </c>
      <c r="I23">
        <f t="shared" si="3"/>
        <v>86240.379999999961</v>
      </c>
      <c r="J23">
        <v>86240.379999999801</v>
      </c>
      <c r="M23">
        <v>146.898545751634</v>
      </c>
      <c r="N23">
        <v>89901.9099999998</v>
      </c>
      <c r="O23">
        <v>612</v>
      </c>
      <c r="P23">
        <f t="shared" si="4"/>
        <v>146.89854575163366</v>
      </c>
    </row>
    <row r="24" spans="1:16">
      <c r="A24">
        <v>71640</v>
      </c>
      <c r="B24">
        <v>71640</v>
      </c>
      <c r="C24">
        <f t="shared" si="0"/>
        <v>1</v>
      </c>
      <c r="E24">
        <v>1.09259388807069</v>
      </c>
      <c r="F24">
        <v>1.1183988693467299</v>
      </c>
      <c r="G24">
        <f t="shared" si="1"/>
        <v>0.97692685321551431</v>
      </c>
      <c r="H24">
        <f t="shared" si="2"/>
        <v>78273.426141384232</v>
      </c>
      <c r="I24">
        <f t="shared" si="3"/>
        <v>80122.094999999739</v>
      </c>
      <c r="J24">
        <v>80122.094999999797</v>
      </c>
      <c r="M24">
        <v>1.07314569118018</v>
      </c>
      <c r="N24">
        <v>50957.249999999804</v>
      </c>
      <c r="O24">
        <v>47484</v>
      </c>
      <c r="P24">
        <f t="shared" si="4"/>
        <v>1.0731456911801829</v>
      </c>
    </row>
    <row r="25" spans="1:16">
      <c r="A25">
        <v>51480</v>
      </c>
      <c r="B25">
        <v>51480</v>
      </c>
      <c r="C25">
        <f t="shared" si="0"/>
        <v>1</v>
      </c>
      <c r="E25">
        <v>0.35464866810655099</v>
      </c>
      <c r="F25">
        <v>0.57413403263403096</v>
      </c>
      <c r="G25">
        <f t="shared" si="1"/>
        <v>0.6177105831533487</v>
      </c>
      <c r="H25">
        <f t="shared" si="2"/>
        <v>18257.313434125244</v>
      </c>
      <c r="I25">
        <f t="shared" si="3"/>
        <v>29556.419999999915</v>
      </c>
      <c r="J25">
        <v>29556.4199999999</v>
      </c>
      <c r="M25">
        <v>1.07314569118018</v>
      </c>
      <c r="N25">
        <v>50957.249999999804</v>
      </c>
      <c r="O25">
        <v>47484</v>
      </c>
      <c r="P25">
        <f t="shared" si="4"/>
        <v>1.0731456911801829</v>
      </c>
    </row>
    <row r="26" spans="1:16">
      <c r="A26">
        <v>32400</v>
      </c>
      <c r="B26">
        <v>32400</v>
      </c>
      <c r="C26">
        <f t="shared" si="0"/>
        <v>1</v>
      </c>
      <c r="E26">
        <v>3.4687042420327199</v>
      </c>
      <c r="F26">
        <v>11.932342592592599</v>
      </c>
      <c r="G26">
        <f t="shared" si="1"/>
        <v>0.29069767441860361</v>
      </c>
      <c r="H26">
        <f t="shared" si="2"/>
        <v>112386.01744186012</v>
      </c>
      <c r="I26">
        <f t="shared" si="3"/>
        <v>386607.9000000002</v>
      </c>
      <c r="J26">
        <v>386607.89999999898</v>
      </c>
      <c r="M26">
        <v>0.39666262394144303</v>
      </c>
      <c r="N26">
        <v>55927.049999999901</v>
      </c>
      <c r="O26">
        <v>140994</v>
      </c>
      <c r="P26">
        <f t="shared" si="4"/>
        <v>0.39666262394144364</v>
      </c>
    </row>
    <row r="27" spans="1:16">
      <c r="A27">
        <v>32400</v>
      </c>
      <c r="B27">
        <v>32400</v>
      </c>
      <c r="C27">
        <f t="shared" si="0"/>
        <v>1</v>
      </c>
      <c r="E27">
        <v>5.9661712962962898</v>
      </c>
      <c r="F27">
        <v>11.932342592592599</v>
      </c>
      <c r="G27">
        <f t="shared" si="1"/>
        <v>0.49999999999999917</v>
      </c>
      <c r="H27">
        <f t="shared" si="2"/>
        <v>193303.94999999978</v>
      </c>
      <c r="I27">
        <f t="shared" si="3"/>
        <v>386607.9000000002</v>
      </c>
      <c r="J27">
        <v>386607.89999999898</v>
      </c>
      <c r="M27">
        <v>6.1770543406229103E-2</v>
      </c>
      <c r="N27">
        <v>55927.049999999901</v>
      </c>
      <c r="O27">
        <v>905400</v>
      </c>
      <c r="P27">
        <f t="shared" si="4"/>
        <v>6.1770543406229179E-2</v>
      </c>
    </row>
    <row r="28" spans="1:16">
      <c r="A28">
        <v>1800000</v>
      </c>
      <c r="B28">
        <v>1800000</v>
      </c>
      <c r="C28">
        <f t="shared" si="0"/>
        <v>1</v>
      </c>
      <c r="E28">
        <v>2.5592438888888801E-2</v>
      </c>
      <c r="F28">
        <v>2.5592438888888801E-2</v>
      </c>
      <c r="G28">
        <f t="shared" si="1"/>
        <v>1</v>
      </c>
      <c r="H28">
        <f t="shared" si="2"/>
        <v>46066.389999999839</v>
      </c>
      <c r="I28">
        <f t="shared" si="3"/>
        <v>46066.389999999839</v>
      </c>
      <c r="J28">
        <v>46066.389999999898</v>
      </c>
      <c r="M28">
        <v>3.2712129195940598</v>
      </c>
      <c r="N28">
        <v>100570.17</v>
      </c>
      <c r="O28">
        <v>30744</v>
      </c>
      <c r="P28">
        <f t="shared" si="4"/>
        <v>3.2712129195940669</v>
      </c>
    </row>
    <row r="29" spans="1:16">
      <c r="A29">
        <v>356.4</v>
      </c>
      <c r="B29">
        <v>356.4</v>
      </c>
      <c r="C29">
        <f t="shared" si="0"/>
        <v>1</v>
      </c>
      <c r="E29">
        <v>149.82737093153699</v>
      </c>
      <c r="F29">
        <v>149.82737093153699</v>
      </c>
      <c r="G29">
        <f t="shared" si="1"/>
        <v>1</v>
      </c>
      <c r="H29">
        <f t="shared" si="2"/>
        <v>53398.47499999978</v>
      </c>
      <c r="I29">
        <f t="shared" si="3"/>
        <v>53398.47499999978</v>
      </c>
      <c r="J29">
        <v>53398.474999999897</v>
      </c>
      <c r="M29">
        <v>3.4068485772357602</v>
      </c>
      <c r="N29">
        <v>100570.17</v>
      </c>
      <c r="O29">
        <v>29520</v>
      </c>
      <c r="P29">
        <f t="shared" si="4"/>
        <v>3.4068485772357722</v>
      </c>
    </row>
    <row r="30" spans="1:16">
      <c r="A30">
        <v>356.4</v>
      </c>
      <c r="B30">
        <v>356.4</v>
      </c>
      <c r="C30">
        <f t="shared" si="0"/>
        <v>1</v>
      </c>
      <c r="E30">
        <v>188.090039281706</v>
      </c>
      <c r="F30">
        <v>188.090039281706</v>
      </c>
      <c r="G30">
        <f t="shared" si="1"/>
        <v>1</v>
      </c>
      <c r="H30">
        <f t="shared" si="2"/>
        <v>67035.290000000008</v>
      </c>
      <c r="I30">
        <f t="shared" si="3"/>
        <v>67035.290000000008</v>
      </c>
      <c r="J30">
        <v>67035.289999999906</v>
      </c>
      <c r="M30">
        <v>0.49708032708032701</v>
      </c>
      <c r="N30">
        <v>41337.199999999997</v>
      </c>
      <c r="O30">
        <v>83160</v>
      </c>
      <c r="P30">
        <f t="shared" si="4"/>
        <v>0.49708032708032707</v>
      </c>
    </row>
    <row r="31" spans="1:16">
      <c r="A31">
        <v>71640</v>
      </c>
      <c r="B31">
        <v>71640</v>
      </c>
      <c r="C31">
        <f t="shared" si="0"/>
        <v>1</v>
      </c>
      <c r="E31">
        <v>0.73953976435935098</v>
      </c>
      <c r="F31">
        <v>0.75700628140703397</v>
      </c>
      <c r="G31">
        <f t="shared" si="1"/>
        <v>0.9769268532155132</v>
      </c>
      <c r="H31">
        <f t="shared" si="2"/>
        <v>52980.628718703905</v>
      </c>
      <c r="I31">
        <f t="shared" si="3"/>
        <v>54231.929999999913</v>
      </c>
      <c r="J31">
        <v>54231.929999999898</v>
      </c>
      <c r="M31">
        <v>2.0732012626262599</v>
      </c>
      <c r="N31">
        <v>41049.3849999999</v>
      </c>
      <c r="O31">
        <v>19800</v>
      </c>
      <c r="P31">
        <f t="shared" si="4"/>
        <v>2.0732012626262577</v>
      </c>
    </row>
    <row r="32" spans="1:16">
      <c r="A32">
        <v>57960</v>
      </c>
      <c r="B32">
        <v>57960</v>
      </c>
      <c r="C32">
        <f t="shared" si="0"/>
        <v>1</v>
      </c>
      <c r="E32">
        <v>3.1721690821255999</v>
      </c>
      <c r="F32">
        <v>3.1721690821255999</v>
      </c>
      <c r="G32">
        <f t="shared" si="1"/>
        <v>1</v>
      </c>
      <c r="H32">
        <f t="shared" si="2"/>
        <v>183858.91999999978</v>
      </c>
      <c r="I32">
        <f t="shared" si="3"/>
        <v>183858.91999999978</v>
      </c>
      <c r="J32">
        <v>183858.92</v>
      </c>
      <c r="M32">
        <v>6.6665177744082103</v>
      </c>
      <c r="N32">
        <v>316552.929999999</v>
      </c>
      <c r="O32">
        <v>47484</v>
      </c>
      <c r="P32">
        <f t="shared" si="4"/>
        <v>6.6665177744082005</v>
      </c>
    </row>
    <row r="33" spans="1:16">
      <c r="A33">
        <v>115920</v>
      </c>
      <c r="B33">
        <v>115920</v>
      </c>
      <c r="C33">
        <f t="shared" si="0"/>
        <v>1</v>
      </c>
      <c r="E33">
        <v>1.2928963077984801</v>
      </c>
      <c r="F33">
        <v>1.2928963077984801</v>
      </c>
      <c r="G33">
        <f t="shared" si="1"/>
        <v>1</v>
      </c>
      <c r="H33">
        <f t="shared" si="2"/>
        <v>149872.5399999998</v>
      </c>
      <c r="I33">
        <f t="shared" si="3"/>
        <v>149872.5399999998</v>
      </c>
      <c r="J33">
        <v>149872.54</v>
      </c>
      <c r="M33">
        <v>6.6665177744082103</v>
      </c>
      <c r="N33">
        <v>316552.929999999</v>
      </c>
      <c r="O33">
        <v>47484</v>
      </c>
      <c r="P33">
        <f t="shared" si="4"/>
        <v>6.6665177744082005</v>
      </c>
    </row>
    <row r="34" spans="1:16">
      <c r="A34">
        <v>612</v>
      </c>
      <c r="B34">
        <v>612</v>
      </c>
      <c r="C34">
        <f t="shared" si="0"/>
        <v>1</v>
      </c>
      <c r="E34">
        <v>152.155367647058</v>
      </c>
      <c r="F34">
        <v>152.155367647058</v>
      </c>
      <c r="G34">
        <f t="shared" si="1"/>
        <v>1</v>
      </c>
      <c r="H34">
        <f t="shared" si="2"/>
        <v>93119.084999999497</v>
      </c>
      <c r="I34">
        <f t="shared" si="3"/>
        <v>93119.084999999497</v>
      </c>
      <c r="J34">
        <v>93119.084999999701</v>
      </c>
      <c r="M34">
        <v>1.81452942043636</v>
      </c>
      <c r="N34">
        <v>86161.114999999903</v>
      </c>
      <c r="O34">
        <v>47484</v>
      </c>
      <c r="P34">
        <f t="shared" si="4"/>
        <v>1.8145294204363556</v>
      </c>
    </row>
    <row r="35" spans="1:16">
      <c r="A35">
        <v>71640</v>
      </c>
      <c r="B35">
        <v>71640</v>
      </c>
      <c r="C35">
        <f t="shared" si="0"/>
        <v>1</v>
      </c>
      <c r="E35">
        <v>0.674871952217311</v>
      </c>
      <c r="F35">
        <v>0.69081113902847402</v>
      </c>
      <c r="G35">
        <f t="shared" si="1"/>
        <v>0.97692685321551243</v>
      </c>
      <c r="H35">
        <f t="shared" si="2"/>
        <v>48347.826656848163</v>
      </c>
      <c r="I35">
        <f t="shared" si="3"/>
        <v>49489.709999999875</v>
      </c>
      <c r="J35">
        <v>49489.709999999803</v>
      </c>
      <c r="M35">
        <v>1.81452942043636</v>
      </c>
      <c r="N35">
        <v>86161.114999999903</v>
      </c>
      <c r="O35">
        <v>47484</v>
      </c>
      <c r="P35">
        <f t="shared" si="4"/>
        <v>1.8145294204363556</v>
      </c>
    </row>
    <row r="36" spans="1:16">
      <c r="A36">
        <v>71640</v>
      </c>
      <c r="B36">
        <v>71640</v>
      </c>
      <c r="C36">
        <f t="shared" si="0"/>
        <v>1</v>
      </c>
      <c r="E36">
        <v>0.674871952217311</v>
      </c>
      <c r="F36">
        <v>0.69081113902847402</v>
      </c>
      <c r="G36">
        <f t="shared" si="1"/>
        <v>0.97692685321551243</v>
      </c>
      <c r="H36">
        <f t="shared" si="2"/>
        <v>48347.826656848163</v>
      </c>
      <c r="I36">
        <f t="shared" si="3"/>
        <v>49489.709999999875</v>
      </c>
      <c r="J36">
        <v>49489.709999999803</v>
      </c>
      <c r="M36">
        <v>1.43772136752136</v>
      </c>
      <c r="N36">
        <v>67285.359999999797</v>
      </c>
      <c r="O36">
        <v>46800</v>
      </c>
      <c r="P36">
        <f t="shared" si="4"/>
        <v>1.4377213675213631</v>
      </c>
    </row>
    <row r="37" spans="1:16">
      <c r="A37">
        <v>140994</v>
      </c>
      <c r="B37">
        <v>140994</v>
      </c>
      <c r="C37">
        <f t="shared" si="0"/>
        <v>1</v>
      </c>
      <c r="E37">
        <v>0.39843769947657198</v>
      </c>
      <c r="F37">
        <v>0.39843769947657198</v>
      </c>
      <c r="G37">
        <f t="shared" si="1"/>
        <v>1</v>
      </c>
      <c r="H37">
        <f t="shared" si="2"/>
        <v>56177.324999999793</v>
      </c>
      <c r="I37">
        <f t="shared" si="3"/>
        <v>56177.324999999793</v>
      </c>
      <c r="J37">
        <v>56177.324999999801</v>
      </c>
      <c r="M37">
        <v>1.3777670940170901</v>
      </c>
      <c r="N37">
        <v>64479.499999999804</v>
      </c>
      <c r="O37">
        <v>46800</v>
      </c>
      <c r="P37">
        <f t="shared" si="4"/>
        <v>1.3777670940170899</v>
      </c>
    </row>
    <row r="38" spans="1:16">
      <c r="A38">
        <v>905400</v>
      </c>
      <c r="B38">
        <v>905400</v>
      </c>
      <c r="C38">
        <f t="shared" si="0"/>
        <v>1</v>
      </c>
      <c r="E38">
        <v>6.2046968190854701E-2</v>
      </c>
      <c r="F38">
        <v>6.2046968190854701E-2</v>
      </c>
      <c r="G38">
        <f t="shared" si="1"/>
        <v>1</v>
      </c>
      <c r="H38">
        <f t="shared" si="2"/>
        <v>56177.324999999844</v>
      </c>
      <c r="I38">
        <f t="shared" si="3"/>
        <v>56177.324999999844</v>
      </c>
      <c r="J38">
        <v>56177.324999999801</v>
      </c>
      <c r="M38">
        <v>1.43772136752136</v>
      </c>
      <c r="N38">
        <v>67285.359999999797</v>
      </c>
      <c r="O38">
        <v>46800</v>
      </c>
      <c r="P38">
        <f t="shared" si="4"/>
        <v>1.4377213675213631</v>
      </c>
    </row>
    <row r="39" spans="1:16">
      <c r="A39">
        <v>22200</v>
      </c>
      <c r="B39">
        <v>22200</v>
      </c>
      <c r="C39">
        <f t="shared" si="0"/>
        <v>1</v>
      </c>
      <c r="E39">
        <v>3.2579947306791501</v>
      </c>
      <c r="F39">
        <v>4.5118824324324303</v>
      </c>
      <c r="G39">
        <f t="shared" si="1"/>
        <v>0.72209211553473729</v>
      </c>
      <c r="H39">
        <f t="shared" si="2"/>
        <v>72327.483021077132</v>
      </c>
      <c r="I39">
        <f t="shared" si="3"/>
        <v>100163.78999999995</v>
      </c>
      <c r="J39">
        <v>100163.79</v>
      </c>
      <c r="M39">
        <v>1.3777670940170901</v>
      </c>
      <c r="N39">
        <v>64479.499999999804</v>
      </c>
      <c r="O39">
        <v>46800</v>
      </c>
      <c r="P39">
        <f t="shared" si="4"/>
        <v>1.3777670940170899</v>
      </c>
    </row>
    <row r="40" spans="1:16">
      <c r="A40">
        <v>20640.000024000001</v>
      </c>
      <c r="B40">
        <v>20640.000024000001</v>
      </c>
      <c r="C40">
        <f t="shared" si="0"/>
        <v>1</v>
      </c>
      <c r="E40">
        <v>3.3930823170731599</v>
      </c>
      <c r="F40">
        <v>4.8528967966826704</v>
      </c>
      <c r="G40">
        <f t="shared" si="1"/>
        <v>0.69918699268292572</v>
      </c>
      <c r="H40">
        <f t="shared" si="2"/>
        <v>70033.219105823999</v>
      </c>
      <c r="I40">
        <f t="shared" si="3"/>
        <v>100163.78999999985</v>
      </c>
      <c r="J40">
        <v>100163.79</v>
      </c>
      <c r="M40">
        <v>2.01040226757369E-2</v>
      </c>
      <c r="N40">
        <v>44329.369999999901</v>
      </c>
      <c r="O40">
        <v>2205000</v>
      </c>
      <c r="P40">
        <f t="shared" si="4"/>
        <v>2.0104022675736917E-2</v>
      </c>
    </row>
    <row r="41" spans="1:16">
      <c r="A41">
        <v>83160</v>
      </c>
      <c r="B41">
        <v>83160</v>
      </c>
      <c r="C41">
        <f t="shared" si="0"/>
        <v>1</v>
      </c>
      <c r="E41">
        <v>0.514922077922077</v>
      </c>
      <c r="F41">
        <v>0.514922077922077</v>
      </c>
      <c r="G41">
        <f t="shared" si="1"/>
        <v>1</v>
      </c>
      <c r="H41">
        <f t="shared" si="2"/>
        <v>42820.919999999925</v>
      </c>
      <c r="I41">
        <f t="shared" si="3"/>
        <v>42820.919999999925</v>
      </c>
      <c r="J41">
        <v>42820.919999999896</v>
      </c>
      <c r="M41">
        <v>0.39666262394144303</v>
      </c>
      <c r="N41">
        <v>55927.049999999901</v>
      </c>
      <c r="O41">
        <v>140994</v>
      </c>
      <c r="P41">
        <f t="shared" si="4"/>
        <v>0.39666262394144364</v>
      </c>
    </row>
    <row r="42" spans="1:16">
      <c r="A42">
        <v>19800</v>
      </c>
      <c r="B42">
        <v>19800</v>
      </c>
      <c r="C42">
        <f t="shared" si="0"/>
        <v>1</v>
      </c>
      <c r="E42">
        <v>2.0742179292929301</v>
      </c>
      <c r="F42">
        <v>2.0742179292929301</v>
      </c>
      <c r="G42">
        <f t="shared" si="1"/>
        <v>1</v>
      </c>
      <c r="H42">
        <f t="shared" si="2"/>
        <v>41069.515000000014</v>
      </c>
      <c r="I42">
        <f t="shared" si="3"/>
        <v>41069.515000000014</v>
      </c>
      <c r="J42">
        <v>41069.514999999898</v>
      </c>
      <c r="M42">
        <v>1.1803291275430301</v>
      </c>
      <c r="N42">
        <v>60338.424999999901</v>
      </c>
      <c r="O42">
        <v>51120</v>
      </c>
      <c r="P42">
        <f t="shared" si="4"/>
        <v>1.1803291275430341</v>
      </c>
    </row>
    <row r="43" spans="1:16">
      <c r="A43">
        <v>39600</v>
      </c>
      <c r="B43">
        <v>39600</v>
      </c>
      <c r="C43">
        <f t="shared" si="0"/>
        <v>1</v>
      </c>
      <c r="E43">
        <v>2.0075159090909001</v>
      </c>
      <c r="F43">
        <v>2.0075159090909001</v>
      </c>
      <c r="G43">
        <f t="shared" si="1"/>
        <v>1</v>
      </c>
      <c r="H43">
        <f t="shared" si="2"/>
        <v>79497.629999999641</v>
      </c>
      <c r="I43">
        <f t="shared" si="3"/>
        <v>79497.629999999641</v>
      </c>
      <c r="J43">
        <v>79497.629999999801</v>
      </c>
      <c r="M43">
        <v>28.103222222222101</v>
      </c>
      <c r="N43">
        <v>75878.699999999706</v>
      </c>
      <c r="O43">
        <v>2700</v>
      </c>
      <c r="P43">
        <f t="shared" si="4"/>
        <v>28.103222222222115</v>
      </c>
    </row>
    <row r="44" spans="1:16">
      <c r="A44">
        <v>71640</v>
      </c>
      <c r="B44">
        <v>71640</v>
      </c>
      <c r="C44">
        <f t="shared" si="0"/>
        <v>1</v>
      </c>
      <c r="E44">
        <v>4.2356860579283202</v>
      </c>
      <c r="F44">
        <v>4.3357248743718504</v>
      </c>
      <c r="G44">
        <f t="shared" si="1"/>
        <v>0.97692685321551365</v>
      </c>
      <c r="H44">
        <f t="shared" si="2"/>
        <v>303444.54918998486</v>
      </c>
      <c r="I44">
        <f t="shared" si="3"/>
        <v>310611.32999999938</v>
      </c>
      <c r="J44">
        <v>310611.32999999903</v>
      </c>
      <c r="M44">
        <v>28.103222222222101</v>
      </c>
      <c r="N44">
        <v>75878.699999999706</v>
      </c>
      <c r="O44">
        <v>2700</v>
      </c>
      <c r="P44">
        <f t="shared" si="4"/>
        <v>28.103222222222115</v>
      </c>
    </row>
    <row r="45" spans="1:16">
      <c r="A45">
        <v>71640</v>
      </c>
      <c r="B45">
        <v>71640</v>
      </c>
      <c r="C45">
        <f t="shared" si="0"/>
        <v>1</v>
      </c>
      <c r="E45">
        <v>4.2356860579283202</v>
      </c>
      <c r="F45">
        <v>4.3357248743718504</v>
      </c>
      <c r="G45">
        <f t="shared" si="1"/>
        <v>0.97692685321551365</v>
      </c>
      <c r="H45">
        <f t="shared" si="2"/>
        <v>303444.54918998486</v>
      </c>
      <c r="I45">
        <f t="shared" si="3"/>
        <v>310611.32999999938</v>
      </c>
      <c r="J45">
        <v>310611.32999999903</v>
      </c>
      <c r="M45">
        <v>8.7634356287424803E-2</v>
      </c>
      <c r="N45">
        <v>52685.774999999798</v>
      </c>
      <c r="O45">
        <v>601200</v>
      </c>
      <c r="P45">
        <f t="shared" si="4"/>
        <v>8.7634356287424817E-2</v>
      </c>
    </row>
    <row r="46" spans="1:16">
      <c r="A46">
        <v>71640</v>
      </c>
      <c r="B46">
        <v>71640</v>
      </c>
      <c r="C46">
        <f t="shared" si="0"/>
        <v>1</v>
      </c>
      <c r="E46">
        <v>1.1699356351933601</v>
      </c>
      <c r="F46">
        <v>1.1975672808486899</v>
      </c>
      <c r="G46">
        <f t="shared" si="1"/>
        <v>0.97692685321550543</v>
      </c>
      <c r="H46">
        <f t="shared" si="2"/>
        <v>83814.188905252318</v>
      </c>
      <c r="I46">
        <f t="shared" si="3"/>
        <v>85793.720000000147</v>
      </c>
      <c r="J46">
        <v>85793.719999999797</v>
      </c>
      <c r="M46">
        <v>0.23680219017094001</v>
      </c>
      <c r="N46">
        <v>44329.369999999901</v>
      </c>
      <c r="O46">
        <v>187200</v>
      </c>
      <c r="P46">
        <f t="shared" si="4"/>
        <v>0.23680219017093965</v>
      </c>
    </row>
    <row r="47" spans="1:16">
      <c r="A47">
        <v>71640</v>
      </c>
      <c r="B47">
        <v>71640</v>
      </c>
      <c r="C47">
        <f t="shared" si="0"/>
        <v>1</v>
      </c>
      <c r="E47">
        <v>1.1699356351933601</v>
      </c>
      <c r="F47">
        <v>1.1975672808486899</v>
      </c>
      <c r="G47">
        <f t="shared" si="1"/>
        <v>0.97692685321550543</v>
      </c>
      <c r="H47">
        <f t="shared" si="2"/>
        <v>83814.188905252318</v>
      </c>
      <c r="I47">
        <f t="shared" si="3"/>
        <v>85793.720000000147</v>
      </c>
      <c r="J47">
        <v>85793.719999999797</v>
      </c>
      <c r="M47">
        <v>0.23680219017094001</v>
      </c>
      <c r="N47">
        <v>44329.369999999901</v>
      </c>
      <c r="O47">
        <v>187200</v>
      </c>
      <c r="P47">
        <f t="shared" si="4"/>
        <v>0.23680219017093965</v>
      </c>
    </row>
    <row r="48" spans="1:16">
      <c r="A48">
        <v>49644</v>
      </c>
      <c r="B48">
        <v>49644</v>
      </c>
      <c r="C48">
        <f t="shared" si="0"/>
        <v>1</v>
      </c>
      <c r="E48">
        <v>1.4617153846153801</v>
      </c>
      <c r="F48">
        <v>1.37797679477882</v>
      </c>
      <c r="G48">
        <f t="shared" si="1"/>
        <v>1.0607692307692316</v>
      </c>
      <c r="H48">
        <f t="shared" si="2"/>
        <v>72565.398553845924</v>
      </c>
      <c r="I48">
        <f t="shared" si="3"/>
        <v>68408.279999999737</v>
      </c>
      <c r="J48">
        <v>68408.279999999795</v>
      </c>
      <c r="M48">
        <v>2.0977986111111102</v>
      </c>
      <c r="N48">
        <v>39270.789999999899</v>
      </c>
      <c r="O48">
        <v>18720</v>
      </c>
      <c r="P48">
        <f t="shared" si="4"/>
        <v>2.0977986111111058</v>
      </c>
    </row>
    <row r="49" spans="1:16">
      <c r="A49">
        <v>49644</v>
      </c>
      <c r="B49">
        <v>49644</v>
      </c>
      <c r="C49">
        <f t="shared" si="0"/>
        <v>1</v>
      </c>
      <c r="E49">
        <v>1.4358898504273501</v>
      </c>
      <c r="F49">
        <v>1.35363075094674</v>
      </c>
      <c r="G49">
        <f t="shared" si="1"/>
        <v>1.0607692307692311</v>
      </c>
      <c r="H49">
        <f t="shared" si="2"/>
        <v>71283.31573461536</v>
      </c>
      <c r="I49">
        <f t="shared" si="3"/>
        <v>67199.64499999996</v>
      </c>
      <c r="J49">
        <v>67199.6449999998</v>
      </c>
      <c r="M49">
        <v>29.839120370370299</v>
      </c>
      <c r="N49">
        <v>83788.249999999796</v>
      </c>
      <c r="O49">
        <v>2808</v>
      </c>
      <c r="P49">
        <f t="shared" si="4"/>
        <v>29.839120370370299</v>
      </c>
    </row>
    <row r="50" spans="1:16">
      <c r="A50">
        <v>49644</v>
      </c>
      <c r="B50">
        <v>49644</v>
      </c>
      <c r="C50">
        <f t="shared" si="0"/>
        <v>1</v>
      </c>
      <c r="E50">
        <v>1.4617153846153801</v>
      </c>
      <c r="F50">
        <v>1.37797679477882</v>
      </c>
      <c r="G50">
        <f t="shared" si="1"/>
        <v>1.0607692307692316</v>
      </c>
      <c r="H50">
        <f t="shared" si="2"/>
        <v>72565.398553845924</v>
      </c>
      <c r="I50">
        <f t="shared" si="3"/>
        <v>68408.279999999737</v>
      </c>
      <c r="J50">
        <v>68408.279999999795</v>
      </c>
      <c r="M50">
        <v>11.514880208333301</v>
      </c>
      <c r="N50">
        <v>66325.709999999905</v>
      </c>
      <c r="O50">
        <v>5760</v>
      </c>
      <c r="P50">
        <f t="shared" si="4"/>
        <v>11.514880208333317</v>
      </c>
    </row>
    <row r="51" spans="1:16">
      <c r="A51">
        <v>49644</v>
      </c>
      <c r="B51">
        <v>49644</v>
      </c>
      <c r="C51">
        <f t="shared" si="0"/>
        <v>1</v>
      </c>
      <c r="E51">
        <v>1.4358898504273501</v>
      </c>
      <c r="F51">
        <v>1.35363075094674</v>
      </c>
      <c r="G51">
        <f t="shared" si="1"/>
        <v>1.0607692307692311</v>
      </c>
      <c r="H51">
        <f t="shared" si="2"/>
        <v>71283.31573461536</v>
      </c>
      <c r="I51">
        <f t="shared" si="3"/>
        <v>67199.64499999996</v>
      </c>
      <c r="J51">
        <v>67199.6449999998</v>
      </c>
      <c r="M51">
        <v>11.514880208333301</v>
      </c>
      <c r="N51">
        <v>66325.709999999905</v>
      </c>
      <c r="O51">
        <v>5760</v>
      </c>
      <c r="P51">
        <f t="shared" si="4"/>
        <v>11.514880208333317</v>
      </c>
    </row>
    <row r="52" spans="1:16">
      <c r="A52">
        <v>140994</v>
      </c>
      <c r="B52">
        <v>140994</v>
      </c>
      <c r="C52">
        <f t="shared" si="0"/>
        <v>1</v>
      </c>
      <c r="E52">
        <v>0.39843769947657198</v>
      </c>
      <c r="F52">
        <v>0.39843769947657198</v>
      </c>
      <c r="G52">
        <f t="shared" si="1"/>
        <v>1</v>
      </c>
      <c r="H52">
        <f t="shared" si="2"/>
        <v>56177.324999999793</v>
      </c>
      <c r="I52">
        <f t="shared" si="3"/>
        <v>56177.324999999793</v>
      </c>
      <c r="J52">
        <v>56177.324999999801</v>
      </c>
      <c r="M52">
        <v>11.514880208333301</v>
      </c>
      <c r="N52">
        <v>66325.709999999905</v>
      </c>
      <c r="O52">
        <v>5760</v>
      </c>
      <c r="P52">
        <f t="shared" si="4"/>
        <v>11.514880208333317</v>
      </c>
    </row>
    <row r="53" spans="1:16">
      <c r="A53">
        <v>13236</v>
      </c>
      <c r="B53">
        <v>13236</v>
      </c>
      <c r="C53">
        <f t="shared" si="0"/>
        <v>1</v>
      </c>
      <c r="E53">
        <v>1.1448945618153299</v>
      </c>
      <c r="F53">
        <v>4.4218049259595</v>
      </c>
      <c r="G53">
        <f t="shared" si="1"/>
        <v>0.25892018779342602</v>
      </c>
      <c r="H53">
        <f t="shared" si="2"/>
        <v>15153.824420187706</v>
      </c>
      <c r="I53">
        <f t="shared" si="3"/>
        <v>58527.009999999944</v>
      </c>
      <c r="J53">
        <v>58527.0099999999</v>
      </c>
      <c r="M53">
        <v>11.514880208333301</v>
      </c>
      <c r="N53">
        <v>66325.709999999905</v>
      </c>
      <c r="O53">
        <v>5760</v>
      </c>
      <c r="P53">
        <f t="shared" si="4"/>
        <v>11.514880208333317</v>
      </c>
    </row>
    <row r="54" spans="1:16">
      <c r="A54">
        <v>2205000</v>
      </c>
      <c r="B54">
        <v>2205000</v>
      </c>
      <c r="C54">
        <f t="shared" si="0"/>
        <v>1</v>
      </c>
      <c r="E54">
        <v>1.9771310657596301E-2</v>
      </c>
      <c r="F54">
        <v>1.9771310657596301E-2</v>
      </c>
      <c r="G54">
        <f t="shared" si="1"/>
        <v>1</v>
      </c>
      <c r="H54">
        <f t="shared" si="2"/>
        <v>43595.739999999845</v>
      </c>
      <c r="I54">
        <f t="shared" si="3"/>
        <v>43595.739999999845</v>
      </c>
      <c r="J54">
        <v>43595.739999999903</v>
      </c>
      <c r="M54">
        <v>11.514880208333301</v>
      </c>
      <c r="N54">
        <v>66325.709999999905</v>
      </c>
      <c r="O54">
        <v>5760</v>
      </c>
      <c r="P54">
        <f t="shared" si="4"/>
        <v>11.514880208333317</v>
      </c>
    </row>
    <row r="55" spans="1:16">
      <c r="A55">
        <v>2205000</v>
      </c>
      <c r="B55">
        <v>2205000</v>
      </c>
      <c r="C55">
        <f t="shared" si="0"/>
        <v>1</v>
      </c>
      <c r="E55">
        <v>1.8877281179138301E-2</v>
      </c>
      <c r="F55">
        <v>1.8877281179138301E-2</v>
      </c>
      <c r="G55">
        <f t="shared" si="1"/>
        <v>1</v>
      </c>
      <c r="H55">
        <f t="shared" si="2"/>
        <v>41624.404999999955</v>
      </c>
      <c r="I55">
        <f t="shared" si="3"/>
        <v>41624.404999999955</v>
      </c>
      <c r="J55">
        <v>41624.404999999897</v>
      </c>
      <c r="M55">
        <v>0.49035917361637599</v>
      </c>
      <c r="N55">
        <v>23284.215</v>
      </c>
      <c r="O55">
        <v>47484</v>
      </c>
      <c r="P55">
        <f t="shared" si="4"/>
        <v>0.49035917361637604</v>
      </c>
    </row>
    <row r="56" spans="1:16">
      <c r="A56">
        <v>4680</v>
      </c>
      <c r="B56">
        <v>4680</v>
      </c>
      <c r="C56">
        <f t="shared" si="0"/>
        <v>1</v>
      </c>
      <c r="E56">
        <v>27.833385185185101</v>
      </c>
      <c r="F56">
        <v>16.0577222222222</v>
      </c>
      <c r="G56">
        <f t="shared" si="1"/>
        <v>1.7333333333333305</v>
      </c>
      <c r="H56">
        <f t="shared" si="2"/>
        <v>130260.24266666626</v>
      </c>
      <c r="I56">
        <f t="shared" si="3"/>
        <v>75150.139999999898</v>
      </c>
      <c r="J56">
        <v>75150.139999999694</v>
      </c>
      <c r="M56">
        <v>0.42510498294347299</v>
      </c>
      <c r="N56">
        <v>174463.08500000101</v>
      </c>
      <c r="O56">
        <v>410400</v>
      </c>
      <c r="P56">
        <f t="shared" si="4"/>
        <v>0.42510498294347226</v>
      </c>
    </row>
    <row r="57" spans="1:16">
      <c r="A57">
        <v>4680</v>
      </c>
      <c r="B57">
        <v>4680</v>
      </c>
      <c r="C57">
        <f t="shared" si="0"/>
        <v>1</v>
      </c>
      <c r="E57">
        <v>27.833385185185101</v>
      </c>
      <c r="F57">
        <v>16.0577222222222</v>
      </c>
      <c r="G57">
        <f t="shared" si="1"/>
        <v>1.7333333333333305</v>
      </c>
      <c r="H57">
        <f t="shared" si="2"/>
        <v>130260.24266666626</v>
      </c>
      <c r="I57">
        <f t="shared" si="3"/>
        <v>75150.139999999898</v>
      </c>
      <c r="J57">
        <v>75150.139999999694</v>
      </c>
      <c r="M57">
        <v>0.50232669661109997</v>
      </c>
      <c r="N57">
        <v>174463.08500000101</v>
      </c>
      <c r="O57">
        <v>347310</v>
      </c>
      <c r="P57">
        <f t="shared" si="4"/>
        <v>0.50232669661109963</v>
      </c>
    </row>
    <row r="58" spans="1:16">
      <c r="A58">
        <v>291600</v>
      </c>
      <c r="B58">
        <v>291600</v>
      </c>
      <c r="C58">
        <f t="shared" si="0"/>
        <v>1</v>
      </c>
      <c r="E58">
        <v>8.9505480705255797E-2</v>
      </c>
      <c r="F58">
        <v>0.18453599108367599</v>
      </c>
      <c r="G58">
        <f t="shared" si="1"/>
        <v>0.48502994011975925</v>
      </c>
      <c r="H58">
        <f t="shared" si="2"/>
        <v>26099.798173652591</v>
      </c>
      <c r="I58">
        <f t="shared" si="3"/>
        <v>53810.69499999992</v>
      </c>
      <c r="J58">
        <v>53810.694999999803</v>
      </c>
      <c r="M58">
        <v>11.775465991692601</v>
      </c>
      <c r="N58">
        <v>45359.094999999899</v>
      </c>
      <c r="O58">
        <v>3852</v>
      </c>
      <c r="P58">
        <f t="shared" si="4"/>
        <v>11.775465991692601</v>
      </c>
    </row>
    <row r="59" spans="1:16">
      <c r="A59">
        <v>192600</v>
      </c>
      <c r="B59">
        <v>192600</v>
      </c>
      <c r="C59">
        <f t="shared" si="0"/>
        <v>1</v>
      </c>
      <c r="E59">
        <v>0.23288322649572599</v>
      </c>
      <c r="F59">
        <v>0.226353790238837</v>
      </c>
      <c r="G59">
        <f t="shared" si="1"/>
        <v>1.0288461538461515</v>
      </c>
      <c r="H59">
        <f t="shared" si="2"/>
        <v>44853.309423076826</v>
      </c>
      <c r="I59">
        <f t="shared" si="3"/>
        <v>43595.740000000005</v>
      </c>
      <c r="J59">
        <v>43595.739999999903</v>
      </c>
      <c r="M59">
        <v>2.0732012626262599</v>
      </c>
      <c r="N59">
        <v>41049.3849999999</v>
      </c>
      <c r="O59">
        <v>19800</v>
      </c>
      <c r="P59">
        <f t="shared" si="4"/>
        <v>2.0732012626262577</v>
      </c>
    </row>
    <row r="60" spans="1:16">
      <c r="A60">
        <v>192600</v>
      </c>
      <c r="B60">
        <v>192600</v>
      </c>
      <c r="C60">
        <f t="shared" si="0"/>
        <v>1</v>
      </c>
      <c r="E60">
        <v>0.22235259081196501</v>
      </c>
      <c r="F60">
        <v>0.21611840602284499</v>
      </c>
      <c r="G60">
        <f t="shared" si="1"/>
        <v>1.0288461538461515</v>
      </c>
      <c r="H60">
        <f t="shared" si="2"/>
        <v>42825.108990384462</v>
      </c>
      <c r="I60">
        <f t="shared" si="3"/>
        <v>41624.404999999948</v>
      </c>
      <c r="J60">
        <v>41624.404999999897</v>
      </c>
      <c r="M60">
        <v>0.39242818633644999</v>
      </c>
      <c r="N60">
        <v>18634.060000000001</v>
      </c>
      <c r="O60">
        <v>47484</v>
      </c>
      <c r="P60">
        <f t="shared" si="4"/>
        <v>0.39242818633645021</v>
      </c>
    </row>
    <row r="61" spans="1:16">
      <c r="A61">
        <v>192600</v>
      </c>
      <c r="B61">
        <v>192600</v>
      </c>
      <c r="C61">
        <f t="shared" si="0"/>
        <v>1</v>
      </c>
      <c r="E61">
        <v>0.23288322649572599</v>
      </c>
      <c r="F61">
        <v>0.226353790238837</v>
      </c>
      <c r="G61">
        <f t="shared" si="1"/>
        <v>1.0288461538461515</v>
      </c>
      <c r="H61">
        <f t="shared" si="2"/>
        <v>44853.309423076826</v>
      </c>
      <c r="I61">
        <f t="shared" si="3"/>
        <v>43595.740000000005</v>
      </c>
      <c r="J61">
        <v>43595.739999999903</v>
      </c>
      <c r="M61">
        <v>0.50741385609893097</v>
      </c>
      <c r="N61">
        <v>54161.354999999901</v>
      </c>
      <c r="O61">
        <v>106740</v>
      </c>
      <c r="P61">
        <f t="shared" si="4"/>
        <v>0.50741385609893108</v>
      </c>
    </row>
    <row r="62" spans="1:16">
      <c r="A62">
        <v>192600</v>
      </c>
      <c r="B62">
        <v>192600</v>
      </c>
      <c r="C62">
        <f t="shared" si="0"/>
        <v>1</v>
      </c>
      <c r="E62">
        <v>0.22235259081196501</v>
      </c>
      <c r="F62">
        <v>0.21611840602284499</v>
      </c>
      <c r="G62">
        <f t="shared" si="1"/>
        <v>1.0288461538461515</v>
      </c>
      <c r="H62">
        <f t="shared" si="2"/>
        <v>42825.108990384462</v>
      </c>
      <c r="I62">
        <f t="shared" si="3"/>
        <v>41624.404999999948</v>
      </c>
      <c r="J62">
        <v>41624.404999999897</v>
      </c>
      <c r="M62">
        <v>2.1324955774576599</v>
      </c>
      <c r="N62">
        <v>101259.42</v>
      </c>
      <c r="O62">
        <v>47484</v>
      </c>
      <c r="P62">
        <f t="shared" si="4"/>
        <v>2.1324955774576697</v>
      </c>
    </row>
    <row r="63" spans="1:16">
      <c r="A63">
        <v>39600</v>
      </c>
      <c r="B63">
        <v>39600</v>
      </c>
      <c r="C63">
        <f t="shared" si="0"/>
        <v>1</v>
      </c>
      <c r="E63">
        <v>2.0912873931623901</v>
      </c>
      <c r="F63">
        <v>0.98860858585858302</v>
      </c>
      <c r="G63">
        <f t="shared" si="1"/>
        <v>2.1153846153846185</v>
      </c>
      <c r="H63">
        <f t="shared" si="2"/>
        <v>82814.980769230649</v>
      </c>
      <c r="I63">
        <f t="shared" si="3"/>
        <v>39148.899999999885</v>
      </c>
      <c r="J63">
        <v>39148.8999999999</v>
      </c>
      <c r="M63">
        <v>0.68194423384719005</v>
      </c>
      <c r="N63">
        <v>32381.4399999999</v>
      </c>
      <c r="O63">
        <v>47484</v>
      </c>
      <c r="P63">
        <f t="shared" si="4"/>
        <v>0.6819442338471885</v>
      </c>
    </row>
    <row r="64" spans="1:16">
      <c r="A64">
        <v>129960</v>
      </c>
      <c r="B64">
        <v>129960</v>
      </c>
      <c r="C64">
        <f t="shared" si="0"/>
        <v>1</v>
      </c>
      <c r="E64">
        <v>29.925733618233501</v>
      </c>
      <c r="F64">
        <v>0.64659479839950496</v>
      </c>
      <c r="G64">
        <f t="shared" si="1"/>
        <v>46.282051282051285</v>
      </c>
      <c r="H64">
        <f t="shared" si="2"/>
        <v>3889148.3410256258</v>
      </c>
      <c r="I64">
        <f t="shared" si="3"/>
        <v>84031.459999999657</v>
      </c>
      <c r="J64">
        <v>84031.459999999701</v>
      </c>
      <c r="M64">
        <v>1.81452942043636</v>
      </c>
      <c r="N64">
        <v>86161.114999999903</v>
      </c>
      <c r="O64">
        <v>47484</v>
      </c>
      <c r="P64">
        <f t="shared" si="4"/>
        <v>1.8145294204363556</v>
      </c>
    </row>
    <row r="65" spans="1:16">
      <c r="A65">
        <v>64980</v>
      </c>
      <c r="B65">
        <v>64980</v>
      </c>
      <c r="C65">
        <f t="shared" si="0"/>
        <v>1</v>
      </c>
      <c r="E65">
        <v>10.5901345486111</v>
      </c>
      <c r="F65">
        <v>0.93873768851954298</v>
      </c>
      <c r="G65">
        <f t="shared" si="1"/>
        <v>11.281250000000007</v>
      </c>
      <c r="H65">
        <f t="shared" si="2"/>
        <v>688146.94296874932</v>
      </c>
      <c r="I65">
        <f t="shared" si="3"/>
        <v>60999.174999999901</v>
      </c>
      <c r="J65">
        <v>60999.174999999901</v>
      </c>
      <c r="M65">
        <v>1.81452942043636</v>
      </c>
      <c r="N65">
        <v>86161.114999999903</v>
      </c>
      <c r="O65">
        <v>47484</v>
      </c>
      <c r="P65">
        <f t="shared" si="4"/>
        <v>1.8145294204363556</v>
      </c>
    </row>
    <row r="66" spans="1:16">
      <c r="A66">
        <v>64980</v>
      </c>
      <c r="B66">
        <v>64980</v>
      </c>
      <c r="C66">
        <f t="shared" ref="C66:C129" si="5">A66/B66</f>
        <v>1</v>
      </c>
      <c r="E66">
        <v>10.5901345486111</v>
      </c>
      <c r="F66">
        <v>0.93873768851954298</v>
      </c>
      <c r="G66">
        <f t="shared" ref="G66:G129" si="6">E66/F66</f>
        <v>11.281250000000007</v>
      </c>
      <c r="H66">
        <f t="shared" ref="H66:H129" si="7">E66*A66</f>
        <v>688146.94296874932</v>
      </c>
      <c r="I66">
        <f t="shared" ref="I66:I129" si="8">F66*B66</f>
        <v>60999.174999999901</v>
      </c>
      <c r="J66">
        <v>60999.174999999901</v>
      </c>
      <c r="M66">
        <v>0.61666499042145395</v>
      </c>
      <c r="N66">
        <v>38627.894999999902</v>
      </c>
      <c r="O66">
        <v>62640</v>
      </c>
      <c r="P66">
        <f t="shared" ref="P66:P129" si="9">N66/O66</f>
        <v>0.6166649904214544</v>
      </c>
    </row>
    <row r="67" spans="1:16">
      <c r="A67">
        <v>64980</v>
      </c>
      <c r="B67">
        <v>64980</v>
      </c>
      <c r="C67">
        <f t="shared" si="5"/>
        <v>1</v>
      </c>
      <c r="E67">
        <v>10.5901345486111</v>
      </c>
      <c r="F67">
        <v>0.93873768851954298</v>
      </c>
      <c r="G67">
        <f t="shared" si="6"/>
        <v>11.281250000000007</v>
      </c>
      <c r="H67">
        <f t="shared" si="7"/>
        <v>688146.94296874932</v>
      </c>
      <c r="I67">
        <f t="shared" si="8"/>
        <v>60999.174999999901</v>
      </c>
      <c r="J67">
        <v>60999.174999999901</v>
      </c>
      <c r="M67">
        <v>0.23673007952894401</v>
      </c>
      <c r="N67">
        <v>61914.3849999999</v>
      </c>
      <c r="O67">
        <v>261540</v>
      </c>
      <c r="P67">
        <f t="shared" si="9"/>
        <v>0.23673007952894357</v>
      </c>
    </row>
    <row r="68" spans="1:16">
      <c r="A68">
        <v>64980</v>
      </c>
      <c r="B68">
        <v>64980</v>
      </c>
      <c r="C68">
        <f t="shared" si="5"/>
        <v>1</v>
      </c>
      <c r="E68">
        <v>10.5901345486111</v>
      </c>
      <c r="F68">
        <v>0.93873768851954298</v>
      </c>
      <c r="G68">
        <f t="shared" si="6"/>
        <v>11.281250000000007</v>
      </c>
      <c r="H68">
        <f t="shared" si="7"/>
        <v>688146.94296874932</v>
      </c>
      <c r="I68">
        <f t="shared" si="8"/>
        <v>60999.174999999901</v>
      </c>
      <c r="J68">
        <v>60999.174999999901</v>
      </c>
      <c r="M68">
        <v>12.1835430440037</v>
      </c>
      <c r="N68">
        <v>34277.18</v>
      </c>
      <c r="O68">
        <v>2813.4</v>
      </c>
      <c r="P68">
        <f t="shared" si="9"/>
        <v>12.183543044003697</v>
      </c>
    </row>
    <row r="69" spans="1:16">
      <c r="A69">
        <v>64980</v>
      </c>
      <c r="B69">
        <v>64980</v>
      </c>
      <c r="C69">
        <f t="shared" si="5"/>
        <v>1</v>
      </c>
      <c r="E69">
        <v>10.5901345486111</v>
      </c>
      <c r="F69">
        <v>0.93873768851954298</v>
      </c>
      <c r="G69">
        <f t="shared" si="6"/>
        <v>11.281250000000007</v>
      </c>
      <c r="H69">
        <f t="shared" si="7"/>
        <v>688146.94296874932</v>
      </c>
      <c r="I69">
        <f t="shared" si="8"/>
        <v>60999.174999999901</v>
      </c>
      <c r="J69">
        <v>60999.174999999901</v>
      </c>
      <c r="M69">
        <v>0.280104890517553</v>
      </c>
      <c r="N69">
        <v>61914.3849999999</v>
      </c>
      <c r="O69">
        <v>221040</v>
      </c>
      <c r="P69">
        <f t="shared" si="9"/>
        <v>0.28010489051755294</v>
      </c>
    </row>
    <row r="70" spans="1:16">
      <c r="A70">
        <v>71640</v>
      </c>
      <c r="B70">
        <v>71640</v>
      </c>
      <c r="C70">
        <f t="shared" si="5"/>
        <v>1</v>
      </c>
      <c r="E70">
        <v>0.30774348169966698</v>
      </c>
      <c r="F70">
        <v>0.31501179508654398</v>
      </c>
      <c r="G70">
        <f t="shared" si="6"/>
        <v>0.97692685321551165</v>
      </c>
      <c r="H70">
        <f t="shared" si="7"/>
        <v>22046.743028964142</v>
      </c>
      <c r="I70">
        <f t="shared" si="8"/>
        <v>22567.445000000011</v>
      </c>
      <c r="J70">
        <v>22567.445</v>
      </c>
      <c r="M70">
        <v>1.7124370337652299</v>
      </c>
      <c r="N70">
        <v>174463.08500000101</v>
      </c>
      <c r="O70">
        <v>101880</v>
      </c>
      <c r="P70">
        <f t="shared" si="9"/>
        <v>1.7124370337652239</v>
      </c>
    </row>
    <row r="71" spans="1:16">
      <c r="A71">
        <v>410400</v>
      </c>
      <c r="B71">
        <v>410400</v>
      </c>
      <c r="C71">
        <f t="shared" si="5"/>
        <v>1</v>
      </c>
      <c r="E71">
        <v>0.42581292641325802</v>
      </c>
      <c r="F71">
        <v>0.42581292641325802</v>
      </c>
      <c r="G71">
        <f t="shared" si="6"/>
        <v>1</v>
      </c>
      <c r="H71">
        <f t="shared" si="7"/>
        <v>174753.62500000108</v>
      </c>
      <c r="I71">
        <f t="shared" si="8"/>
        <v>174753.62500000108</v>
      </c>
      <c r="J71">
        <v>174753.62500000099</v>
      </c>
      <c r="M71">
        <v>44.357374213836401</v>
      </c>
      <c r="N71">
        <v>84633.869999999893</v>
      </c>
      <c r="O71">
        <v>1908</v>
      </c>
      <c r="P71">
        <f t="shared" si="9"/>
        <v>44.357374213836422</v>
      </c>
    </row>
    <row r="72" spans="1:16">
      <c r="A72">
        <v>342720</v>
      </c>
      <c r="B72">
        <v>342720</v>
      </c>
      <c r="C72">
        <f t="shared" si="5"/>
        <v>1</v>
      </c>
      <c r="E72">
        <v>0.50316324033284698</v>
      </c>
      <c r="F72">
        <v>0.50990203373016196</v>
      </c>
      <c r="G72">
        <f t="shared" si="6"/>
        <v>0.98678414096916289</v>
      </c>
      <c r="H72">
        <f t="shared" si="7"/>
        <v>172444.10572687333</v>
      </c>
      <c r="I72">
        <f t="shared" si="8"/>
        <v>174753.62500000111</v>
      </c>
      <c r="J72">
        <v>174753.62500000099</v>
      </c>
      <c r="M72">
        <v>0.98644501305702803</v>
      </c>
      <c r="N72">
        <v>46840.354999999901</v>
      </c>
      <c r="O72">
        <v>47484</v>
      </c>
      <c r="P72">
        <f t="shared" si="9"/>
        <v>0.9864450130570277</v>
      </c>
    </row>
    <row r="73" spans="1:16">
      <c r="A73">
        <v>3852</v>
      </c>
      <c r="B73">
        <v>3852</v>
      </c>
      <c r="C73">
        <f t="shared" si="5"/>
        <v>1</v>
      </c>
      <c r="E73">
        <v>9.3385656801661394</v>
      </c>
      <c r="F73">
        <v>9.3385656801661394</v>
      </c>
      <c r="G73">
        <f t="shared" si="6"/>
        <v>1</v>
      </c>
      <c r="H73">
        <f t="shared" si="7"/>
        <v>35972.15499999997</v>
      </c>
      <c r="I73">
        <f t="shared" si="8"/>
        <v>35972.15499999997</v>
      </c>
      <c r="J73">
        <v>35972.154999999999</v>
      </c>
      <c r="M73">
        <v>21.181182212581302</v>
      </c>
      <c r="N73">
        <v>52728.434999999903</v>
      </c>
      <c r="O73">
        <v>2489.4</v>
      </c>
      <c r="P73">
        <f t="shared" si="9"/>
        <v>21.181182212581305</v>
      </c>
    </row>
    <row r="74" spans="1:16">
      <c r="A74">
        <v>39600</v>
      </c>
      <c r="B74">
        <v>39600</v>
      </c>
      <c r="C74">
        <f t="shared" si="5"/>
        <v>1</v>
      </c>
      <c r="E74">
        <v>2.0075159090909001</v>
      </c>
      <c r="F74">
        <v>2.0075159090909001</v>
      </c>
      <c r="G74">
        <f t="shared" si="6"/>
        <v>1</v>
      </c>
      <c r="H74">
        <f t="shared" si="7"/>
        <v>79497.629999999641</v>
      </c>
      <c r="I74">
        <f t="shared" si="8"/>
        <v>79497.629999999641</v>
      </c>
      <c r="J74">
        <v>79497.629999999801</v>
      </c>
      <c r="M74">
        <v>4.2365433333333202</v>
      </c>
      <c r="N74">
        <v>57193.334999999897</v>
      </c>
      <c r="O74">
        <v>13500</v>
      </c>
      <c r="P74">
        <f t="shared" si="9"/>
        <v>4.2365433333333256</v>
      </c>
    </row>
    <row r="75" spans="1:16">
      <c r="A75">
        <v>19800</v>
      </c>
      <c r="B75">
        <v>19800</v>
      </c>
      <c r="C75">
        <f t="shared" si="5"/>
        <v>1</v>
      </c>
      <c r="E75">
        <v>2.0742179292929301</v>
      </c>
      <c r="F75">
        <v>2.0742179292929301</v>
      </c>
      <c r="G75">
        <f t="shared" si="6"/>
        <v>1</v>
      </c>
      <c r="H75">
        <f t="shared" si="7"/>
        <v>41069.515000000014</v>
      </c>
      <c r="I75">
        <f t="shared" si="8"/>
        <v>41069.515000000014</v>
      </c>
      <c r="J75">
        <v>41069.514999999898</v>
      </c>
      <c r="M75">
        <v>2.4569200396825401</v>
      </c>
      <c r="N75">
        <v>61914.3849999999</v>
      </c>
      <c r="O75">
        <v>25200</v>
      </c>
      <c r="P75">
        <f t="shared" si="9"/>
        <v>2.4569200396825357</v>
      </c>
    </row>
    <row r="76" spans="1:16">
      <c r="A76">
        <v>71640</v>
      </c>
      <c r="B76">
        <v>71640</v>
      </c>
      <c r="C76">
        <f t="shared" si="5"/>
        <v>1</v>
      </c>
      <c r="E76">
        <v>0.25817180766922998</v>
      </c>
      <c r="F76">
        <v>0.26426933277498599</v>
      </c>
      <c r="G76">
        <f t="shared" si="6"/>
        <v>0.97692685321551176</v>
      </c>
      <c r="H76">
        <f t="shared" si="7"/>
        <v>18495.428301423635</v>
      </c>
      <c r="I76">
        <f t="shared" si="8"/>
        <v>18932.254999999997</v>
      </c>
      <c r="J76">
        <v>18932.255000000001</v>
      </c>
      <c r="M76">
        <v>223.54945312500101</v>
      </c>
      <c r="N76">
        <v>128764.485</v>
      </c>
      <c r="O76">
        <v>576</v>
      </c>
      <c r="P76">
        <f t="shared" si="9"/>
        <v>223.54945312500001</v>
      </c>
    </row>
    <row r="77" spans="1:16">
      <c r="A77">
        <v>106740</v>
      </c>
      <c r="B77">
        <v>106740</v>
      </c>
      <c r="C77">
        <f t="shared" si="5"/>
        <v>1</v>
      </c>
      <c r="E77">
        <v>0.52685722315907701</v>
      </c>
      <c r="F77">
        <v>0.52685722315907701</v>
      </c>
      <c r="G77">
        <f t="shared" si="6"/>
        <v>1</v>
      </c>
      <c r="H77">
        <f t="shared" si="7"/>
        <v>56236.739999999882</v>
      </c>
      <c r="I77">
        <f t="shared" si="8"/>
        <v>56236.739999999882</v>
      </c>
      <c r="J77">
        <v>56236.739999999903</v>
      </c>
      <c r="M77">
        <v>223.54945312500101</v>
      </c>
      <c r="N77">
        <v>128764.485</v>
      </c>
      <c r="O77">
        <v>576</v>
      </c>
      <c r="P77">
        <f t="shared" si="9"/>
        <v>223.54945312500001</v>
      </c>
    </row>
    <row r="78" spans="1:16">
      <c r="A78">
        <v>27360</v>
      </c>
      <c r="B78">
        <v>27360</v>
      </c>
      <c r="C78">
        <f t="shared" si="5"/>
        <v>1</v>
      </c>
      <c r="E78">
        <v>8.9831889534883604</v>
      </c>
      <c r="F78">
        <v>5.0825937499999903</v>
      </c>
      <c r="G78">
        <f t="shared" si="6"/>
        <v>1.7674418604651174</v>
      </c>
      <c r="H78">
        <f t="shared" si="7"/>
        <v>245780.04976744155</v>
      </c>
      <c r="I78">
        <f t="shared" si="8"/>
        <v>139059.76499999972</v>
      </c>
      <c r="J78">
        <v>139059.76500000001</v>
      </c>
      <c r="M78">
        <v>8.7452585470085396</v>
      </c>
      <c r="N78">
        <v>20463.904999999999</v>
      </c>
      <c r="O78">
        <v>2340</v>
      </c>
      <c r="P78">
        <f t="shared" si="9"/>
        <v>8.7452585470085467</v>
      </c>
    </row>
    <row r="79" spans="1:16">
      <c r="A79">
        <v>8100</v>
      </c>
      <c r="B79">
        <v>8100</v>
      </c>
      <c r="C79">
        <f t="shared" si="5"/>
        <v>1</v>
      </c>
      <c r="E79">
        <v>6.3001950617283802</v>
      </c>
      <c r="F79">
        <v>6.3001950617283802</v>
      </c>
      <c r="G79">
        <f t="shared" si="6"/>
        <v>1</v>
      </c>
      <c r="H79">
        <f t="shared" si="7"/>
        <v>51031.579999999878</v>
      </c>
      <c r="I79">
        <f t="shared" si="8"/>
        <v>51031.579999999878</v>
      </c>
      <c r="J79">
        <v>51031.5799999999</v>
      </c>
      <c r="M79">
        <v>8.7452585470085396</v>
      </c>
      <c r="N79">
        <v>20463.904999999999</v>
      </c>
      <c r="O79">
        <v>2340</v>
      </c>
      <c r="P79">
        <f t="shared" si="9"/>
        <v>8.7452585470085467</v>
      </c>
    </row>
    <row r="80" spans="1:16">
      <c r="A80">
        <v>71640</v>
      </c>
      <c r="B80">
        <v>71640</v>
      </c>
      <c r="C80">
        <f t="shared" si="5"/>
        <v>1</v>
      </c>
      <c r="E80">
        <v>1.3459667675775899</v>
      </c>
      <c r="F80">
        <v>1.37775593243997</v>
      </c>
      <c r="G80">
        <f t="shared" si="6"/>
        <v>0.97692685321551676</v>
      </c>
      <c r="H80">
        <f t="shared" si="7"/>
        <v>96425.05922925855</v>
      </c>
      <c r="I80">
        <f t="shared" si="8"/>
        <v>98702.434999999445</v>
      </c>
      <c r="J80">
        <v>98702.434999999794</v>
      </c>
      <c r="M80">
        <v>955.01689814814699</v>
      </c>
      <c r="N80">
        <v>103141.825</v>
      </c>
      <c r="O80">
        <v>108</v>
      </c>
      <c r="P80">
        <f t="shared" si="9"/>
        <v>955.01689814814813</v>
      </c>
    </row>
    <row r="81" spans="1:16">
      <c r="A81">
        <v>180000</v>
      </c>
      <c r="B81">
        <v>180000</v>
      </c>
      <c r="C81">
        <f t="shared" si="5"/>
        <v>1</v>
      </c>
      <c r="E81">
        <v>0.224832</v>
      </c>
      <c r="F81">
        <v>0.224832</v>
      </c>
      <c r="G81">
        <f t="shared" si="6"/>
        <v>1</v>
      </c>
      <c r="H81">
        <f t="shared" si="7"/>
        <v>40469.760000000002</v>
      </c>
      <c r="I81">
        <f t="shared" si="8"/>
        <v>40469.760000000002</v>
      </c>
      <c r="J81">
        <v>40469.760000000002</v>
      </c>
      <c r="M81">
        <v>38.667986111111098</v>
      </c>
      <c r="N81">
        <v>36193.235000000001</v>
      </c>
      <c r="O81">
        <v>936</v>
      </c>
      <c r="P81">
        <f t="shared" si="9"/>
        <v>38.667986111111112</v>
      </c>
    </row>
    <row r="82" spans="1:16">
      <c r="A82">
        <v>71640</v>
      </c>
      <c r="B82">
        <v>71640</v>
      </c>
      <c r="C82">
        <f t="shared" si="5"/>
        <v>1</v>
      </c>
      <c r="E82">
        <v>0.474117574864997</v>
      </c>
      <c r="F82">
        <v>0.48531532663316501</v>
      </c>
      <c r="G82">
        <f t="shared" si="6"/>
        <v>0.97692685321551354</v>
      </c>
      <c r="H82">
        <f t="shared" si="7"/>
        <v>33965.783063328388</v>
      </c>
      <c r="I82">
        <f t="shared" si="8"/>
        <v>34767.98999999994</v>
      </c>
      <c r="J82">
        <v>34767.99</v>
      </c>
      <c r="M82">
        <v>0.67922236964029803</v>
      </c>
      <c r="N82">
        <v>32252.194999999901</v>
      </c>
      <c r="O82">
        <v>47484</v>
      </c>
      <c r="P82">
        <f t="shared" si="9"/>
        <v>0.67922236964029781</v>
      </c>
    </row>
    <row r="83" spans="1:16">
      <c r="A83">
        <v>71640</v>
      </c>
      <c r="B83">
        <v>71640</v>
      </c>
      <c r="C83">
        <f t="shared" si="5"/>
        <v>1</v>
      </c>
      <c r="E83">
        <v>0.46071305841924298</v>
      </c>
      <c r="F83">
        <v>0.47159422110552701</v>
      </c>
      <c r="G83">
        <f t="shared" si="6"/>
        <v>0.9769268532155122</v>
      </c>
      <c r="H83">
        <f t="shared" si="7"/>
        <v>33005.483505154567</v>
      </c>
      <c r="I83">
        <f t="shared" si="8"/>
        <v>33785.009999999958</v>
      </c>
      <c r="J83">
        <v>33785.0099999999</v>
      </c>
      <c r="M83">
        <v>1.0092508002695599</v>
      </c>
      <c r="N83">
        <v>47923.264999999803</v>
      </c>
      <c r="O83">
        <v>47484</v>
      </c>
      <c r="P83">
        <f t="shared" si="9"/>
        <v>1.0092508002695604</v>
      </c>
    </row>
    <row r="84" spans="1:16">
      <c r="A84">
        <v>71640</v>
      </c>
      <c r="B84">
        <v>71640</v>
      </c>
      <c r="C84">
        <f t="shared" si="5"/>
        <v>1</v>
      </c>
      <c r="E84">
        <v>1.1699356351933601</v>
      </c>
      <c r="F84">
        <v>1.1975672808486899</v>
      </c>
      <c r="G84">
        <f t="shared" si="6"/>
        <v>0.97692685321550543</v>
      </c>
      <c r="H84">
        <f t="shared" si="7"/>
        <v>83814.188905252318</v>
      </c>
      <c r="I84">
        <f t="shared" si="8"/>
        <v>85793.720000000147</v>
      </c>
      <c r="J84">
        <v>85793.719999999797</v>
      </c>
      <c r="M84">
        <v>0.67922236964029803</v>
      </c>
      <c r="N84">
        <v>32252.194999999901</v>
      </c>
      <c r="O84">
        <v>47484</v>
      </c>
      <c r="P84">
        <f t="shared" si="9"/>
        <v>0.67922236964029781</v>
      </c>
    </row>
    <row r="85" spans="1:16">
      <c r="A85">
        <v>71640</v>
      </c>
      <c r="B85">
        <v>71640</v>
      </c>
      <c r="C85">
        <f t="shared" si="5"/>
        <v>1</v>
      </c>
      <c r="E85">
        <v>1.1699356351933601</v>
      </c>
      <c r="F85">
        <v>1.1975672808486899</v>
      </c>
      <c r="G85">
        <f t="shared" si="6"/>
        <v>0.97692685321550543</v>
      </c>
      <c r="H85">
        <f t="shared" si="7"/>
        <v>83814.188905252318</v>
      </c>
      <c r="I85">
        <f t="shared" si="8"/>
        <v>85793.720000000147</v>
      </c>
      <c r="J85">
        <v>85793.719999999797</v>
      </c>
      <c r="M85">
        <v>819.06883333333496</v>
      </c>
      <c r="N85">
        <v>147432.39000000001</v>
      </c>
      <c r="O85">
        <v>180</v>
      </c>
      <c r="P85">
        <f t="shared" si="9"/>
        <v>819.06883333333337</v>
      </c>
    </row>
    <row r="86" spans="1:16">
      <c r="A86">
        <v>62640</v>
      </c>
      <c r="B86">
        <v>62640</v>
      </c>
      <c r="C86">
        <f t="shared" si="5"/>
        <v>1</v>
      </c>
      <c r="E86">
        <v>0.62184666347381701</v>
      </c>
      <c r="F86">
        <v>0.62184666347381701</v>
      </c>
      <c r="G86">
        <f t="shared" si="6"/>
        <v>1</v>
      </c>
      <c r="H86">
        <f t="shared" si="7"/>
        <v>38952.474999999897</v>
      </c>
      <c r="I86">
        <f t="shared" si="8"/>
        <v>38952.474999999897</v>
      </c>
      <c r="J86">
        <v>38952.474999999897</v>
      </c>
      <c r="M86">
        <v>0.129796111111111</v>
      </c>
      <c r="N86">
        <v>70089.899999999703</v>
      </c>
      <c r="O86">
        <v>540000</v>
      </c>
      <c r="P86">
        <f t="shared" si="9"/>
        <v>0.12979611111111056</v>
      </c>
    </row>
    <row r="87" spans="1:16">
      <c r="A87">
        <v>745200</v>
      </c>
      <c r="B87">
        <v>745200</v>
      </c>
      <c r="C87">
        <f t="shared" si="5"/>
        <v>1</v>
      </c>
      <c r="E87">
        <v>0.22107073487803</v>
      </c>
      <c r="F87">
        <v>7.7588352120236001E-2</v>
      </c>
      <c r="G87">
        <f t="shared" si="6"/>
        <v>2.8492773571920216</v>
      </c>
      <c r="H87">
        <f t="shared" si="7"/>
        <v>164741.91163110797</v>
      </c>
      <c r="I87">
        <f t="shared" si="8"/>
        <v>57818.839999999866</v>
      </c>
      <c r="J87">
        <v>57818.839999999902</v>
      </c>
      <c r="M87">
        <v>0.13368493518518501</v>
      </c>
      <c r="N87">
        <v>72189.864999999802</v>
      </c>
      <c r="O87">
        <v>540000</v>
      </c>
      <c r="P87">
        <f t="shared" si="9"/>
        <v>0.13368493518518482</v>
      </c>
    </row>
    <row r="88" spans="1:16">
      <c r="A88">
        <v>745200</v>
      </c>
      <c r="B88">
        <v>745200</v>
      </c>
      <c r="C88">
        <f t="shared" si="5"/>
        <v>1</v>
      </c>
      <c r="E88">
        <v>0.26139726236904398</v>
      </c>
      <c r="F88">
        <v>9.1741599570584906E-2</v>
      </c>
      <c r="G88">
        <f t="shared" si="6"/>
        <v>2.8492773571920118</v>
      </c>
      <c r="H88">
        <f t="shared" si="7"/>
        <v>194793.23991741159</v>
      </c>
      <c r="I88">
        <f t="shared" si="8"/>
        <v>68365.839999999866</v>
      </c>
      <c r="J88">
        <v>68365.839999999895</v>
      </c>
      <c r="M88">
        <v>26.337563323201501</v>
      </c>
      <c r="N88">
        <v>124776.84</v>
      </c>
      <c r="O88">
        <v>4737.6000000000004</v>
      </c>
      <c r="P88">
        <f t="shared" si="9"/>
        <v>26.337563323201618</v>
      </c>
    </row>
    <row r="89" spans="1:16">
      <c r="A89">
        <v>745200</v>
      </c>
      <c r="B89">
        <v>745200</v>
      </c>
      <c r="C89">
        <f t="shared" si="5"/>
        <v>1</v>
      </c>
      <c r="E89">
        <v>0.235451173816624</v>
      </c>
      <c r="F89">
        <v>8.2635399892646094E-2</v>
      </c>
      <c r="G89">
        <f t="shared" si="6"/>
        <v>2.8492773571920154</v>
      </c>
      <c r="H89">
        <f t="shared" si="7"/>
        <v>175458.21472814822</v>
      </c>
      <c r="I89">
        <f t="shared" si="8"/>
        <v>61579.89999999987</v>
      </c>
      <c r="J89">
        <v>61579.8999999999</v>
      </c>
      <c r="M89">
        <v>8.7452585470085396</v>
      </c>
      <c r="N89">
        <v>20463.904999999999</v>
      </c>
      <c r="O89">
        <v>2340</v>
      </c>
      <c r="P89">
        <f t="shared" si="9"/>
        <v>8.7452585470085467</v>
      </c>
    </row>
    <row r="90" spans="1:16">
      <c r="A90">
        <v>745200</v>
      </c>
      <c r="B90">
        <v>745200</v>
      </c>
      <c r="C90">
        <f t="shared" si="5"/>
        <v>1</v>
      </c>
      <c r="E90">
        <v>0.23512613749330799</v>
      </c>
      <c r="F90">
        <v>8.2521323134728805E-2</v>
      </c>
      <c r="G90">
        <f t="shared" si="6"/>
        <v>2.8492773571920105</v>
      </c>
      <c r="H90">
        <f t="shared" si="7"/>
        <v>175215.99766001312</v>
      </c>
      <c r="I90">
        <f t="shared" si="8"/>
        <v>61494.889999999905</v>
      </c>
      <c r="J90">
        <v>61494.889999999898</v>
      </c>
      <c r="M90">
        <v>955.01689814814699</v>
      </c>
      <c r="N90">
        <v>103141.825</v>
      </c>
      <c r="O90">
        <v>108</v>
      </c>
      <c r="P90">
        <f t="shared" si="9"/>
        <v>955.01689814814813</v>
      </c>
    </row>
    <row r="91" spans="1:16">
      <c r="A91">
        <v>745200</v>
      </c>
      <c r="B91">
        <v>745200</v>
      </c>
      <c r="C91">
        <f t="shared" si="5"/>
        <v>1</v>
      </c>
      <c r="E91">
        <v>0.236719354592031</v>
      </c>
      <c r="F91">
        <v>8.30804884594738E-2</v>
      </c>
      <c r="G91">
        <f t="shared" si="6"/>
        <v>2.8492773571920122</v>
      </c>
      <c r="H91">
        <f t="shared" si="7"/>
        <v>176403.2630419815</v>
      </c>
      <c r="I91">
        <f t="shared" si="8"/>
        <v>61911.579999999878</v>
      </c>
      <c r="J91">
        <v>61911.5799999999</v>
      </c>
      <c r="M91">
        <v>7.5171708333333296</v>
      </c>
      <c r="N91">
        <v>27061.814999999999</v>
      </c>
      <c r="O91">
        <v>3600</v>
      </c>
      <c r="P91">
        <f t="shared" si="9"/>
        <v>7.5171708333333331</v>
      </c>
    </row>
    <row r="92" spans="1:16">
      <c r="A92">
        <v>2813.4</v>
      </c>
      <c r="B92">
        <v>2813.4</v>
      </c>
      <c r="C92">
        <f t="shared" si="5"/>
        <v>1</v>
      </c>
      <c r="E92">
        <v>12.2501901613706</v>
      </c>
      <c r="F92">
        <v>12.2501901613706</v>
      </c>
      <c r="G92">
        <f t="shared" si="6"/>
        <v>1</v>
      </c>
      <c r="H92">
        <f t="shared" si="7"/>
        <v>34464.685000000049</v>
      </c>
      <c r="I92">
        <f t="shared" si="8"/>
        <v>34464.685000000049</v>
      </c>
      <c r="J92">
        <v>34464.684999999998</v>
      </c>
      <c r="M92">
        <v>61.555359686609499</v>
      </c>
      <c r="N92">
        <v>86423.724999999802</v>
      </c>
      <c r="O92">
        <v>1404</v>
      </c>
      <c r="P92">
        <f t="shared" si="9"/>
        <v>61.555359686609549</v>
      </c>
    </row>
    <row r="93" spans="1:16">
      <c r="A93">
        <v>745200</v>
      </c>
      <c r="B93">
        <v>745200</v>
      </c>
      <c r="C93">
        <f t="shared" si="5"/>
        <v>1</v>
      </c>
      <c r="E93">
        <v>0.26157636626854802</v>
      </c>
      <c r="F93">
        <v>7.7588352120236001E-2</v>
      </c>
      <c r="G93">
        <f t="shared" si="6"/>
        <v>3.3713355048859928</v>
      </c>
      <c r="H93">
        <f t="shared" si="7"/>
        <v>194926.70814332197</v>
      </c>
      <c r="I93">
        <f t="shared" si="8"/>
        <v>57818.839999999866</v>
      </c>
      <c r="J93">
        <v>57818.839999999902</v>
      </c>
      <c r="M93">
        <v>0.38444545454545398</v>
      </c>
      <c r="N93">
        <v>22836.06</v>
      </c>
      <c r="O93">
        <v>59400</v>
      </c>
      <c r="P93">
        <f t="shared" si="9"/>
        <v>0.38444545454545459</v>
      </c>
    </row>
    <row r="94" spans="1:16">
      <c r="A94">
        <v>745200</v>
      </c>
      <c r="B94">
        <v>745200</v>
      </c>
      <c r="C94">
        <f t="shared" si="5"/>
        <v>1</v>
      </c>
      <c r="E94">
        <v>0.309291711907347</v>
      </c>
      <c r="F94">
        <v>9.1741599570584906E-2</v>
      </c>
      <c r="G94">
        <f t="shared" si="6"/>
        <v>3.371335504885999</v>
      </c>
      <c r="H94">
        <f t="shared" si="7"/>
        <v>230484.18371335499</v>
      </c>
      <c r="I94">
        <f t="shared" si="8"/>
        <v>68365.839999999866</v>
      </c>
      <c r="J94">
        <v>68365.839999999895</v>
      </c>
      <c r="M94">
        <v>1.9159083059556901</v>
      </c>
      <c r="N94">
        <v>90974.989999999903</v>
      </c>
      <c r="O94">
        <v>47484</v>
      </c>
      <c r="P94">
        <f t="shared" si="9"/>
        <v>1.9159083059556883</v>
      </c>
    </row>
    <row r="95" spans="1:16">
      <c r="A95">
        <v>745200</v>
      </c>
      <c r="B95">
        <v>745200</v>
      </c>
      <c r="C95">
        <f t="shared" si="5"/>
        <v>1</v>
      </c>
      <c r="E95">
        <v>0.27859165761853</v>
      </c>
      <c r="F95">
        <v>8.2635399892646094E-2</v>
      </c>
      <c r="G95">
        <f t="shared" si="6"/>
        <v>3.3713355048859937</v>
      </c>
      <c r="H95">
        <f t="shared" si="7"/>
        <v>207606.50325732856</v>
      </c>
      <c r="I95">
        <f t="shared" si="8"/>
        <v>61579.89999999987</v>
      </c>
      <c r="J95">
        <v>61579.8999999999</v>
      </c>
      <c r="M95">
        <v>1.9159083059556901</v>
      </c>
      <c r="N95">
        <v>90974.989999999903</v>
      </c>
      <c r="O95">
        <v>47484</v>
      </c>
      <c r="P95">
        <f t="shared" si="9"/>
        <v>1.9159083059556883</v>
      </c>
    </row>
    <row r="96" spans="1:16">
      <c r="A96">
        <v>745200</v>
      </c>
      <c r="B96">
        <v>745200</v>
      </c>
      <c r="C96">
        <f t="shared" si="5"/>
        <v>1</v>
      </c>
      <c r="E96">
        <v>0.27820706659428102</v>
      </c>
      <c r="F96">
        <v>8.2521323134728805E-2</v>
      </c>
      <c r="G96">
        <f t="shared" si="6"/>
        <v>3.3713355048859919</v>
      </c>
      <c r="H96">
        <f t="shared" si="7"/>
        <v>207319.90602605822</v>
      </c>
      <c r="I96">
        <f t="shared" si="8"/>
        <v>61494.889999999905</v>
      </c>
      <c r="J96">
        <v>61494.889999999898</v>
      </c>
      <c r="M96">
        <v>223.54945312500101</v>
      </c>
      <c r="N96">
        <v>128764.485</v>
      </c>
      <c r="O96">
        <v>576</v>
      </c>
      <c r="P96">
        <f t="shared" si="9"/>
        <v>223.54945312500001</v>
      </c>
    </row>
    <row r="97" spans="1:16">
      <c r="A97">
        <v>745200</v>
      </c>
      <c r="B97">
        <v>745200</v>
      </c>
      <c r="C97">
        <f t="shared" si="5"/>
        <v>1</v>
      </c>
      <c r="E97">
        <v>0.28009220050669498</v>
      </c>
      <c r="F97">
        <v>8.30804884594738E-2</v>
      </c>
      <c r="G97">
        <f t="shared" si="6"/>
        <v>3.3713355048859923</v>
      </c>
      <c r="H97">
        <f t="shared" si="7"/>
        <v>208724.70781758911</v>
      </c>
      <c r="I97">
        <f t="shared" si="8"/>
        <v>61911.579999999878</v>
      </c>
      <c r="J97">
        <v>61911.5799999999</v>
      </c>
      <c r="M97">
        <v>223.54945312500101</v>
      </c>
      <c r="N97">
        <v>128764.485</v>
      </c>
      <c r="O97">
        <v>576</v>
      </c>
      <c r="P97">
        <f t="shared" si="9"/>
        <v>223.54945312500001</v>
      </c>
    </row>
    <row r="98" spans="1:16">
      <c r="A98">
        <v>101880</v>
      </c>
      <c r="B98">
        <v>101880</v>
      </c>
      <c r="C98">
        <f t="shared" si="5"/>
        <v>1</v>
      </c>
      <c r="E98">
        <v>1.71528882018062</v>
      </c>
      <c r="F98">
        <v>1.71528882018062</v>
      </c>
      <c r="G98">
        <f t="shared" si="6"/>
        <v>1</v>
      </c>
      <c r="H98">
        <f t="shared" si="7"/>
        <v>174753.62500000157</v>
      </c>
      <c r="I98">
        <f t="shared" si="8"/>
        <v>174753.62500000157</v>
      </c>
      <c r="J98">
        <v>174753.62500000099</v>
      </c>
      <c r="M98">
        <v>223.54945312500101</v>
      </c>
      <c r="N98">
        <v>128764.485</v>
      </c>
      <c r="O98">
        <v>576</v>
      </c>
      <c r="P98">
        <f t="shared" si="9"/>
        <v>223.54945312500001</v>
      </c>
    </row>
    <row r="99" spans="1:16">
      <c r="A99">
        <v>720</v>
      </c>
      <c r="B99">
        <v>720</v>
      </c>
      <c r="C99">
        <f t="shared" si="5"/>
        <v>1</v>
      </c>
      <c r="E99">
        <v>46.406425576519801</v>
      </c>
      <c r="F99">
        <v>122.977027777777</v>
      </c>
      <c r="G99">
        <f t="shared" si="6"/>
        <v>0.37735849056603921</v>
      </c>
      <c r="H99">
        <f t="shared" si="7"/>
        <v>33412.626415094259</v>
      </c>
      <c r="I99">
        <f t="shared" si="8"/>
        <v>88543.459999999439</v>
      </c>
      <c r="J99">
        <v>88543.459999999803</v>
      </c>
      <c r="M99">
        <v>223.54945312500101</v>
      </c>
      <c r="N99">
        <v>128764.485</v>
      </c>
      <c r="O99">
        <v>576</v>
      </c>
      <c r="P99">
        <f t="shared" si="9"/>
        <v>223.54945312500001</v>
      </c>
    </row>
    <row r="100" spans="1:16">
      <c r="A100">
        <v>71640</v>
      </c>
      <c r="B100">
        <v>71640</v>
      </c>
      <c r="C100">
        <f t="shared" si="5"/>
        <v>1</v>
      </c>
      <c r="E100">
        <v>0.58145686739758795</v>
      </c>
      <c r="F100">
        <v>0.595189768285872</v>
      </c>
      <c r="G100">
        <f t="shared" si="6"/>
        <v>0.97692685321551409</v>
      </c>
      <c r="H100">
        <f t="shared" si="7"/>
        <v>41655.569980363201</v>
      </c>
      <c r="I100">
        <f t="shared" si="8"/>
        <v>42639.394999999873</v>
      </c>
      <c r="J100">
        <v>42639.394999999902</v>
      </c>
      <c r="M100">
        <v>0.92282984150879999</v>
      </c>
      <c r="N100">
        <v>88270.5199999998</v>
      </c>
      <c r="O100">
        <v>95652</v>
      </c>
      <c r="P100">
        <f t="shared" si="9"/>
        <v>0.92282984150880065</v>
      </c>
    </row>
    <row r="101" spans="1:16">
      <c r="A101">
        <v>170640</v>
      </c>
      <c r="B101">
        <v>170640</v>
      </c>
      <c r="C101">
        <f t="shared" si="5"/>
        <v>1</v>
      </c>
      <c r="E101">
        <v>21.2684662970997</v>
      </c>
      <c r="F101">
        <v>0.31027730895452399</v>
      </c>
      <c r="G101">
        <f t="shared" si="6"/>
        <v>68.546637744034726</v>
      </c>
      <c r="H101">
        <f t="shared" si="7"/>
        <v>3629251.0889370926</v>
      </c>
      <c r="I101">
        <f t="shared" si="8"/>
        <v>52945.719999999972</v>
      </c>
      <c r="J101">
        <v>52945.719999999899</v>
      </c>
      <c r="M101">
        <v>0.55023026178229395</v>
      </c>
      <c r="N101">
        <v>52630.625</v>
      </c>
      <c r="O101">
        <v>95652</v>
      </c>
      <c r="P101">
        <f t="shared" si="9"/>
        <v>0.55023026178229417</v>
      </c>
    </row>
    <row r="102" spans="1:16">
      <c r="A102">
        <v>13500</v>
      </c>
      <c r="B102">
        <v>13500</v>
      </c>
      <c r="C102">
        <f t="shared" si="5"/>
        <v>1</v>
      </c>
      <c r="E102">
        <v>4.0121851851851797</v>
      </c>
      <c r="F102">
        <v>4.0121851851851797</v>
      </c>
      <c r="G102">
        <f t="shared" si="6"/>
        <v>1</v>
      </c>
      <c r="H102">
        <f t="shared" si="7"/>
        <v>54164.499999999927</v>
      </c>
      <c r="I102">
        <f t="shared" si="8"/>
        <v>54164.499999999927</v>
      </c>
      <c r="J102">
        <v>54164.499999999898</v>
      </c>
      <c r="M102">
        <v>0.61862911717631097</v>
      </c>
      <c r="N102">
        <v>29374.984999999899</v>
      </c>
      <c r="O102">
        <v>47484</v>
      </c>
      <c r="P102">
        <f t="shared" si="9"/>
        <v>0.61862911717630986</v>
      </c>
    </row>
    <row r="103" spans="1:16">
      <c r="A103">
        <v>13500</v>
      </c>
      <c r="B103">
        <v>13500</v>
      </c>
      <c r="C103">
        <f t="shared" si="5"/>
        <v>1</v>
      </c>
      <c r="E103">
        <v>4.2573099999999897</v>
      </c>
      <c r="F103">
        <v>4.2573099999999897</v>
      </c>
      <c r="G103">
        <f t="shared" si="6"/>
        <v>1</v>
      </c>
      <c r="H103">
        <f t="shared" si="7"/>
        <v>57473.684999999859</v>
      </c>
      <c r="I103">
        <f t="shared" si="8"/>
        <v>57473.684999999859</v>
      </c>
      <c r="J103">
        <v>57473.684999999903</v>
      </c>
      <c r="M103">
        <v>223.54945312500101</v>
      </c>
      <c r="N103">
        <v>128764.485</v>
      </c>
      <c r="O103">
        <v>576</v>
      </c>
      <c r="P103">
        <f t="shared" si="9"/>
        <v>223.54945312500001</v>
      </c>
    </row>
    <row r="104" spans="1:16">
      <c r="A104">
        <v>745200</v>
      </c>
      <c r="B104">
        <v>745200</v>
      </c>
      <c r="C104">
        <f t="shared" si="5"/>
        <v>1</v>
      </c>
      <c r="E104">
        <v>2.2943984126984098</v>
      </c>
      <c r="F104">
        <v>7.7588352120236001E-2</v>
      </c>
      <c r="G104">
        <f t="shared" si="6"/>
        <v>29.571428571428601</v>
      </c>
      <c r="H104">
        <f t="shared" si="7"/>
        <v>1709785.697142855</v>
      </c>
      <c r="I104">
        <f t="shared" si="8"/>
        <v>57818.839999999866</v>
      </c>
      <c r="J104">
        <v>57818.839999999902</v>
      </c>
      <c r="M104">
        <v>223.54945312500101</v>
      </c>
      <c r="N104">
        <v>128764.485</v>
      </c>
      <c r="O104">
        <v>576</v>
      </c>
      <c r="P104">
        <f t="shared" si="9"/>
        <v>223.54945312500001</v>
      </c>
    </row>
    <row r="105" spans="1:16">
      <c r="A105">
        <v>745200</v>
      </c>
      <c r="B105">
        <v>745200</v>
      </c>
      <c r="C105">
        <f t="shared" si="5"/>
        <v>1</v>
      </c>
      <c r="E105">
        <v>2.71293015873015</v>
      </c>
      <c r="F105">
        <v>9.1741599570584906E-2</v>
      </c>
      <c r="G105">
        <f t="shared" si="6"/>
        <v>29.57142857142853</v>
      </c>
      <c r="H105">
        <f t="shared" si="7"/>
        <v>2021675.5542857077</v>
      </c>
      <c r="I105">
        <f t="shared" si="8"/>
        <v>68365.839999999866</v>
      </c>
      <c r="J105">
        <v>68365.839999999895</v>
      </c>
      <c r="M105">
        <v>8.7452585470085396</v>
      </c>
      <c r="N105">
        <v>20463.904999999999</v>
      </c>
      <c r="O105">
        <v>2340</v>
      </c>
      <c r="P105">
        <f t="shared" si="9"/>
        <v>8.7452585470085467</v>
      </c>
    </row>
    <row r="106" spans="1:16">
      <c r="A106">
        <v>745200</v>
      </c>
      <c r="B106">
        <v>745200</v>
      </c>
      <c r="C106">
        <f t="shared" si="5"/>
        <v>1</v>
      </c>
      <c r="E106">
        <v>2.44364682539682</v>
      </c>
      <c r="F106">
        <v>8.2635399892646094E-2</v>
      </c>
      <c r="G106">
        <f t="shared" si="6"/>
        <v>29.571428571428569</v>
      </c>
      <c r="H106">
        <f t="shared" si="7"/>
        <v>1821005.6142857103</v>
      </c>
      <c r="I106">
        <f t="shared" si="8"/>
        <v>61579.89999999987</v>
      </c>
      <c r="J106">
        <v>61579.8999999999</v>
      </c>
      <c r="M106">
        <v>8.7452585470085396</v>
      </c>
      <c r="N106">
        <v>20463.904999999999</v>
      </c>
      <c r="O106">
        <v>2340</v>
      </c>
      <c r="P106">
        <f t="shared" si="9"/>
        <v>8.7452585470085467</v>
      </c>
    </row>
    <row r="107" spans="1:16">
      <c r="A107">
        <v>745200</v>
      </c>
      <c r="B107">
        <v>745200</v>
      </c>
      <c r="C107">
        <f t="shared" si="5"/>
        <v>1</v>
      </c>
      <c r="E107">
        <v>2.44027341269841</v>
      </c>
      <c r="F107">
        <v>8.2521323134728805E-2</v>
      </c>
      <c r="G107">
        <f t="shared" si="6"/>
        <v>29.571428571428584</v>
      </c>
      <c r="H107">
        <f t="shared" si="7"/>
        <v>1818491.7471428551</v>
      </c>
      <c r="I107">
        <f t="shared" si="8"/>
        <v>61494.889999999905</v>
      </c>
      <c r="J107">
        <v>61494.889999999898</v>
      </c>
      <c r="M107">
        <v>955.01689814814699</v>
      </c>
      <c r="N107">
        <v>103141.825</v>
      </c>
      <c r="O107">
        <v>108</v>
      </c>
      <c r="P107">
        <f t="shared" si="9"/>
        <v>955.01689814814813</v>
      </c>
    </row>
    <row r="108" spans="1:16">
      <c r="A108">
        <v>745200</v>
      </c>
      <c r="B108">
        <v>745200</v>
      </c>
      <c r="C108">
        <f t="shared" si="5"/>
        <v>1</v>
      </c>
      <c r="E108">
        <v>2.4568087301587198</v>
      </c>
      <c r="F108">
        <v>8.30804884594738E-2</v>
      </c>
      <c r="G108">
        <f t="shared" si="6"/>
        <v>29.571428571428505</v>
      </c>
      <c r="H108">
        <f t="shared" si="7"/>
        <v>1830813.8657142781</v>
      </c>
      <c r="I108">
        <f t="shared" si="8"/>
        <v>61911.579999999878</v>
      </c>
      <c r="J108">
        <v>61911.5799999999</v>
      </c>
      <c r="M108">
        <v>0.280104890517553</v>
      </c>
      <c r="N108">
        <v>61914.3849999999</v>
      </c>
      <c r="O108">
        <v>221040</v>
      </c>
      <c r="P108">
        <f t="shared" si="9"/>
        <v>0.28010489051755294</v>
      </c>
    </row>
    <row r="109" spans="1:16">
      <c r="A109">
        <v>576</v>
      </c>
      <c r="B109">
        <v>576</v>
      </c>
      <c r="C109">
        <f t="shared" si="5"/>
        <v>1</v>
      </c>
      <c r="E109">
        <v>225.267421875</v>
      </c>
      <c r="F109">
        <v>225.267421875</v>
      </c>
      <c r="G109">
        <f t="shared" si="6"/>
        <v>1</v>
      </c>
      <c r="H109">
        <f t="shared" si="7"/>
        <v>129754.035</v>
      </c>
      <c r="I109">
        <f t="shared" si="8"/>
        <v>129754.035</v>
      </c>
      <c r="J109">
        <v>129754.035</v>
      </c>
      <c r="M109">
        <v>18.265629084967301</v>
      </c>
      <c r="N109">
        <v>44714.2599999999</v>
      </c>
      <c r="O109">
        <v>2448</v>
      </c>
      <c r="P109">
        <f t="shared" si="9"/>
        <v>18.26562908496728</v>
      </c>
    </row>
    <row r="110" spans="1:16">
      <c r="A110">
        <v>576</v>
      </c>
      <c r="B110">
        <v>576</v>
      </c>
      <c r="C110">
        <f t="shared" si="5"/>
        <v>1</v>
      </c>
      <c r="E110">
        <v>225.267421875</v>
      </c>
      <c r="F110">
        <v>225.267421875</v>
      </c>
      <c r="G110">
        <f t="shared" si="6"/>
        <v>1</v>
      </c>
      <c r="H110">
        <f t="shared" si="7"/>
        <v>129754.035</v>
      </c>
      <c r="I110">
        <f t="shared" si="8"/>
        <v>129754.035</v>
      </c>
      <c r="J110">
        <v>129754.035</v>
      </c>
      <c r="M110">
        <v>1.1827971042224801</v>
      </c>
      <c r="N110">
        <v>185438.93</v>
      </c>
      <c r="O110">
        <v>156780</v>
      </c>
      <c r="P110">
        <f t="shared" si="9"/>
        <v>1.1827971042224774</v>
      </c>
    </row>
    <row r="111" spans="1:16">
      <c r="A111">
        <v>216</v>
      </c>
      <c r="B111">
        <v>216</v>
      </c>
      <c r="C111">
        <f t="shared" si="5"/>
        <v>1</v>
      </c>
      <c r="E111">
        <v>9.2189294871794694</v>
      </c>
      <c r="F111">
        <v>99.871736111111005</v>
      </c>
      <c r="G111">
        <f t="shared" si="6"/>
        <v>9.230769230769223E-2</v>
      </c>
      <c r="H111">
        <f t="shared" si="7"/>
        <v>1991.2887692307654</v>
      </c>
      <c r="I111">
        <f t="shared" si="8"/>
        <v>21572.294999999976</v>
      </c>
      <c r="J111">
        <v>21572.294999999998</v>
      </c>
      <c r="M111">
        <v>0.48678284857762399</v>
      </c>
      <c r="N111">
        <v>152635.63</v>
      </c>
      <c r="O111">
        <v>313560</v>
      </c>
      <c r="P111">
        <f t="shared" si="9"/>
        <v>0.48678284857762472</v>
      </c>
    </row>
    <row r="112" spans="1:16">
      <c r="A112">
        <v>216</v>
      </c>
      <c r="B112">
        <v>216</v>
      </c>
      <c r="C112">
        <f t="shared" si="5"/>
        <v>1</v>
      </c>
      <c r="E112">
        <v>9.2189294871794694</v>
      </c>
      <c r="F112">
        <v>99.871736111111005</v>
      </c>
      <c r="G112">
        <f t="shared" si="6"/>
        <v>9.230769230769223E-2</v>
      </c>
      <c r="H112">
        <f t="shared" si="7"/>
        <v>1991.2887692307654</v>
      </c>
      <c r="I112">
        <f t="shared" si="8"/>
        <v>21572.294999999976</v>
      </c>
      <c r="J112">
        <v>21572.294999999998</v>
      </c>
      <c r="M112">
        <v>0.278864038412939</v>
      </c>
      <c r="N112">
        <v>13241.58</v>
      </c>
      <c r="O112">
        <v>47484</v>
      </c>
      <c r="P112">
        <f t="shared" si="9"/>
        <v>0.27886403841293911</v>
      </c>
    </row>
    <row r="113" spans="1:16">
      <c r="A113">
        <v>108</v>
      </c>
      <c r="B113">
        <v>108</v>
      </c>
      <c r="C113">
        <f t="shared" si="5"/>
        <v>1</v>
      </c>
      <c r="E113">
        <v>1106.9356018518499</v>
      </c>
      <c r="F113">
        <v>1106.9356018518499</v>
      </c>
      <c r="G113">
        <f t="shared" si="6"/>
        <v>1</v>
      </c>
      <c r="H113">
        <f t="shared" si="7"/>
        <v>119549.04499999979</v>
      </c>
      <c r="I113">
        <f t="shared" si="8"/>
        <v>119549.04499999979</v>
      </c>
      <c r="J113">
        <v>119549.045</v>
      </c>
      <c r="M113">
        <v>0.278864038412939</v>
      </c>
      <c r="N113">
        <v>13241.58</v>
      </c>
      <c r="O113">
        <v>47484</v>
      </c>
      <c r="P113">
        <f t="shared" si="9"/>
        <v>0.27886403841293911</v>
      </c>
    </row>
    <row r="114" spans="1:16">
      <c r="A114">
        <v>936</v>
      </c>
      <c r="B114">
        <v>936</v>
      </c>
      <c r="C114">
        <f t="shared" si="5"/>
        <v>1</v>
      </c>
      <c r="E114">
        <v>40.444743589743503</v>
      </c>
      <c r="F114">
        <v>40.444743589743503</v>
      </c>
      <c r="G114">
        <f t="shared" si="6"/>
        <v>1</v>
      </c>
      <c r="H114">
        <f t="shared" si="7"/>
        <v>37856.279999999919</v>
      </c>
      <c r="I114">
        <f t="shared" si="8"/>
        <v>37856.279999999919</v>
      </c>
      <c r="J114">
        <v>37856.279999999897</v>
      </c>
      <c r="M114">
        <v>1.4910732167352501</v>
      </c>
      <c r="N114">
        <v>86959.389999999694</v>
      </c>
      <c r="O114">
        <v>58320</v>
      </c>
      <c r="P114">
        <f t="shared" si="9"/>
        <v>1.4910732167352485</v>
      </c>
    </row>
    <row r="115" spans="1:16">
      <c r="A115">
        <v>71640</v>
      </c>
      <c r="B115">
        <v>71640</v>
      </c>
      <c r="C115">
        <f t="shared" si="5"/>
        <v>1</v>
      </c>
      <c r="E115">
        <v>0.51435376097747099</v>
      </c>
      <c r="F115">
        <v>0.52650181462869805</v>
      </c>
      <c r="G115">
        <f t="shared" si="6"/>
        <v>0.97692685321551231</v>
      </c>
      <c r="H115">
        <f t="shared" si="7"/>
        <v>36848.303436426024</v>
      </c>
      <c r="I115">
        <f t="shared" si="8"/>
        <v>37718.589999999931</v>
      </c>
      <c r="J115">
        <v>37718.589999999902</v>
      </c>
      <c r="M115">
        <v>1.4910732167352501</v>
      </c>
      <c r="N115">
        <v>86959.389999999694</v>
      </c>
      <c r="O115">
        <v>58320</v>
      </c>
      <c r="P115">
        <f t="shared" si="9"/>
        <v>1.4910732167352485</v>
      </c>
    </row>
    <row r="116" spans="1:16">
      <c r="A116">
        <v>71640</v>
      </c>
      <c r="B116">
        <v>71640</v>
      </c>
      <c r="C116">
        <f t="shared" si="5"/>
        <v>1</v>
      </c>
      <c r="E116">
        <v>0.43594017618502001</v>
      </c>
      <c r="F116">
        <v>0.44623625069793299</v>
      </c>
      <c r="G116">
        <f t="shared" si="6"/>
        <v>0.97692685321551198</v>
      </c>
      <c r="H116">
        <f t="shared" si="7"/>
        <v>31230.754221894833</v>
      </c>
      <c r="I116">
        <f t="shared" si="8"/>
        <v>31968.364999999918</v>
      </c>
      <c r="J116">
        <v>31968.3649999999</v>
      </c>
      <c r="M116">
        <v>1.4910732167352501</v>
      </c>
      <c r="N116">
        <v>86959.389999999694</v>
      </c>
      <c r="O116">
        <v>58320</v>
      </c>
      <c r="P116">
        <f t="shared" si="9"/>
        <v>1.4910732167352485</v>
      </c>
    </row>
    <row r="117" spans="1:16">
      <c r="A117">
        <v>71640</v>
      </c>
      <c r="B117">
        <v>71640</v>
      </c>
      <c r="C117">
        <f t="shared" si="5"/>
        <v>1</v>
      </c>
      <c r="E117">
        <v>0.69995984017891</v>
      </c>
      <c r="F117">
        <v>0.71649155499720596</v>
      </c>
      <c r="G117">
        <f t="shared" si="6"/>
        <v>0.97692685321551287</v>
      </c>
      <c r="H117">
        <f t="shared" si="7"/>
        <v>50145.122950417113</v>
      </c>
      <c r="I117">
        <f t="shared" si="8"/>
        <v>51329.454999999834</v>
      </c>
      <c r="J117">
        <v>51329.454999999798</v>
      </c>
      <c r="M117">
        <v>5.4503419312169203</v>
      </c>
      <c r="N117">
        <v>164818.34</v>
      </c>
      <c r="O117">
        <v>30240</v>
      </c>
      <c r="P117">
        <f t="shared" si="9"/>
        <v>5.450341931216931</v>
      </c>
    </row>
    <row r="118" spans="1:16">
      <c r="A118">
        <v>71640</v>
      </c>
      <c r="B118">
        <v>71640</v>
      </c>
      <c r="C118">
        <f t="shared" si="5"/>
        <v>1</v>
      </c>
      <c r="E118">
        <v>0.51435376097747099</v>
      </c>
      <c r="F118">
        <v>0.52650181462869805</v>
      </c>
      <c r="G118">
        <f t="shared" si="6"/>
        <v>0.97692685321551231</v>
      </c>
      <c r="H118">
        <f t="shared" si="7"/>
        <v>36848.303436426024</v>
      </c>
      <c r="I118">
        <f t="shared" si="8"/>
        <v>37718.589999999931</v>
      </c>
      <c r="J118">
        <v>37718.589999999902</v>
      </c>
      <c r="M118">
        <v>1.41305161179698E-2</v>
      </c>
      <c r="N118">
        <v>164818.34</v>
      </c>
      <c r="O118">
        <v>11664000</v>
      </c>
      <c r="P118">
        <f t="shared" si="9"/>
        <v>1.4130516117969821E-2</v>
      </c>
    </row>
    <row r="119" spans="1:16">
      <c r="A119">
        <v>71640</v>
      </c>
      <c r="B119">
        <v>71640</v>
      </c>
      <c r="C119">
        <f t="shared" si="5"/>
        <v>1</v>
      </c>
      <c r="E119">
        <v>0.43594017618502001</v>
      </c>
      <c r="F119">
        <v>0.44623625069793299</v>
      </c>
      <c r="G119">
        <f t="shared" si="6"/>
        <v>0.97692685321551198</v>
      </c>
      <c r="H119">
        <f t="shared" si="7"/>
        <v>31230.754221894833</v>
      </c>
      <c r="I119">
        <f t="shared" si="8"/>
        <v>31968.364999999918</v>
      </c>
      <c r="J119">
        <v>31968.3649999999</v>
      </c>
      <c r="M119">
        <v>5.4503419312169203</v>
      </c>
      <c r="N119">
        <v>164818.34</v>
      </c>
      <c r="O119">
        <v>30240</v>
      </c>
      <c r="P119">
        <f t="shared" si="9"/>
        <v>5.450341931216931</v>
      </c>
    </row>
    <row r="120" spans="1:16">
      <c r="A120">
        <v>180</v>
      </c>
      <c r="B120">
        <v>180</v>
      </c>
      <c r="C120">
        <f t="shared" si="5"/>
        <v>1</v>
      </c>
      <c r="E120">
        <v>827.242194444446</v>
      </c>
      <c r="F120">
        <v>827.242194444446</v>
      </c>
      <c r="G120">
        <f t="shared" si="6"/>
        <v>1</v>
      </c>
      <c r="H120">
        <f t="shared" si="7"/>
        <v>148903.59500000029</v>
      </c>
      <c r="I120">
        <f t="shared" si="8"/>
        <v>148903.59500000029</v>
      </c>
      <c r="J120">
        <v>148903.595</v>
      </c>
      <c r="M120">
        <v>1.41305161179698E-2</v>
      </c>
      <c r="N120">
        <v>164818.34</v>
      </c>
      <c r="O120">
        <v>11664000</v>
      </c>
      <c r="P120">
        <f t="shared" si="9"/>
        <v>1.4130516117969821E-2</v>
      </c>
    </row>
    <row r="121" spans="1:16">
      <c r="A121">
        <v>96000.000119999997</v>
      </c>
      <c r="B121">
        <v>96000.000119999997</v>
      </c>
      <c r="C121">
        <f t="shared" si="5"/>
        <v>1</v>
      </c>
      <c r="E121">
        <v>0.12696204629629601</v>
      </c>
      <c r="F121">
        <v>0.71416150952396296</v>
      </c>
      <c r="G121">
        <f t="shared" si="6"/>
        <v>0.17777777800000005</v>
      </c>
      <c r="H121">
        <f t="shared" si="7"/>
        <v>12188.356459679862</v>
      </c>
      <c r="I121">
        <f t="shared" si="8"/>
        <v>68559.50499999983</v>
      </c>
      <c r="J121">
        <v>68559.504999999801</v>
      </c>
      <c r="M121">
        <v>1.4910732167352501</v>
      </c>
      <c r="N121">
        <v>86959.389999999694</v>
      </c>
      <c r="O121">
        <v>58320</v>
      </c>
      <c r="P121">
        <f t="shared" si="9"/>
        <v>1.4910732167352485</v>
      </c>
    </row>
    <row r="122" spans="1:16">
      <c r="A122">
        <v>96000.000119999997</v>
      </c>
      <c r="B122">
        <v>96000.000119999997</v>
      </c>
      <c r="C122">
        <f t="shared" si="5"/>
        <v>1</v>
      </c>
      <c r="E122">
        <v>0.13692744444444399</v>
      </c>
      <c r="F122">
        <v>0.77021687403722605</v>
      </c>
      <c r="G122">
        <f t="shared" si="6"/>
        <v>0.17777777800000008</v>
      </c>
      <c r="H122">
        <f t="shared" si="7"/>
        <v>13145.034683097916</v>
      </c>
      <c r="I122">
        <f t="shared" si="8"/>
        <v>73940.81999999973</v>
      </c>
      <c r="J122">
        <v>73940.819999999803</v>
      </c>
      <c r="M122">
        <v>1.4910732167352501</v>
      </c>
      <c r="N122">
        <v>86959.389999999694</v>
      </c>
      <c r="O122">
        <v>58320</v>
      </c>
      <c r="P122">
        <f t="shared" si="9"/>
        <v>1.4910732167352485</v>
      </c>
    </row>
    <row r="123" spans="1:16">
      <c r="A123">
        <v>4737.6000000000004</v>
      </c>
      <c r="B123">
        <v>4737.6000000000004</v>
      </c>
      <c r="C123">
        <f t="shared" si="5"/>
        <v>1</v>
      </c>
      <c r="E123">
        <v>25.0598256501181</v>
      </c>
      <c r="F123">
        <v>25.0598256501181</v>
      </c>
      <c r="G123">
        <f t="shared" si="6"/>
        <v>1</v>
      </c>
      <c r="H123">
        <f t="shared" si="7"/>
        <v>118723.42999999951</v>
      </c>
      <c r="I123">
        <f t="shared" si="8"/>
        <v>118723.42999999951</v>
      </c>
      <c r="J123">
        <v>118723.43</v>
      </c>
      <c r="M123">
        <v>1.4910732167352501</v>
      </c>
      <c r="N123">
        <v>86959.389999999694</v>
      </c>
      <c r="O123">
        <v>58320</v>
      </c>
      <c r="P123">
        <f t="shared" si="9"/>
        <v>1.4910732167352485</v>
      </c>
    </row>
    <row r="124" spans="1:16">
      <c r="A124">
        <v>216</v>
      </c>
      <c r="B124">
        <v>216</v>
      </c>
      <c r="C124">
        <f t="shared" si="5"/>
        <v>1</v>
      </c>
      <c r="E124">
        <v>9.2189294871794694</v>
      </c>
      <c r="F124">
        <v>99.871736111111005</v>
      </c>
      <c r="G124">
        <f t="shared" si="6"/>
        <v>9.230769230769223E-2</v>
      </c>
      <c r="H124">
        <f t="shared" si="7"/>
        <v>1991.2887692307654</v>
      </c>
      <c r="I124">
        <f t="shared" si="8"/>
        <v>21572.294999999976</v>
      </c>
      <c r="J124">
        <v>21572.294999999998</v>
      </c>
      <c r="M124">
        <v>5.9877000718391598</v>
      </c>
      <c r="N124">
        <v>500092.71000000701</v>
      </c>
      <c r="O124">
        <v>83520</v>
      </c>
      <c r="P124">
        <f t="shared" si="9"/>
        <v>5.9877000718391642</v>
      </c>
    </row>
    <row r="125" spans="1:16">
      <c r="A125">
        <v>108</v>
      </c>
      <c r="B125">
        <v>108</v>
      </c>
      <c r="C125">
        <f t="shared" si="5"/>
        <v>1</v>
      </c>
      <c r="E125">
        <v>1106.9356018518499</v>
      </c>
      <c r="F125">
        <v>1106.9356018518499</v>
      </c>
      <c r="G125">
        <f t="shared" si="6"/>
        <v>1</v>
      </c>
      <c r="H125">
        <f t="shared" si="7"/>
        <v>119549.04499999979</v>
      </c>
      <c r="I125">
        <f t="shared" si="8"/>
        <v>119549.04499999979</v>
      </c>
      <c r="J125">
        <v>119549.045</v>
      </c>
      <c r="M125">
        <v>333.278020833337</v>
      </c>
      <c r="N125">
        <v>575904.42000000598</v>
      </c>
      <c r="O125">
        <v>1728</v>
      </c>
      <c r="P125">
        <f t="shared" si="9"/>
        <v>333.27802083333677</v>
      </c>
    </row>
    <row r="126" spans="1:16">
      <c r="A126">
        <v>3600</v>
      </c>
      <c r="B126">
        <v>3600</v>
      </c>
      <c r="C126">
        <f t="shared" si="5"/>
        <v>1</v>
      </c>
      <c r="E126">
        <v>6.6829277777777696</v>
      </c>
      <c r="F126">
        <v>6.6829277777777696</v>
      </c>
      <c r="G126">
        <f t="shared" si="6"/>
        <v>1</v>
      </c>
      <c r="H126">
        <f t="shared" si="7"/>
        <v>24058.539999999972</v>
      </c>
      <c r="I126">
        <f t="shared" si="8"/>
        <v>24058.539999999972</v>
      </c>
      <c r="J126">
        <v>24058.54</v>
      </c>
      <c r="M126">
        <v>2.2241540404040299</v>
      </c>
      <c r="N126">
        <v>58130.489999999802</v>
      </c>
      <c r="O126">
        <v>26136</v>
      </c>
      <c r="P126">
        <f t="shared" si="9"/>
        <v>2.224154040404033</v>
      </c>
    </row>
    <row r="127" spans="1:16">
      <c r="A127">
        <v>1188</v>
      </c>
      <c r="B127">
        <v>1188</v>
      </c>
      <c r="C127">
        <f t="shared" si="5"/>
        <v>1</v>
      </c>
      <c r="E127">
        <v>61.153262108261998</v>
      </c>
      <c r="F127">
        <v>72.272037037036895</v>
      </c>
      <c r="G127">
        <f t="shared" si="6"/>
        <v>0.84615384615384626</v>
      </c>
      <c r="H127">
        <f t="shared" si="7"/>
        <v>72650.075384615251</v>
      </c>
      <c r="I127">
        <f t="shared" si="8"/>
        <v>85859.179999999833</v>
      </c>
      <c r="J127">
        <v>85859.179999999804</v>
      </c>
      <c r="M127">
        <v>0.32796859359359298</v>
      </c>
      <c r="N127">
        <v>235901.25</v>
      </c>
      <c r="O127">
        <v>719280</v>
      </c>
      <c r="P127">
        <f t="shared" si="9"/>
        <v>0.32796859359359359</v>
      </c>
    </row>
    <row r="128" spans="1:16">
      <c r="A128">
        <v>59400</v>
      </c>
      <c r="B128">
        <v>59400</v>
      </c>
      <c r="C128">
        <f t="shared" si="5"/>
        <v>1</v>
      </c>
      <c r="E128">
        <v>0.46172685185185097</v>
      </c>
      <c r="F128">
        <v>0.46172685185185097</v>
      </c>
      <c r="G128">
        <f t="shared" si="6"/>
        <v>1</v>
      </c>
      <c r="H128">
        <f t="shared" si="7"/>
        <v>27426.574999999946</v>
      </c>
      <c r="I128">
        <f t="shared" si="8"/>
        <v>27426.574999999946</v>
      </c>
      <c r="J128">
        <v>27426.574999999899</v>
      </c>
      <c r="M128">
        <v>0.31301157407407398</v>
      </c>
      <c r="N128">
        <v>225142.965</v>
      </c>
      <c r="O128">
        <v>719280</v>
      </c>
      <c r="P128">
        <f t="shared" si="9"/>
        <v>0.31301157407407409</v>
      </c>
    </row>
    <row r="129" spans="1:16">
      <c r="A129">
        <v>71640</v>
      </c>
      <c r="B129">
        <v>71640</v>
      </c>
      <c r="C129">
        <f t="shared" si="5"/>
        <v>1</v>
      </c>
      <c r="E129">
        <v>1.2278375061364699</v>
      </c>
      <c r="F129">
        <v>1.2568366834170801</v>
      </c>
      <c r="G129">
        <f t="shared" si="6"/>
        <v>0.97692685321551298</v>
      </c>
      <c r="H129">
        <f t="shared" si="7"/>
        <v>87962.278939616706</v>
      </c>
      <c r="I129">
        <f t="shared" si="8"/>
        <v>90039.77999999962</v>
      </c>
      <c r="J129">
        <v>90039.779999999795</v>
      </c>
      <c r="M129">
        <v>0.32796859359359298</v>
      </c>
      <c r="N129">
        <v>235901.25</v>
      </c>
      <c r="O129">
        <v>719280</v>
      </c>
      <c r="P129">
        <f t="shared" si="9"/>
        <v>0.32796859359359359</v>
      </c>
    </row>
    <row r="130" spans="1:16">
      <c r="A130">
        <v>71640</v>
      </c>
      <c r="B130">
        <v>71640</v>
      </c>
      <c r="C130">
        <f t="shared" ref="C130:C193" si="10">A130/B130</f>
        <v>1</v>
      </c>
      <c r="E130">
        <v>1.2278375061364699</v>
      </c>
      <c r="F130">
        <v>1.2568366834170801</v>
      </c>
      <c r="G130">
        <f t="shared" ref="G130:G193" si="11">E130/F130</f>
        <v>0.97692685321551298</v>
      </c>
      <c r="H130">
        <f t="shared" ref="H130:H193" si="12">E130*A130</f>
        <v>87962.278939616706</v>
      </c>
      <c r="I130">
        <f t="shared" ref="I130:I193" si="13">F130*B130</f>
        <v>90039.77999999962</v>
      </c>
      <c r="J130">
        <v>90039.779999999795</v>
      </c>
      <c r="M130">
        <v>0.31301157407407398</v>
      </c>
      <c r="N130">
        <v>225142.965</v>
      </c>
      <c r="O130">
        <v>719280</v>
      </c>
      <c r="P130">
        <f t="shared" ref="P130:P193" si="14">N130/O130</f>
        <v>0.31301157407407409</v>
      </c>
    </row>
    <row r="131" spans="1:16">
      <c r="A131">
        <v>576</v>
      </c>
      <c r="B131">
        <v>576</v>
      </c>
      <c r="C131">
        <f t="shared" si="10"/>
        <v>1</v>
      </c>
      <c r="E131">
        <v>225.267421875</v>
      </c>
      <c r="F131">
        <v>225.267421875</v>
      </c>
      <c r="G131">
        <f t="shared" si="11"/>
        <v>1</v>
      </c>
      <c r="H131">
        <f t="shared" si="12"/>
        <v>129754.035</v>
      </c>
      <c r="I131">
        <f t="shared" si="13"/>
        <v>129754.035</v>
      </c>
      <c r="J131">
        <v>129754.035</v>
      </c>
      <c r="M131">
        <v>0.32796859359359298</v>
      </c>
      <c r="N131">
        <v>235901.25</v>
      </c>
      <c r="O131">
        <v>719280</v>
      </c>
      <c r="P131">
        <f t="shared" si="14"/>
        <v>0.32796859359359359</v>
      </c>
    </row>
    <row r="132" spans="1:16">
      <c r="A132">
        <v>576</v>
      </c>
      <c r="B132">
        <v>576</v>
      </c>
      <c r="C132">
        <f t="shared" si="10"/>
        <v>1</v>
      </c>
      <c r="E132">
        <v>225.267421875</v>
      </c>
      <c r="F132">
        <v>225.267421875</v>
      </c>
      <c r="G132">
        <f t="shared" si="11"/>
        <v>1</v>
      </c>
      <c r="H132">
        <f t="shared" si="12"/>
        <v>129754.035</v>
      </c>
      <c r="I132">
        <f t="shared" si="13"/>
        <v>129754.035</v>
      </c>
      <c r="J132">
        <v>129754.035</v>
      </c>
      <c r="M132">
        <v>0.31301157407407398</v>
      </c>
      <c r="N132">
        <v>225142.965</v>
      </c>
      <c r="O132">
        <v>719280</v>
      </c>
      <c r="P132">
        <f t="shared" si="14"/>
        <v>0.31301157407407409</v>
      </c>
    </row>
    <row r="133" spans="1:16">
      <c r="A133">
        <v>576</v>
      </c>
      <c r="B133">
        <v>576</v>
      </c>
      <c r="C133">
        <f t="shared" si="10"/>
        <v>1</v>
      </c>
      <c r="E133">
        <v>225.267421875</v>
      </c>
      <c r="F133">
        <v>225.267421875</v>
      </c>
      <c r="G133">
        <f t="shared" si="11"/>
        <v>1</v>
      </c>
      <c r="H133">
        <f t="shared" si="12"/>
        <v>129754.035</v>
      </c>
      <c r="I133">
        <f t="shared" si="13"/>
        <v>129754.035</v>
      </c>
      <c r="J133">
        <v>129754.035</v>
      </c>
      <c r="M133">
        <v>0.60889350227420203</v>
      </c>
      <c r="N133">
        <v>374834.83999999898</v>
      </c>
      <c r="O133">
        <v>615600</v>
      </c>
      <c r="P133">
        <f t="shared" si="14"/>
        <v>0.60889350227420236</v>
      </c>
    </row>
    <row r="134" spans="1:16">
      <c r="A134">
        <v>576</v>
      </c>
      <c r="B134">
        <v>576</v>
      </c>
      <c r="C134">
        <f t="shared" si="10"/>
        <v>1</v>
      </c>
      <c r="E134">
        <v>225.267421875</v>
      </c>
      <c r="F134">
        <v>225.267421875</v>
      </c>
      <c r="G134">
        <f t="shared" si="11"/>
        <v>1</v>
      </c>
      <c r="H134">
        <f t="shared" si="12"/>
        <v>129754.035</v>
      </c>
      <c r="I134">
        <f t="shared" si="13"/>
        <v>129754.035</v>
      </c>
      <c r="J134">
        <v>129754.035</v>
      </c>
      <c r="M134">
        <v>0.13917475337487001</v>
      </c>
      <c r="N134">
        <v>53610.114999999903</v>
      </c>
      <c r="O134">
        <v>385200</v>
      </c>
      <c r="P134">
        <f t="shared" si="14"/>
        <v>0.13917475337486995</v>
      </c>
    </row>
    <row r="135" spans="1:16">
      <c r="A135">
        <v>504</v>
      </c>
      <c r="B135">
        <v>504</v>
      </c>
      <c r="C135">
        <f t="shared" si="10"/>
        <v>1</v>
      </c>
      <c r="E135">
        <v>0.97662516204574601</v>
      </c>
      <c r="F135">
        <v>185.349503968253</v>
      </c>
      <c r="G135">
        <f t="shared" si="11"/>
        <v>5.2691004892736273E-3</v>
      </c>
      <c r="H135">
        <f t="shared" si="12"/>
        <v>492.21908167105596</v>
      </c>
      <c r="I135">
        <f t="shared" si="13"/>
        <v>93416.149999999514</v>
      </c>
      <c r="J135">
        <v>93416.149999999703</v>
      </c>
      <c r="M135">
        <v>8.6128024402907497E-2</v>
      </c>
      <c r="N135">
        <v>33176.514999999999</v>
      </c>
      <c r="O135">
        <v>385200</v>
      </c>
      <c r="P135">
        <f t="shared" si="14"/>
        <v>8.612802440290758E-2</v>
      </c>
    </row>
    <row r="136" spans="1:16">
      <c r="A136">
        <v>504</v>
      </c>
      <c r="B136">
        <v>504</v>
      </c>
      <c r="C136">
        <f t="shared" si="10"/>
        <v>1</v>
      </c>
      <c r="E136">
        <v>0.47377085685610298</v>
      </c>
      <c r="F136">
        <v>89.914940476190296</v>
      </c>
      <c r="G136">
        <f t="shared" si="11"/>
        <v>5.269100489273623E-3</v>
      </c>
      <c r="H136">
        <f t="shared" si="12"/>
        <v>238.78051185547591</v>
      </c>
      <c r="I136">
        <f t="shared" si="13"/>
        <v>45317.12999999991</v>
      </c>
      <c r="J136">
        <v>45317.129999999903</v>
      </c>
      <c r="M136">
        <v>0.13979852024922099</v>
      </c>
      <c r="N136">
        <v>53850.389999999898</v>
      </c>
      <c r="O136">
        <v>385200</v>
      </c>
      <c r="P136">
        <f t="shared" si="14"/>
        <v>0.13979852024922093</v>
      </c>
    </row>
    <row r="137" spans="1:16">
      <c r="A137">
        <v>51480</v>
      </c>
      <c r="B137">
        <v>51480</v>
      </c>
      <c r="C137">
        <f t="shared" si="10"/>
        <v>1</v>
      </c>
      <c r="E137">
        <v>0.38792723504063698</v>
      </c>
      <c r="F137">
        <v>0.55259285159285099</v>
      </c>
      <c r="G137">
        <f t="shared" si="11"/>
        <v>0.70201276386843448</v>
      </c>
      <c r="H137">
        <f t="shared" si="12"/>
        <v>19970.494059891993</v>
      </c>
      <c r="I137">
        <f t="shared" si="13"/>
        <v>28447.47999999997</v>
      </c>
      <c r="J137">
        <v>28447.48</v>
      </c>
      <c r="M137">
        <v>0.13103229491173399</v>
      </c>
      <c r="N137">
        <v>50473.639999999898</v>
      </c>
      <c r="O137">
        <v>385200</v>
      </c>
      <c r="P137">
        <f t="shared" si="14"/>
        <v>0.1310322949117339</v>
      </c>
    </row>
    <row r="138" spans="1:16">
      <c r="A138">
        <v>51480</v>
      </c>
      <c r="B138">
        <v>51480</v>
      </c>
      <c r="C138">
        <f t="shared" si="10"/>
        <v>1</v>
      </c>
      <c r="E138">
        <v>0.37888288877979598</v>
      </c>
      <c r="F138">
        <v>0.53970940170940096</v>
      </c>
      <c r="G138">
        <f t="shared" si="11"/>
        <v>0.70201276386843492</v>
      </c>
      <c r="H138">
        <f t="shared" si="12"/>
        <v>19504.891114383896</v>
      </c>
      <c r="I138">
        <f t="shared" si="13"/>
        <v>27784.239999999962</v>
      </c>
      <c r="J138">
        <v>27784.240000000002</v>
      </c>
      <c r="M138">
        <v>1.2400790792687999</v>
      </c>
      <c r="N138">
        <v>58883.914999999899</v>
      </c>
      <c r="O138">
        <v>47484</v>
      </c>
      <c r="P138">
        <f t="shared" si="14"/>
        <v>1.2400790792688041</v>
      </c>
    </row>
    <row r="139" spans="1:16">
      <c r="A139">
        <v>576</v>
      </c>
      <c r="B139">
        <v>576</v>
      </c>
      <c r="C139">
        <f t="shared" si="10"/>
        <v>1</v>
      </c>
      <c r="E139">
        <v>225.267421875</v>
      </c>
      <c r="F139">
        <v>225.267421875</v>
      </c>
      <c r="G139">
        <f t="shared" si="11"/>
        <v>1</v>
      </c>
      <c r="H139">
        <f t="shared" si="12"/>
        <v>129754.035</v>
      </c>
      <c r="I139">
        <f t="shared" si="13"/>
        <v>129754.035</v>
      </c>
      <c r="J139">
        <v>129754.035</v>
      </c>
      <c r="M139">
        <v>1.2400790792687999</v>
      </c>
      <c r="N139">
        <v>58883.914999999899</v>
      </c>
      <c r="O139">
        <v>47484</v>
      </c>
      <c r="P139">
        <f t="shared" si="14"/>
        <v>1.2400790792688041</v>
      </c>
    </row>
    <row r="140" spans="1:16">
      <c r="A140">
        <v>576</v>
      </c>
      <c r="B140">
        <v>576</v>
      </c>
      <c r="C140">
        <f t="shared" si="10"/>
        <v>1</v>
      </c>
      <c r="E140">
        <v>225.267421875</v>
      </c>
      <c r="F140">
        <v>225.267421875</v>
      </c>
      <c r="G140">
        <f t="shared" si="11"/>
        <v>1</v>
      </c>
      <c r="H140">
        <f t="shared" si="12"/>
        <v>129754.035</v>
      </c>
      <c r="I140">
        <f t="shared" si="13"/>
        <v>129754.035</v>
      </c>
      <c r="J140">
        <v>129754.035</v>
      </c>
      <c r="M140">
        <v>10.892890295358599</v>
      </c>
      <c r="N140">
        <v>46469.069999999898</v>
      </c>
      <c r="O140">
        <v>4266</v>
      </c>
      <c r="P140">
        <f t="shared" si="14"/>
        <v>10.892890295358626</v>
      </c>
    </row>
    <row r="141" spans="1:16">
      <c r="A141">
        <v>216</v>
      </c>
      <c r="B141">
        <v>216</v>
      </c>
      <c r="C141">
        <f t="shared" si="10"/>
        <v>1</v>
      </c>
      <c r="E141">
        <v>9.2189294871794694</v>
      </c>
      <c r="F141">
        <v>99.871736111111005</v>
      </c>
      <c r="G141">
        <f t="shared" si="11"/>
        <v>9.230769230769223E-2</v>
      </c>
      <c r="H141">
        <f t="shared" si="12"/>
        <v>1991.2887692307654</v>
      </c>
      <c r="I141">
        <f t="shared" si="13"/>
        <v>21572.294999999976</v>
      </c>
      <c r="J141">
        <v>21572.294999999998</v>
      </c>
      <c r="M141">
        <v>31.491689814814801</v>
      </c>
      <c r="N141">
        <v>20406.615000000002</v>
      </c>
      <c r="O141">
        <v>648</v>
      </c>
      <c r="P141">
        <f t="shared" si="14"/>
        <v>31.491689814814816</v>
      </c>
    </row>
    <row r="142" spans="1:16">
      <c r="A142">
        <v>216</v>
      </c>
      <c r="B142">
        <v>216</v>
      </c>
      <c r="C142">
        <f t="shared" si="10"/>
        <v>1</v>
      </c>
      <c r="E142">
        <v>9.2189294871794694</v>
      </c>
      <c r="F142">
        <v>99.871736111111005</v>
      </c>
      <c r="G142">
        <f t="shared" si="11"/>
        <v>9.230769230769223E-2</v>
      </c>
      <c r="H142">
        <f t="shared" si="12"/>
        <v>1991.2887692307654</v>
      </c>
      <c r="I142">
        <f t="shared" si="13"/>
        <v>21572.294999999976</v>
      </c>
      <c r="J142">
        <v>21572.294999999998</v>
      </c>
      <c r="M142">
        <v>15.0843155410312</v>
      </c>
      <c r="N142">
        <v>83084.409999999902</v>
      </c>
      <c r="O142">
        <v>5508</v>
      </c>
      <c r="P142">
        <f t="shared" si="14"/>
        <v>15.084315541031209</v>
      </c>
    </row>
    <row r="143" spans="1:16">
      <c r="A143">
        <v>108</v>
      </c>
      <c r="B143">
        <v>108</v>
      </c>
      <c r="C143">
        <f t="shared" si="10"/>
        <v>1</v>
      </c>
      <c r="E143">
        <v>1106.9356018518499</v>
      </c>
      <c r="F143">
        <v>1106.9356018518499</v>
      </c>
      <c r="G143">
        <f t="shared" si="11"/>
        <v>1</v>
      </c>
      <c r="H143">
        <f t="shared" si="12"/>
        <v>119549.04499999979</v>
      </c>
      <c r="I143">
        <f t="shared" si="13"/>
        <v>119549.04499999979</v>
      </c>
      <c r="J143">
        <v>119549.045</v>
      </c>
      <c r="M143">
        <v>158.075361491628</v>
      </c>
      <c r="N143">
        <v>83084.409999999902</v>
      </c>
      <c r="O143">
        <v>525.6</v>
      </c>
      <c r="P143">
        <f t="shared" si="14"/>
        <v>158.07536149162843</v>
      </c>
    </row>
    <row r="144" spans="1:16">
      <c r="A144">
        <v>745200</v>
      </c>
      <c r="B144">
        <v>745200</v>
      </c>
      <c r="C144">
        <f t="shared" si="10"/>
        <v>1</v>
      </c>
      <c r="E144">
        <v>0.26157636626854802</v>
      </c>
      <c r="F144">
        <v>7.7588352120236001E-2</v>
      </c>
      <c r="G144">
        <f t="shared" si="11"/>
        <v>3.3713355048859928</v>
      </c>
      <c r="H144">
        <f t="shared" si="12"/>
        <v>194926.70814332197</v>
      </c>
      <c r="I144">
        <f t="shared" si="13"/>
        <v>57818.839999999866</v>
      </c>
      <c r="J144">
        <v>57818.839999999902</v>
      </c>
      <c r="M144">
        <v>158.075361491628</v>
      </c>
      <c r="N144">
        <v>83084.409999999902</v>
      </c>
      <c r="O144">
        <v>525.6</v>
      </c>
      <c r="P144">
        <f t="shared" si="14"/>
        <v>158.07536149162843</v>
      </c>
    </row>
    <row r="145" spans="1:16">
      <c r="A145">
        <v>745200</v>
      </c>
      <c r="B145">
        <v>745200</v>
      </c>
      <c r="C145">
        <f t="shared" si="10"/>
        <v>1</v>
      </c>
      <c r="E145">
        <v>0.309291711907347</v>
      </c>
      <c r="F145">
        <v>9.1741599570584906E-2</v>
      </c>
      <c r="G145">
        <f t="shared" si="11"/>
        <v>3.371335504885999</v>
      </c>
      <c r="H145">
        <f t="shared" si="12"/>
        <v>230484.18371335499</v>
      </c>
      <c r="I145">
        <f t="shared" si="13"/>
        <v>68365.839999999866</v>
      </c>
      <c r="J145">
        <v>68365.839999999895</v>
      </c>
      <c r="M145">
        <v>0.295884650997151</v>
      </c>
      <c r="N145">
        <v>83084.409999999902</v>
      </c>
      <c r="O145">
        <v>280800</v>
      </c>
      <c r="P145">
        <f t="shared" si="14"/>
        <v>0.29588465099715067</v>
      </c>
    </row>
    <row r="146" spans="1:16">
      <c r="A146">
        <v>745200</v>
      </c>
      <c r="B146">
        <v>745200</v>
      </c>
      <c r="C146">
        <f t="shared" si="10"/>
        <v>1</v>
      </c>
      <c r="E146">
        <v>0.27859165761853</v>
      </c>
      <c r="F146">
        <v>8.2635399892646094E-2</v>
      </c>
      <c r="G146">
        <f t="shared" si="11"/>
        <v>3.3713355048859937</v>
      </c>
      <c r="H146">
        <f t="shared" si="12"/>
        <v>207606.50325732856</v>
      </c>
      <c r="I146">
        <f t="shared" si="13"/>
        <v>61579.89999999987</v>
      </c>
      <c r="J146">
        <v>61579.8999999999</v>
      </c>
      <c r="M146">
        <v>158.075361491628</v>
      </c>
      <c r="N146">
        <v>83084.409999999902</v>
      </c>
      <c r="O146">
        <v>525.6</v>
      </c>
      <c r="P146">
        <f t="shared" si="14"/>
        <v>158.07536149162843</v>
      </c>
    </row>
    <row r="147" spans="1:16">
      <c r="A147">
        <v>745200</v>
      </c>
      <c r="B147">
        <v>745200</v>
      </c>
      <c r="C147">
        <f t="shared" si="10"/>
        <v>1</v>
      </c>
      <c r="E147">
        <v>0.27820706659428102</v>
      </c>
      <c r="F147">
        <v>8.2521323134728805E-2</v>
      </c>
      <c r="G147">
        <f t="shared" si="11"/>
        <v>3.3713355048859919</v>
      </c>
      <c r="H147">
        <f t="shared" si="12"/>
        <v>207319.90602605822</v>
      </c>
      <c r="I147">
        <f t="shared" si="13"/>
        <v>61494.889999999905</v>
      </c>
      <c r="J147">
        <v>61494.889999999898</v>
      </c>
      <c r="M147">
        <v>158.075361491628</v>
      </c>
      <c r="N147">
        <v>83084.409999999902</v>
      </c>
      <c r="O147">
        <v>525.6</v>
      </c>
      <c r="P147">
        <f t="shared" si="14"/>
        <v>158.07536149162843</v>
      </c>
    </row>
    <row r="148" spans="1:16">
      <c r="A148">
        <v>745200</v>
      </c>
      <c r="B148">
        <v>745200</v>
      </c>
      <c r="C148">
        <f t="shared" si="10"/>
        <v>1</v>
      </c>
      <c r="E148">
        <v>0.28009220050669498</v>
      </c>
      <c r="F148">
        <v>8.30804884594738E-2</v>
      </c>
      <c r="G148">
        <f t="shared" si="11"/>
        <v>3.3713355048859923</v>
      </c>
      <c r="H148">
        <f t="shared" si="12"/>
        <v>208724.70781758911</v>
      </c>
      <c r="I148">
        <f t="shared" si="13"/>
        <v>61911.579999999878</v>
      </c>
      <c r="J148">
        <v>61911.5799999999</v>
      </c>
      <c r="M148">
        <v>1.47531589588071</v>
      </c>
      <c r="N148">
        <v>70053.899999999805</v>
      </c>
      <c r="O148">
        <v>47484</v>
      </c>
      <c r="P148">
        <f t="shared" si="14"/>
        <v>1.4753158958807135</v>
      </c>
    </row>
    <row r="149" spans="1:16">
      <c r="A149">
        <v>2448</v>
      </c>
      <c r="B149">
        <v>2448</v>
      </c>
      <c r="C149">
        <f t="shared" si="10"/>
        <v>1</v>
      </c>
      <c r="E149">
        <v>18.1242279411764</v>
      </c>
      <c r="F149">
        <v>18.1242279411764</v>
      </c>
      <c r="G149">
        <f t="shared" si="11"/>
        <v>1</v>
      </c>
      <c r="H149">
        <f t="shared" si="12"/>
        <v>44368.109999999826</v>
      </c>
      <c r="I149">
        <f t="shared" si="13"/>
        <v>44368.109999999826</v>
      </c>
      <c r="J149">
        <v>44368.109999999899</v>
      </c>
      <c r="M149">
        <v>1.47531589588071</v>
      </c>
      <c r="N149">
        <v>70053.899999999805</v>
      </c>
      <c r="O149">
        <v>47484</v>
      </c>
      <c r="P149">
        <f t="shared" si="14"/>
        <v>1.4753158958807135</v>
      </c>
    </row>
    <row r="150" spans="1:16">
      <c r="A150">
        <v>156780</v>
      </c>
      <c r="B150">
        <v>156780</v>
      </c>
      <c r="C150">
        <f t="shared" si="10"/>
        <v>1</v>
      </c>
      <c r="E150">
        <v>1.17271922439086</v>
      </c>
      <c r="F150">
        <v>1.17271922439086</v>
      </c>
      <c r="G150">
        <f t="shared" si="11"/>
        <v>1</v>
      </c>
      <c r="H150">
        <f t="shared" si="12"/>
        <v>183858.91999999902</v>
      </c>
      <c r="I150">
        <f t="shared" si="13"/>
        <v>183858.91999999902</v>
      </c>
      <c r="J150">
        <v>183858.92</v>
      </c>
      <c r="M150">
        <v>1.47531589588071</v>
      </c>
      <c r="N150">
        <v>70053.899999999805</v>
      </c>
      <c r="O150">
        <v>47484</v>
      </c>
      <c r="P150">
        <f t="shared" si="14"/>
        <v>1.4753158958807135</v>
      </c>
    </row>
    <row r="151" spans="1:16">
      <c r="A151">
        <v>313560</v>
      </c>
      <c r="B151">
        <v>313560</v>
      </c>
      <c r="C151">
        <f t="shared" si="10"/>
        <v>1</v>
      </c>
      <c r="E151">
        <v>0.47797085087383601</v>
      </c>
      <c r="F151">
        <v>0.47797085087383601</v>
      </c>
      <c r="G151">
        <f t="shared" si="11"/>
        <v>1</v>
      </c>
      <c r="H151">
        <f t="shared" si="12"/>
        <v>149872.54</v>
      </c>
      <c r="I151">
        <f t="shared" si="13"/>
        <v>149872.54</v>
      </c>
      <c r="J151">
        <v>149872.54</v>
      </c>
      <c r="M151">
        <v>1.47531589588071</v>
      </c>
      <c r="N151">
        <v>70053.899999999805</v>
      </c>
      <c r="O151">
        <v>47484</v>
      </c>
      <c r="P151">
        <f t="shared" si="14"/>
        <v>1.4753158958807135</v>
      </c>
    </row>
    <row r="152" spans="1:16">
      <c r="A152">
        <v>71640</v>
      </c>
      <c r="B152">
        <v>71640</v>
      </c>
      <c r="C152">
        <f t="shared" si="10"/>
        <v>1</v>
      </c>
      <c r="E152">
        <v>0.190128456881034</v>
      </c>
      <c r="F152">
        <v>0.19461892797319899</v>
      </c>
      <c r="G152">
        <f t="shared" si="11"/>
        <v>0.97692685321551365</v>
      </c>
      <c r="H152">
        <f t="shared" si="12"/>
        <v>13620.802650957276</v>
      </c>
      <c r="I152">
        <f t="shared" si="13"/>
        <v>13942.499999999976</v>
      </c>
      <c r="J152">
        <v>13942.5</v>
      </c>
      <c r="M152">
        <v>1.47531589588071</v>
      </c>
      <c r="N152">
        <v>70053.899999999805</v>
      </c>
      <c r="O152">
        <v>47484</v>
      </c>
      <c r="P152">
        <f t="shared" si="14"/>
        <v>1.4753158958807135</v>
      </c>
    </row>
    <row r="153" spans="1:16">
      <c r="A153">
        <v>71640</v>
      </c>
      <c r="B153">
        <v>71640</v>
      </c>
      <c r="C153">
        <f t="shared" si="10"/>
        <v>1</v>
      </c>
      <c r="E153">
        <v>0.190128456881034</v>
      </c>
      <c r="F153">
        <v>0.19461892797319899</v>
      </c>
      <c r="G153">
        <f t="shared" si="11"/>
        <v>0.97692685321551365</v>
      </c>
      <c r="H153">
        <f t="shared" si="12"/>
        <v>13620.802650957276</v>
      </c>
      <c r="I153">
        <f t="shared" si="13"/>
        <v>13942.499999999976</v>
      </c>
      <c r="J153">
        <v>13942.5</v>
      </c>
      <c r="M153">
        <v>1.47531589588071</v>
      </c>
      <c r="N153">
        <v>70053.899999999805</v>
      </c>
      <c r="O153">
        <v>47484</v>
      </c>
      <c r="P153">
        <f t="shared" si="14"/>
        <v>1.4753158958807135</v>
      </c>
    </row>
    <row r="154" spans="1:16">
      <c r="A154">
        <v>58320</v>
      </c>
      <c r="B154">
        <v>58320</v>
      </c>
      <c r="C154">
        <f t="shared" si="10"/>
        <v>1</v>
      </c>
      <c r="E154">
        <v>1.5339478737997201</v>
      </c>
      <c r="F154">
        <v>1.5339478737997201</v>
      </c>
      <c r="G154">
        <f t="shared" si="11"/>
        <v>1</v>
      </c>
      <c r="H154">
        <f t="shared" si="12"/>
        <v>89459.839999999676</v>
      </c>
      <c r="I154">
        <f t="shared" si="13"/>
        <v>89459.839999999676</v>
      </c>
      <c r="J154">
        <v>89459.839999999705</v>
      </c>
      <c r="M154">
        <v>1.47531589588071</v>
      </c>
      <c r="N154">
        <v>70053.899999999805</v>
      </c>
      <c r="O154">
        <v>47484</v>
      </c>
      <c r="P154">
        <f t="shared" si="14"/>
        <v>1.4753158958807135</v>
      </c>
    </row>
    <row r="155" spans="1:16">
      <c r="A155">
        <v>58320</v>
      </c>
      <c r="B155">
        <v>58320</v>
      </c>
      <c r="C155">
        <f t="shared" si="10"/>
        <v>1</v>
      </c>
      <c r="E155">
        <v>1.5339478737997201</v>
      </c>
      <c r="F155">
        <v>1.5339478737997201</v>
      </c>
      <c r="G155">
        <f t="shared" si="11"/>
        <v>1</v>
      </c>
      <c r="H155">
        <f t="shared" si="12"/>
        <v>89459.839999999676</v>
      </c>
      <c r="I155">
        <f t="shared" si="13"/>
        <v>89459.839999999676</v>
      </c>
      <c r="J155">
        <v>89459.839999999705</v>
      </c>
      <c r="M155">
        <v>1.47531589588071</v>
      </c>
      <c r="N155">
        <v>70053.899999999805</v>
      </c>
      <c r="O155">
        <v>47484</v>
      </c>
      <c r="P155">
        <f t="shared" si="14"/>
        <v>1.4753158958807135</v>
      </c>
    </row>
    <row r="156" spans="1:16">
      <c r="A156">
        <v>58320</v>
      </c>
      <c r="B156">
        <v>58320</v>
      </c>
      <c r="C156">
        <f t="shared" si="10"/>
        <v>1</v>
      </c>
      <c r="E156">
        <v>1.5339478737997201</v>
      </c>
      <c r="F156">
        <v>1.5339478737997201</v>
      </c>
      <c r="G156">
        <f t="shared" si="11"/>
        <v>1</v>
      </c>
      <c r="H156">
        <f t="shared" si="12"/>
        <v>89459.839999999676</v>
      </c>
      <c r="I156">
        <f t="shared" si="13"/>
        <v>89459.839999999676</v>
      </c>
      <c r="J156">
        <v>89459.839999999705</v>
      </c>
      <c r="M156">
        <v>1.47531589588071</v>
      </c>
      <c r="N156">
        <v>70053.899999999805</v>
      </c>
      <c r="O156">
        <v>47484</v>
      </c>
      <c r="P156">
        <f t="shared" si="14"/>
        <v>1.4753158958807135</v>
      </c>
    </row>
    <row r="157" spans="1:16">
      <c r="A157">
        <v>30240</v>
      </c>
      <c r="B157">
        <v>30240</v>
      </c>
      <c r="C157">
        <f t="shared" si="10"/>
        <v>1</v>
      </c>
      <c r="E157">
        <v>5.5196236772486698</v>
      </c>
      <c r="F157">
        <v>5.5196236772486698</v>
      </c>
      <c r="G157">
        <f t="shared" si="11"/>
        <v>1</v>
      </c>
      <c r="H157">
        <f t="shared" si="12"/>
        <v>166913.41999999978</v>
      </c>
      <c r="I157">
        <f t="shared" si="13"/>
        <v>166913.41999999978</v>
      </c>
      <c r="J157">
        <v>166913.42000000001</v>
      </c>
      <c r="M157">
        <v>1.47531589588071</v>
      </c>
      <c r="N157">
        <v>70053.899999999805</v>
      </c>
      <c r="O157">
        <v>47484</v>
      </c>
      <c r="P157">
        <f t="shared" si="14"/>
        <v>1.4753158958807135</v>
      </c>
    </row>
    <row r="158" spans="1:16">
      <c r="A158">
        <v>8928000</v>
      </c>
      <c r="B158">
        <v>8928000</v>
      </c>
      <c r="C158">
        <f t="shared" si="10"/>
        <v>1</v>
      </c>
      <c r="E158">
        <v>1.43101354595336E-2</v>
      </c>
      <c r="F158">
        <v>1.8695499551971299E-2</v>
      </c>
      <c r="G158">
        <f t="shared" si="11"/>
        <v>0.76543209876543283</v>
      </c>
      <c r="H158">
        <f t="shared" si="12"/>
        <v>127760.88938271598</v>
      </c>
      <c r="I158">
        <f t="shared" si="13"/>
        <v>166913.41999999975</v>
      </c>
      <c r="J158">
        <v>166913.42000000001</v>
      </c>
      <c r="M158">
        <v>1.47531589588071</v>
      </c>
      <c r="N158">
        <v>70053.899999999805</v>
      </c>
      <c r="O158">
        <v>47484</v>
      </c>
      <c r="P158">
        <f t="shared" si="14"/>
        <v>1.4753158958807135</v>
      </c>
    </row>
    <row r="159" spans="1:16">
      <c r="A159">
        <v>30240</v>
      </c>
      <c r="B159">
        <v>30240</v>
      </c>
      <c r="C159">
        <f t="shared" si="10"/>
        <v>1</v>
      </c>
      <c r="E159">
        <v>5.5196236772486698</v>
      </c>
      <c r="F159">
        <v>5.5196236772486698</v>
      </c>
      <c r="G159">
        <f t="shared" si="11"/>
        <v>1</v>
      </c>
      <c r="H159">
        <f t="shared" si="12"/>
        <v>166913.41999999978</v>
      </c>
      <c r="I159">
        <f t="shared" si="13"/>
        <v>166913.41999999978</v>
      </c>
      <c r="J159">
        <v>166913.42000000001</v>
      </c>
      <c r="M159">
        <v>1.47531589588071</v>
      </c>
      <c r="N159">
        <v>70053.899999999805</v>
      </c>
      <c r="O159">
        <v>47484</v>
      </c>
      <c r="P159">
        <f t="shared" si="14"/>
        <v>1.4753158958807135</v>
      </c>
    </row>
    <row r="160" spans="1:16">
      <c r="A160">
        <v>8928000</v>
      </c>
      <c r="B160">
        <v>8928000</v>
      </c>
      <c r="C160">
        <f t="shared" si="10"/>
        <v>1</v>
      </c>
      <c r="E160">
        <v>1.43101354595336E-2</v>
      </c>
      <c r="F160">
        <v>1.8695499551971299E-2</v>
      </c>
      <c r="G160">
        <f t="shared" si="11"/>
        <v>0.76543209876543283</v>
      </c>
      <c r="H160">
        <f t="shared" si="12"/>
        <v>127760.88938271598</v>
      </c>
      <c r="I160">
        <f t="shared" si="13"/>
        <v>166913.41999999975</v>
      </c>
      <c r="J160">
        <v>166913.42000000001</v>
      </c>
      <c r="M160">
        <v>1.47531589588071</v>
      </c>
      <c r="N160">
        <v>70053.899999999805</v>
      </c>
      <c r="O160">
        <v>47484</v>
      </c>
      <c r="P160">
        <f t="shared" si="14"/>
        <v>1.4753158958807135</v>
      </c>
    </row>
    <row r="161" spans="1:16">
      <c r="A161">
        <v>58320</v>
      </c>
      <c r="B161">
        <v>58320</v>
      </c>
      <c r="C161">
        <f t="shared" si="10"/>
        <v>1</v>
      </c>
      <c r="E161">
        <v>1.5339478737997201</v>
      </c>
      <c r="F161">
        <v>1.5339478737997201</v>
      </c>
      <c r="G161">
        <f t="shared" si="11"/>
        <v>1</v>
      </c>
      <c r="H161">
        <f t="shared" si="12"/>
        <v>89459.839999999676</v>
      </c>
      <c r="I161">
        <f t="shared" si="13"/>
        <v>89459.839999999676</v>
      </c>
      <c r="J161">
        <v>89459.839999999705</v>
      </c>
      <c r="M161">
        <v>1.47531589588071</v>
      </c>
      <c r="N161">
        <v>70053.899999999805</v>
      </c>
      <c r="O161">
        <v>47484</v>
      </c>
      <c r="P161">
        <f t="shared" si="14"/>
        <v>1.4753158958807135</v>
      </c>
    </row>
    <row r="162" spans="1:16">
      <c r="A162">
        <v>58320</v>
      </c>
      <c r="B162">
        <v>58320</v>
      </c>
      <c r="C162">
        <f t="shared" si="10"/>
        <v>1</v>
      </c>
      <c r="E162">
        <v>1.5339478737997201</v>
      </c>
      <c r="F162">
        <v>1.5339478737997201</v>
      </c>
      <c r="G162">
        <f t="shared" si="11"/>
        <v>1</v>
      </c>
      <c r="H162">
        <f t="shared" si="12"/>
        <v>89459.839999999676</v>
      </c>
      <c r="I162">
        <f t="shared" si="13"/>
        <v>89459.839999999676</v>
      </c>
      <c r="J162">
        <v>89459.839999999705</v>
      </c>
      <c r="M162">
        <v>1.47531589588071</v>
      </c>
      <c r="N162">
        <v>70053.899999999805</v>
      </c>
      <c r="O162">
        <v>47484</v>
      </c>
      <c r="P162">
        <f t="shared" si="14"/>
        <v>1.4753158958807135</v>
      </c>
    </row>
    <row r="163" spans="1:16">
      <c r="A163">
        <v>58320</v>
      </c>
      <c r="B163">
        <v>58320</v>
      </c>
      <c r="C163">
        <f t="shared" si="10"/>
        <v>1</v>
      </c>
      <c r="E163">
        <v>1.5339478737997201</v>
      </c>
      <c r="F163">
        <v>1.5339478737997201</v>
      </c>
      <c r="G163">
        <f t="shared" si="11"/>
        <v>1</v>
      </c>
      <c r="H163">
        <f t="shared" si="12"/>
        <v>89459.839999999676</v>
      </c>
      <c r="I163">
        <f t="shared" si="13"/>
        <v>89459.839999999676</v>
      </c>
      <c r="J163">
        <v>89459.839999999705</v>
      </c>
      <c r="M163">
        <v>1.47531589588071</v>
      </c>
      <c r="N163">
        <v>70053.899999999805</v>
      </c>
      <c r="O163">
        <v>47484</v>
      </c>
      <c r="P163">
        <f t="shared" si="14"/>
        <v>1.4753158958807135</v>
      </c>
    </row>
    <row r="164" spans="1:16">
      <c r="A164">
        <v>61200</v>
      </c>
      <c r="B164">
        <v>61200</v>
      </c>
      <c r="C164">
        <f t="shared" si="10"/>
        <v>1</v>
      </c>
      <c r="E164">
        <v>5.7898488984674996</v>
      </c>
      <c r="F164">
        <v>7.90144084967329</v>
      </c>
      <c r="G164">
        <f t="shared" si="11"/>
        <v>0.73275862068965547</v>
      </c>
      <c r="H164">
        <f t="shared" si="12"/>
        <v>354338.75258621096</v>
      </c>
      <c r="I164">
        <f t="shared" si="13"/>
        <v>483568.18000000535</v>
      </c>
      <c r="J164">
        <v>483568.180000005</v>
      </c>
      <c r="M164">
        <v>1.47531589588071</v>
      </c>
      <c r="N164">
        <v>70053.899999999805</v>
      </c>
      <c r="O164">
        <v>47484</v>
      </c>
      <c r="P164">
        <f t="shared" si="14"/>
        <v>1.4753158958807135</v>
      </c>
    </row>
    <row r="165" spans="1:16">
      <c r="A165">
        <v>61200</v>
      </c>
      <c r="B165">
        <v>61200</v>
      </c>
      <c r="C165">
        <f t="shared" si="10"/>
        <v>1</v>
      </c>
      <c r="E165">
        <v>5.9950009578544803</v>
      </c>
      <c r="F165">
        <v>8.1814130718955198</v>
      </c>
      <c r="G165">
        <f t="shared" si="11"/>
        <v>0.73275862068965569</v>
      </c>
      <c r="H165">
        <f t="shared" si="12"/>
        <v>366894.05862069421</v>
      </c>
      <c r="I165">
        <f t="shared" si="13"/>
        <v>500702.4800000058</v>
      </c>
      <c r="J165">
        <v>500702.48000000598</v>
      </c>
      <c r="M165">
        <v>1.47531589588071</v>
      </c>
      <c r="N165">
        <v>70053.899999999805</v>
      </c>
      <c r="O165">
        <v>47484</v>
      </c>
      <c r="P165">
        <f t="shared" si="14"/>
        <v>1.4753158958807135</v>
      </c>
    </row>
    <row r="166" spans="1:16">
      <c r="A166">
        <v>61200</v>
      </c>
      <c r="B166">
        <v>61200</v>
      </c>
      <c r="C166">
        <f t="shared" si="10"/>
        <v>1</v>
      </c>
      <c r="E166">
        <v>324.03390335648498</v>
      </c>
      <c r="F166">
        <v>9.1491925653595594</v>
      </c>
      <c r="G166">
        <f t="shared" si="11"/>
        <v>35.416666666666728</v>
      </c>
      <c r="H166">
        <f t="shared" si="12"/>
        <v>19830874.88541688</v>
      </c>
      <c r="I166">
        <f t="shared" si="13"/>
        <v>559930.58500000509</v>
      </c>
      <c r="J166">
        <v>559930.58500000497</v>
      </c>
      <c r="M166">
        <v>1.47531589588071</v>
      </c>
      <c r="N166">
        <v>70053.899999999805</v>
      </c>
      <c r="O166">
        <v>47484</v>
      </c>
      <c r="P166">
        <f t="shared" si="14"/>
        <v>1.4753158958807135</v>
      </c>
    </row>
    <row r="167" spans="1:16">
      <c r="A167">
        <v>61200</v>
      </c>
      <c r="B167">
        <v>61200</v>
      </c>
      <c r="C167">
        <f t="shared" si="10"/>
        <v>1</v>
      </c>
      <c r="E167">
        <v>333.94958622685499</v>
      </c>
      <c r="F167">
        <v>9.4291647875817901</v>
      </c>
      <c r="G167">
        <f t="shared" si="11"/>
        <v>35.416666666666657</v>
      </c>
      <c r="H167">
        <f t="shared" si="12"/>
        <v>20437714.677083526</v>
      </c>
      <c r="I167">
        <f t="shared" si="13"/>
        <v>577064.8850000056</v>
      </c>
      <c r="J167">
        <v>577064.88500000595</v>
      </c>
      <c r="M167">
        <v>1.47531589588071</v>
      </c>
      <c r="N167">
        <v>70053.899999999805</v>
      </c>
      <c r="O167">
        <v>47484</v>
      </c>
      <c r="P167">
        <f t="shared" si="14"/>
        <v>1.4753158958807135</v>
      </c>
    </row>
    <row r="168" spans="1:16">
      <c r="A168">
        <v>26136</v>
      </c>
      <c r="B168">
        <v>26136</v>
      </c>
      <c r="C168">
        <f t="shared" si="10"/>
        <v>1</v>
      </c>
      <c r="E168">
        <v>2.2463825757575702</v>
      </c>
      <c r="F168">
        <v>2.2463825757575702</v>
      </c>
      <c r="G168">
        <f t="shared" si="11"/>
        <v>1</v>
      </c>
      <c r="H168">
        <f t="shared" si="12"/>
        <v>58711.454999999856</v>
      </c>
      <c r="I168">
        <f t="shared" si="13"/>
        <v>58711.454999999856</v>
      </c>
      <c r="J168">
        <v>58711.4549999999</v>
      </c>
      <c r="M168">
        <v>1.05026714261646</v>
      </c>
      <c r="N168">
        <v>49870.8849999999</v>
      </c>
      <c r="O168">
        <v>47484</v>
      </c>
      <c r="P168">
        <f t="shared" si="14"/>
        <v>1.0502671426164583</v>
      </c>
    </row>
    <row r="169" spans="1:16">
      <c r="A169">
        <v>719280</v>
      </c>
      <c r="B169">
        <v>719280</v>
      </c>
      <c r="C169">
        <f t="shared" si="10"/>
        <v>1</v>
      </c>
      <c r="E169">
        <v>0.33008062228895502</v>
      </c>
      <c r="F169">
        <v>0.33008062228895502</v>
      </c>
      <c r="G169">
        <f t="shared" si="11"/>
        <v>1</v>
      </c>
      <c r="H169">
        <f t="shared" si="12"/>
        <v>237420.38999999958</v>
      </c>
      <c r="I169">
        <f t="shared" si="13"/>
        <v>237420.38999999958</v>
      </c>
      <c r="J169">
        <v>237420.39</v>
      </c>
      <c r="M169">
        <v>1.05026714261646</v>
      </c>
      <c r="N169">
        <v>49870.8849999999</v>
      </c>
      <c r="O169">
        <v>47484</v>
      </c>
      <c r="P169">
        <f t="shared" si="14"/>
        <v>1.0502671426164583</v>
      </c>
    </row>
    <row r="170" spans="1:16">
      <c r="A170">
        <v>719280</v>
      </c>
      <c r="B170">
        <v>719280</v>
      </c>
      <c r="C170">
        <f t="shared" si="10"/>
        <v>1</v>
      </c>
      <c r="E170">
        <v>0.31486111111110998</v>
      </c>
      <c r="F170">
        <v>0.31486111111110998</v>
      </c>
      <c r="G170">
        <f t="shared" si="11"/>
        <v>1</v>
      </c>
      <c r="H170">
        <f t="shared" si="12"/>
        <v>226473.29999999917</v>
      </c>
      <c r="I170">
        <f t="shared" si="13"/>
        <v>226473.29999999917</v>
      </c>
      <c r="J170">
        <v>226473.299999999</v>
      </c>
      <c r="M170">
        <v>0.53894965277777696</v>
      </c>
      <c r="N170">
        <v>40356.549999999901</v>
      </c>
      <c r="O170">
        <v>74880</v>
      </c>
      <c r="P170">
        <f t="shared" si="14"/>
        <v>0.53894965277777651</v>
      </c>
    </row>
    <row r="171" spans="1:16">
      <c r="A171">
        <v>719280</v>
      </c>
      <c r="B171">
        <v>719280</v>
      </c>
      <c r="C171">
        <f t="shared" si="10"/>
        <v>1</v>
      </c>
      <c r="E171">
        <v>0.33008062228895502</v>
      </c>
      <c r="F171">
        <v>0.33008062228895502</v>
      </c>
      <c r="G171">
        <f t="shared" si="11"/>
        <v>1</v>
      </c>
      <c r="H171">
        <f t="shared" si="12"/>
        <v>237420.38999999958</v>
      </c>
      <c r="I171">
        <f t="shared" si="13"/>
        <v>237420.38999999958</v>
      </c>
      <c r="J171">
        <v>237420.39</v>
      </c>
      <c r="M171">
        <v>1.0723235596707801</v>
      </c>
      <c r="N171">
        <v>41691.9399999999</v>
      </c>
      <c r="O171">
        <v>38880</v>
      </c>
      <c r="P171">
        <f t="shared" si="14"/>
        <v>1.0723235596707794</v>
      </c>
    </row>
    <row r="172" spans="1:16">
      <c r="A172">
        <v>719280</v>
      </c>
      <c r="B172">
        <v>719280</v>
      </c>
      <c r="C172">
        <f t="shared" si="10"/>
        <v>1</v>
      </c>
      <c r="E172">
        <v>0.31486111111110998</v>
      </c>
      <c r="F172">
        <v>0.31486111111110998</v>
      </c>
      <c r="G172">
        <f t="shared" si="11"/>
        <v>1</v>
      </c>
      <c r="H172">
        <f t="shared" si="12"/>
        <v>226473.29999999917</v>
      </c>
      <c r="I172">
        <f t="shared" si="13"/>
        <v>226473.29999999917</v>
      </c>
      <c r="J172">
        <v>226473.299999999</v>
      </c>
      <c r="M172">
        <v>2.0569087665647299</v>
      </c>
      <c r="N172">
        <v>40356.549999999901</v>
      </c>
      <c r="O172">
        <v>19620</v>
      </c>
      <c r="P172">
        <f t="shared" si="14"/>
        <v>2.056908766564725</v>
      </c>
    </row>
    <row r="173" spans="1:16">
      <c r="A173">
        <v>719280</v>
      </c>
      <c r="B173">
        <v>719280</v>
      </c>
      <c r="C173">
        <f t="shared" si="10"/>
        <v>1</v>
      </c>
      <c r="E173">
        <v>0.33008062228895502</v>
      </c>
      <c r="F173">
        <v>0.33008062228895502</v>
      </c>
      <c r="G173">
        <f t="shared" si="11"/>
        <v>1</v>
      </c>
      <c r="H173">
        <f t="shared" si="12"/>
        <v>237420.38999999958</v>
      </c>
      <c r="I173">
        <f t="shared" si="13"/>
        <v>237420.38999999958</v>
      </c>
      <c r="J173">
        <v>237420.39</v>
      </c>
      <c r="M173">
        <v>1.5625497835497799</v>
      </c>
      <c r="N173">
        <v>43313.879999999903</v>
      </c>
      <c r="O173">
        <v>27720</v>
      </c>
      <c r="P173">
        <f t="shared" si="14"/>
        <v>1.5625497835497801</v>
      </c>
    </row>
    <row r="174" spans="1:16">
      <c r="A174">
        <v>719280</v>
      </c>
      <c r="B174">
        <v>719280</v>
      </c>
      <c r="C174">
        <f t="shared" si="10"/>
        <v>1</v>
      </c>
      <c r="E174">
        <v>0.31486111111110998</v>
      </c>
      <c r="F174">
        <v>0.31486111111110998</v>
      </c>
      <c r="G174">
        <f t="shared" si="11"/>
        <v>1</v>
      </c>
      <c r="H174">
        <f t="shared" si="12"/>
        <v>226473.29999999917</v>
      </c>
      <c r="I174">
        <f t="shared" si="13"/>
        <v>226473.29999999917</v>
      </c>
      <c r="J174">
        <v>226473.299999999</v>
      </c>
      <c r="M174">
        <v>1.93777883076404</v>
      </c>
      <c r="N174">
        <v>92013.489999999802</v>
      </c>
      <c r="O174">
        <v>47484</v>
      </c>
      <c r="P174">
        <f t="shared" si="14"/>
        <v>1.9377788307640427</v>
      </c>
    </row>
    <row r="175" spans="1:16">
      <c r="A175">
        <v>110880</v>
      </c>
      <c r="B175">
        <v>110880</v>
      </c>
      <c r="C175">
        <f t="shared" si="10"/>
        <v>1</v>
      </c>
      <c r="E175">
        <v>0.61642871994801696</v>
      </c>
      <c r="F175">
        <v>3.4223802308802198</v>
      </c>
      <c r="G175">
        <f t="shared" si="11"/>
        <v>0.1801169590643277</v>
      </c>
      <c r="H175">
        <f t="shared" si="12"/>
        <v>68349.616467836124</v>
      </c>
      <c r="I175">
        <f t="shared" si="13"/>
        <v>379473.5199999988</v>
      </c>
      <c r="J175">
        <v>379473.51999999897</v>
      </c>
      <c r="M175">
        <v>17.2971308016877</v>
      </c>
      <c r="N175">
        <v>49193.039999999899</v>
      </c>
      <c r="O175">
        <v>2844</v>
      </c>
      <c r="P175">
        <f t="shared" si="14"/>
        <v>17.297130801687729</v>
      </c>
    </row>
    <row r="176" spans="1:16">
      <c r="A176">
        <v>363600</v>
      </c>
      <c r="B176">
        <v>363600</v>
      </c>
      <c r="C176">
        <f t="shared" si="10"/>
        <v>1</v>
      </c>
      <c r="E176">
        <v>0.13696095534787101</v>
      </c>
      <c r="F176">
        <v>0.14509724972497201</v>
      </c>
      <c r="G176">
        <f t="shared" si="11"/>
        <v>0.94392523364486136</v>
      </c>
      <c r="H176">
        <f t="shared" si="12"/>
        <v>49799.0033644859</v>
      </c>
      <c r="I176">
        <f t="shared" si="13"/>
        <v>52757.359999999826</v>
      </c>
      <c r="J176">
        <v>52757.36</v>
      </c>
      <c r="M176">
        <v>134.22070707070699</v>
      </c>
      <c r="N176">
        <v>42521.120000000003</v>
      </c>
      <c r="O176">
        <v>316.8</v>
      </c>
      <c r="P176">
        <f t="shared" si="14"/>
        <v>134.22070707070708</v>
      </c>
    </row>
    <row r="177" spans="1:16">
      <c r="A177">
        <v>363600</v>
      </c>
      <c r="B177">
        <v>363600</v>
      </c>
      <c r="C177">
        <f t="shared" si="10"/>
        <v>1</v>
      </c>
      <c r="E177">
        <v>0.13700963136033201</v>
      </c>
      <c r="F177">
        <v>0.14514881738173799</v>
      </c>
      <c r="G177">
        <f t="shared" si="11"/>
        <v>0.94392523364485903</v>
      </c>
      <c r="H177">
        <f t="shared" si="12"/>
        <v>49816.701962616717</v>
      </c>
      <c r="I177">
        <f t="shared" si="13"/>
        <v>52776.109999999935</v>
      </c>
      <c r="J177">
        <v>52776.11</v>
      </c>
      <c r="M177">
        <v>116.157275641025</v>
      </c>
      <c r="N177">
        <v>54361.604999999901</v>
      </c>
      <c r="O177">
        <v>468</v>
      </c>
      <c r="P177">
        <f t="shared" si="14"/>
        <v>116.15727564102544</v>
      </c>
    </row>
    <row r="178" spans="1:16">
      <c r="A178">
        <v>363600</v>
      </c>
      <c r="B178">
        <v>363600</v>
      </c>
      <c r="C178">
        <f t="shared" si="10"/>
        <v>1</v>
      </c>
      <c r="E178">
        <v>0.13722242990654199</v>
      </c>
      <c r="F178">
        <v>0.145374257425743</v>
      </c>
      <c r="G178">
        <f t="shared" si="11"/>
        <v>0.94392523364485659</v>
      </c>
      <c r="H178">
        <f t="shared" si="12"/>
        <v>49894.075514018667</v>
      </c>
      <c r="I178">
        <f t="shared" si="13"/>
        <v>52858.080000000155</v>
      </c>
      <c r="J178">
        <v>52858.080000000002</v>
      </c>
      <c r="M178">
        <v>205.44824263038501</v>
      </c>
      <c r="N178">
        <v>54361.604999999901</v>
      </c>
      <c r="O178">
        <v>264.60000000000002</v>
      </c>
      <c r="P178">
        <f t="shared" si="14"/>
        <v>205.4482426303851</v>
      </c>
    </row>
    <row r="179" spans="1:16">
      <c r="A179">
        <v>363600</v>
      </c>
      <c r="B179">
        <v>363600</v>
      </c>
      <c r="C179">
        <f t="shared" si="10"/>
        <v>1</v>
      </c>
      <c r="E179">
        <v>0.13778781152648001</v>
      </c>
      <c r="F179">
        <v>0.14597322607260699</v>
      </c>
      <c r="G179">
        <f t="shared" si="11"/>
        <v>0.94392523364486336</v>
      </c>
      <c r="H179">
        <f t="shared" si="12"/>
        <v>50099.648271028134</v>
      </c>
      <c r="I179">
        <f t="shared" si="13"/>
        <v>53075.864999999903</v>
      </c>
      <c r="J179">
        <v>53075.864999999903</v>
      </c>
      <c r="M179">
        <v>112.04427350427299</v>
      </c>
      <c r="N179">
        <v>52436.719999999899</v>
      </c>
      <c r="O179">
        <v>468</v>
      </c>
      <c r="P179">
        <f t="shared" si="14"/>
        <v>112.04427350427329</v>
      </c>
    </row>
    <row r="180" spans="1:16">
      <c r="A180">
        <v>363600</v>
      </c>
      <c r="B180">
        <v>363600</v>
      </c>
      <c r="C180">
        <f t="shared" si="10"/>
        <v>1</v>
      </c>
      <c r="E180">
        <v>0.13681020249221201</v>
      </c>
      <c r="F180">
        <v>0.144937541254125</v>
      </c>
      <c r="G180">
        <f t="shared" si="11"/>
        <v>0.94392523364486369</v>
      </c>
      <c r="H180">
        <f t="shared" si="12"/>
        <v>49744.189626168285</v>
      </c>
      <c r="I180">
        <f t="shared" si="13"/>
        <v>52699.289999999848</v>
      </c>
      <c r="J180">
        <v>52699.29</v>
      </c>
      <c r="M180">
        <v>198.17354497354401</v>
      </c>
      <c r="N180">
        <v>52436.719999999899</v>
      </c>
      <c r="O180">
        <v>264.60000000000002</v>
      </c>
      <c r="P180">
        <f t="shared" si="14"/>
        <v>198.17354497354458</v>
      </c>
    </row>
    <row r="181" spans="1:16">
      <c r="A181">
        <v>71640</v>
      </c>
      <c r="B181">
        <v>71640</v>
      </c>
      <c r="C181">
        <f t="shared" si="10"/>
        <v>1</v>
      </c>
      <c r="E181">
        <v>0.78660223367697502</v>
      </c>
      <c r="F181">
        <v>0.80518027638190903</v>
      </c>
      <c r="G181">
        <f t="shared" si="11"/>
        <v>0.97692685321551243</v>
      </c>
      <c r="H181">
        <f t="shared" si="12"/>
        <v>56352.184020618493</v>
      </c>
      <c r="I181">
        <f t="shared" si="13"/>
        <v>57683.114999999962</v>
      </c>
      <c r="J181">
        <v>57683.114999999903</v>
      </c>
      <c r="M181">
        <v>116.859316239316</v>
      </c>
      <c r="N181">
        <v>54690.159999999902</v>
      </c>
      <c r="O181">
        <v>468</v>
      </c>
      <c r="P181">
        <f t="shared" si="14"/>
        <v>116.85931623931603</v>
      </c>
    </row>
    <row r="182" spans="1:16">
      <c r="A182">
        <v>71640</v>
      </c>
      <c r="B182">
        <v>71640</v>
      </c>
      <c r="C182">
        <f t="shared" si="10"/>
        <v>1</v>
      </c>
      <c r="E182">
        <v>0.78660223367697502</v>
      </c>
      <c r="F182">
        <v>0.80518027638190903</v>
      </c>
      <c r="G182">
        <f t="shared" si="11"/>
        <v>0.97692685321551243</v>
      </c>
      <c r="H182">
        <f t="shared" si="12"/>
        <v>56352.184020618493</v>
      </c>
      <c r="I182">
        <f t="shared" si="13"/>
        <v>57683.114999999962</v>
      </c>
      <c r="J182">
        <v>57683.114999999903</v>
      </c>
      <c r="M182">
        <v>206.689947089947</v>
      </c>
      <c r="N182">
        <v>54690.159999999902</v>
      </c>
      <c r="O182">
        <v>264.60000000000002</v>
      </c>
      <c r="P182">
        <f t="shared" si="14"/>
        <v>206.68994708994671</v>
      </c>
    </row>
    <row r="183" spans="1:16">
      <c r="A183">
        <v>5580</v>
      </c>
      <c r="B183">
        <v>5580</v>
      </c>
      <c r="C183">
        <f t="shared" si="10"/>
        <v>1</v>
      </c>
      <c r="E183">
        <v>10.942583216127501</v>
      </c>
      <c r="F183">
        <v>8.3657813620071408</v>
      </c>
      <c r="G183">
        <f t="shared" si="11"/>
        <v>1.3080168776371328</v>
      </c>
      <c r="H183">
        <f t="shared" si="12"/>
        <v>61059.614345991453</v>
      </c>
      <c r="I183">
        <f t="shared" si="13"/>
        <v>46681.059999999845</v>
      </c>
      <c r="J183">
        <v>46681.059999999903</v>
      </c>
      <c r="M183">
        <v>116.859316239316</v>
      </c>
      <c r="N183">
        <v>54690.159999999902</v>
      </c>
      <c r="O183">
        <v>468</v>
      </c>
      <c r="P183">
        <f t="shared" si="14"/>
        <v>116.85931623931603</v>
      </c>
    </row>
    <row r="184" spans="1:16">
      <c r="A184">
        <v>653.4</v>
      </c>
      <c r="B184">
        <v>653.4</v>
      </c>
      <c r="C184">
        <f t="shared" si="10"/>
        <v>1</v>
      </c>
      <c r="E184">
        <v>30.822500000000002</v>
      </c>
      <c r="F184">
        <v>30.567768595041301</v>
      </c>
      <c r="G184">
        <f t="shared" si="11"/>
        <v>1.0083333333333342</v>
      </c>
      <c r="H184">
        <f t="shared" si="12"/>
        <v>20139.4215</v>
      </c>
      <c r="I184">
        <f t="shared" si="13"/>
        <v>19972.979999999985</v>
      </c>
      <c r="J184">
        <v>19972.98</v>
      </c>
      <c r="M184">
        <v>206.689947089947</v>
      </c>
      <c r="N184">
        <v>54690.159999999902</v>
      </c>
      <c r="O184">
        <v>264.60000000000002</v>
      </c>
      <c r="P184">
        <f t="shared" si="14"/>
        <v>206.68994708994671</v>
      </c>
    </row>
    <row r="185" spans="1:16">
      <c r="A185">
        <v>5508</v>
      </c>
      <c r="B185">
        <v>5508</v>
      </c>
      <c r="C185">
        <f t="shared" si="10"/>
        <v>1</v>
      </c>
      <c r="E185">
        <v>15.258063725490199</v>
      </c>
      <c r="F185">
        <v>15.258063725490199</v>
      </c>
      <c r="G185">
        <f t="shared" si="11"/>
        <v>1</v>
      </c>
      <c r="H185">
        <f t="shared" si="12"/>
        <v>84041.415000000023</v>
      </c>
      <c r="I185">
        <f t="shared" si="13"/>
        <v>84041.415000000023</v>
      </c>
      <c r="J185">
        <v>84041.414999999906</v>
      </c>
      <c r="M185">
        <v>116.341292735042</v>
      </c>
      <c r="N185">
        <v>54447.724999999897</v>
      </c>
      <c r="O185">
        <v>468</v>
      </c>
      <c r="P185">
        <f t="shared" si="14"/>
        <v>116.34129273504252</v>
      </c>
    </row>
    <row r="186" spans="1:16">
      <c r="A186">
        <v>525.6</v>
      </c>
      <c r="B186">
        <v>525.6</v>
      </c>
      <c r="C186">
        <f t="shared" si="10"/>
        <v>1</v>
      </c>
      <c r="E186">
        <v>159.89614726027401</v>
      </c>
      <c r="F186">
        <v>159.89614726027401</v>
      </c>
      <c r="G186">
        <f t="shared" si="11"/>
        <v>1</v>
      </c>
      <c r="H186">
        <f t="shared" si="12"/>
        <v>84041.415000000023</v>
      </c>
      <c r="I186">
        <f t="shared" si="13"/>
        <v>84041.415000000023</v>
      </c>
      <c r="J186">
        <v>84041.414999999906</v>
      </c>
      <c r="M186">
        <v>205.77371504157199</v>
      </c>
      <c r="N186">
        <v>54447.724999999897</v>
      </c>
      <c r="O186">
        <v>264.60000000000002</v>
      </c>
      <c r="P186">
        <f t="shared" si="14"/>
        <v>205.77371504157176</v>
      </c>
    </row>
    <row r="187" spans="1:16">
      <c r="A187">
        <v>525.6</v>
      </c>
      <c r="B187">
        <v>525.6</v>
      </c>
      <c r="C187">
        <f t="shared" si="10"/>
        <v>1</v>
      </c>
      <c r="E187">
        <v>159.89614726027401</v>
      </c>
      <c r="F187">
        <v>159.89614726027401</v>
      </c>
      <c r="G187">
        <f t="shared" si="11"/>
        <v>1</v>
      </c>
      <c r="H187">
        <f t="shared" si="12"/>
        <v>84041.415000000023</v>
      </c>
      <c r="I187">
        <f t="shared" si="13"/>
        <v>84041.415000000023</v>
      </c>
      <c r="J187">
        <v>84041.414999999906</v>
      </c>
      <c r="M187">
        <v>35.612518296740099</v>
      </c>
      <c r="N187">
        <v>214102.460000002</v>
      </c>
      <c r="O187">
        <v>6012</v>
      </c>
      <c r="P187">
        <f t="shared" si="14"/>
        <v>35.612518296740184</v>
      </c>
    </row>
    <row r="188" spans="1:16">
      <c r="A188">
        <v>280800</v>
      </c>
      <c r="B188">
        <v>280800</v>
      </c>
      <c r="C188">
        <f t="shared" si="10"/>
        <v>1</v>
      </c>
      <c r="E188">
        <v>0.29929278846153801</v>
      </c>
      <c r="F188">
        <v>0.29929278846153801</v>
      </c>
      <c r="G188">
        <f t="shared" si="11"/>
        <v>1</v>
      </c>
      <c r="H188">
        <f t="shared" si="12"/>
        <v>84041.414999999877</v>
      </c>
      <c r="I188">
        <f t="shared" si="13"/>
        <v>84041.414999999877</v>
      </c>
      <c r="J188">
        <v>84041.414999999906</v>
      </c>
      <c r="M188">
        <v>4.0172581699346399E-2</v>
      </c>
      <c r="N188">
        <v>24585.62</v>
      </c>
      <c r="O188">
        <v>612000</v>
      </c>
      <c r="P188">
        <f t="shared" si="14"/>
        <v>4.0172581699346406E-2</v>
      </c>
    </row>
    <row r="189" spans="1:16">
      <c r="A189">
        <v>525.6</v>
      </c>
      <c r="B189">
        <v>525.6</v>
      </c>
      <c r="C189">
        <f t="shared" si="10"/>
        <v>1</v>
      </c>
      <c r="E189">
        <v>159.89614726027401</v>
      </c>
      <c r="F189">
        <v>159.89614726027401</v>
      </c>
      <c r="G189">
        <f t="shared" si="11"/>
        <v>1</v>
      </c>
      <c r="H189">
        <f t="shared" si="12"/>
        <v>84041.415000000023</v>
      </c>
      <c r="I189">
        <f t="shared" si="13"/>
        <v>84041.415000000023</v>
      </c>
      <c r="J189">
        <v>84041.414999999906</v>
      </c>
      <c r="M189">
        <v>4.1174754901960701E-2</v>
      </c>
      <c r="N189">
        <v>50397.8999999999</v>
      </c>
      <c r="O189">
        <v>1224000</v>
      </c>
      <c r="P189">
        <f t="shared" si="14"/>
        <v>4.1174754901960701E-2</v>
      </c>
    </row>
    <row r="190" spans="1:16">
      <c r="A190">
        <v>525.6</v>
      </c>
      <c r="B190">
        <v>525.6</v>
      </c>
      <c r="C190">
        <f t="shared" si="10"/>
        <v>1</v>
      </c>
      <c r="E190">
        <v>159.89614726027401</v>
      </c>
      <c r="F190">
        <v>159.89614726027401</v>
      </c>
      <c r="G190">
        <f t="shared" si="11"/>
        <v>1</v>
      </c>
      <c r="H190">
        <f t="shared" si="12"/>
        <v>84041.415000000023</v>
      </c>
      <c r="I190">
        <f t="shared" si="13"/>
        <v>84041.415000000023</v>
      </c>
      <c r="J190">
        <v>84041.414999999906</v>
      </c>
      <c r="M190">
        <v>5.1862552681992096</v>
      </c>
      <c r="N190">
        <v>54144.504999999801</v>
      </c>
      <c r="O190">
        <v>10440</v>
      </c>
      <c r="P190">
        <f t="shared" si="14"/>
        <v>5.1862552681992149</v>
      </c>
    </row>
    <row r="191" spans="1:16">
      <c r="A191">
        <v>71640</v>
      </c>
      <c r="B191">
        <v>71640</v>
      </c>
      <c r="C191">
        <f t="shared" si="10"/>
        <v>1</v>
      </c>
      <c r="E191">
        <v>0.97655191458026402</v>
      </c>
      <c r="F191">
        <v>0.999616206030149</v>
      </c>
      <c r="G191">
        <f t="shared" si="11"/>
        <v>0.97692685321551365</v>
      </c>
      <c r="H191">
        <f t="shared" si="12"/>
        <v>69960.179160530111</v>
      </c>
      <c r="I191">
        <f t="shared" si="13"/>
        <v>71612.504999999874</v>
      </c>
      <c r="J191">
        <v>71612.504999999903</v>
      </c>
      <c r="M191">
        <v>5.1862552681992096</v>
      </c>
      <c r="N191">
        <v>54144.504999999801</v>
      </c>
      <c r="O191">
        <v>10440</v>
      </c>
      <c r="P191">
        <f t="shared" si="14"/>
        <v>5.1862552681992149</v>
      </c>
    </row>
    <row r="192" spans="1:16">
      <c r="A192">
        <v>71640</v>
      </c>
      <c r="B192">
        <v>71640</v>
      </c>
      <c r="C192">
        <f t="shared" si="10"/>
        <v>1</v>
      </c>
      <c r="E192">
        <v>0.97655191458026402</v>
      </c>
      <c r="F192">
        <v>0.999616206030149</v>
      </c>
      <c r="G192">
        <f t="shared" si="11"/>
        <v>0.97692685321551365</v>
      </c>
      <c r="H192">
        <f t="shared" si="12"/>
        <v>69960.179160530111</v>
      </c>
      <c r="I192">
        <f t="shared" si="13"/>
        <v>71612.504999999874</v>
      </c>
      <c r="J192">
        <v>71612.504999999903</v>
      </c>
      <c r="M192">
        <v>5.1862552681992096</v>
      </c>
      <c r="N192">
        <v>54144.504999999801</v>
      </c>
      <c r="O192">
        <v>10440</v>
      </c>
      <c r="P192">
        <f t="shared" si="14"/>
        <v>5.1862552681992149</v>
      </c>
    </row>
    <row r="193" spans="1:16">
      <c r="A193">
        <v>71640</v>
      </c>
      <c r="B193">
        <v>71640</v>
      </c>
      <c r="C193">
        <f t="shared" si="10"/>
        <v>1</v>
      </c>
      <c r="E193">
        <v>1.0094126029564201</v>
      </c>
      <c r="F193">
        <v>1.0332530011166901</v>
      </c>
      <c r="G193">
        <f t="shared" si="11"/>
        <v>0.97692685321551997</v>
      </c>
      <c r="H193">
        <f t="shared" si="12"/>
        <v>72314.318875797937</v>
      </c>
      <c r="I193">
        <f t="shared" si="13"/>
        <v>74022.244999999675</v>
      </c>
      <c r="J193">
        <v>74022.244999999806</v>
      </c>
      <c r="M193">
        <v>9.4007301311728195</v>
      </c>
      <c r="N193">
        <v>48733.3849999999</v>
      </c>
      <c r="O193">
        <v>5184</v>
      </c>
      <c r="P193">
        <f t="shared" si="14"/>
        <v>9.4007301311728195</v>
      </c>
    </row>
    <row r="194" spans="1:16">
      <c r="A194">
        <v>71640</v>
      </c>
      <c r="B194">
        <v>71640</v>
      </c>
      <c r="C194">
        <f t="shared" ref="C194:C257" si="15">A194/B194</f>
        <v>1</v>
      </c>
      <c r="E194">
        <v>1.0094126029564201</v>
      </c>
      <c r="F194">
        <v>1.0332530011166901</v>
      </c>
      <c r="G194">
        <f t="shared" ref="G194:G257" si="16">E194/F194</f>
        <v>0.97692685321551997</v>
      </c>
      <c r="H194">
        <f t="shared" ref="H194:H257" si="17">E194*A194</f>
        <v>72314.318875797937</v>
      </c>
      <c r="I194">
        <f t="shared" ref="I194:I257" si="18">F194*B194</f>
        <v>74022.244999999675</v>
      </c>
      <c r="J194">
        <v>74022.244999999806</v>
      </c>
      <c r="M194">
        <v>1.43229640151515</v>
      </c>
      <c r="N194">
        <v>22687.575000000001</v>
      </c>
      <c r="O194">
        <v>15840</v>
      </c>
      <c r="P194">
        <f t="shared" ref="P194:P257" si="19">N194/O194</f>
        <v>1.4322964015151516</v>
      </c>
    </row>
    <row r="195" spans="1:16">
      <c r="A195">
        <v>71640</v>
      </c>
      <c r="B195">
        <v>71640</v>
      </c>
      <c r="C195">
        <f t="shared" si="15"/>
        <v>1</v>
      </c>
      <c r="E195">
        <v>0.97655191458026402</v>
      </c>
      <c r="F195">
        <v>0.999616206030149</v>
      </c>
      <c r="G195">
        <f t="shared" si="16"/>
        <v>0.97692685321551365</v>
      </c>
      <c r="H195">
        <f t="shared" si="17"/>
        <v>69960.179160530111</v>
      </c>
      <c r="I195">
        <f t="shared" si="18"/>
        <v>71612.504999999874</v>
      </c>
      <c r="J195">
        <v>71612.504999999903</v>
      </c>
      <c r="M195">
        <v>7.3313549054373501E-3</v>
      </c>
      <c r="N195">
        <v>24809.305</v>
      </c>
      <c r="O195">
        <v>3384000</v>
      </c>
      <c r="P195">
        <f t="shared" si="19"/>
        <v>7.3313549054373527E-3</v>
      </c>
    </row>
    <row r="196" spans="1:16">
      <c r="A196">
        <v>71640</v>
      </c>
      <c r="B196">
        <v>71640</v>
      </c>
      <c r="C196">
        <f t="shared" si="15"/>
        <v>1</v>
      </c>
      <c r="E196">
        <v>0.97655191458026402</v>
      </c>
      <c r="F196">
        <v>0.999616206030149</v>
      </c>
      <c r="G196">
        <f t="shared" si="16"/>
        <v>0.97692685321551365</v>
      </c>
      <c r="H196">
        <f t="shared" si="17"/>
        <v>69960.179160530111</v>
      </c>
      <c r="I196">
        <f t="shared" si="18"/>
        <v>71612.504999999874</v>
      </c>
      <c r="J196">
        <v>71612.504999999903</v>
      </c>
      <c r="M196">
        <v>9.7694727138642898E-2</v>
      </c>
      <c r="N196">
        <v>79484.429999999906</v>
      </c>
      <c r="O196">
        <v>813600</v>
      </c>
      <c r="P196">
        <f t="shared" si="19"/>
        <v>9.7694727138642953E-2</v>
      </c>
    </row>
    <row r="197" spans="1:16">
      <c r="A197">
        <v>71640</v>
      </c>
      <c r="B197">
        <v>71640</v>
      </c>
      <c r="C197">
        <f t="shared" si="15"/>
        <v>1</v>
      </c>
      <c r="E197">
        <v>1.0094126029564201</v>
      </c>
      <c r="F197">
        <v>1.0332530011166901</v>
      </c>
      <c r="G197">
        <f t="shared" si="16"/>
        <v>0.97692685321551997</v>
      </c>
      <c r="H197">
        <f t="shared" si="17"/>
        <v>72314.318875797937</v>
      </c>
      <c r="I197">
        <f t="shared" si="18"/>
        <v>74022.244999999675</v>
      </c>
      <c r="J197">
        <v>74022.244999999806</v>
      </c>
      <c r="M197">
        <v>0.49100579849651599</v>
      </c>
      <c r="N197">
        <v>107117.825</v>
      </c>
      <c r="O197">
        <v>218160</v>
      </c>
      <c r="P197">
        <f t="shared" si="19"/>
        <v>0.49100579849651632</v>
      </c>
    </row>
    <row r="198" spans="1:16">
      <c r="A198">
        <v>71640</v>
      </c>
      <c r="B198">
        <v>71640</v>
      </c>
      <c r="C198">
        <f t="shared" si="15"/>
        <v>1</v>
      </c>
      <c r="E198">
        <v>1.0094126029564201</v>
      </c>
      <c r="F198">
        <v>1.0332530011166901</v>
      </c>
      <c r="G198">
        <f t="shared" si="16"/>
        <v>0.97692685321551997</v>
      </c>
      <c r="H198">
        <f t="shared" si="17"/>
        <v>72314.318875797937</v>
      </c>
      <c r="I198">
        <f t="shared" si="18"/>
        <v>74022.244999999675</v>
      </c>
      <c r="J198">
        <v>74022.244999999806</v>
      </c>
      <c r="M198">
        <v>7.1522737068965503</v>
      </c>
      <c r="N198">
        <v>59735.789999999899</v>
      </c>
      <c r="O198">
        <v>8352</v>
      </c>
      <c r="P198">
        <f t="shared" si="19"/>
        <v>7.1522737068965396</v>
      </c>
    </row>
    <row r="199" spans="1:16">
      <c r="A199">
        <v>71640</v>
      </c>
      <c r="B199">
        <v>71640</v>
      </c>
      <c r="C199">
        <f t="shared" si="15"/>
        <v>1</v>
      </c>
      <c r="E199">
        <v>0.97655191458026402</v>
      </c>
      <c r="F199">
        <v>0.999616206030149</v>
      </c>
      <c r="G199">
        <f t="shared" si="16"/>
        <v>0.97692685321551365</v>
      </c>
      <c r="H199">
        <f t="shared" si="17"/>
        <v>69960.179160530111</v>
      </c>
      <c r="I199">
        <f t="shared" si="18"/>
        <v>71612.504999999874</v>
      </c>
      <c r="J199">
        <v>71612.504999999903</v>
      </c>
      <c r="M199">
        <v>3.3794857433808501</v>
      </c>
      <c r="N199">
        <v>59735.789999999899</v>
      </c>
      <c r="O199">
        <v>17676</v>
      </c>
      <c r="P199">
        <f t="shared" si="19"/>
        <v>3.3794857433808496</v>
      </c>
    </row>
    <row r="200" spans="1:16">
      <c r="A200">
        <v>71640</v>
      </c>
      <c r="B200">
        <v>71640</v>
      </c>
      <c r="C200">
        <f t="shared" si="15"/>
        <v>1</v>
      </c>
      <c r="E200">
        <v>0.97655191458026402</v>
      </c>
      <c r="F200">
        <v>0.999616206030149</v>
      </c>
      <c r="G200">
        <f t="shared" si="16"/>
        <v>0.97692685321551365</v>
      </c>
      <c r="H200">
        <f t="shared" si="17"/>
        <v>69960.179160530111</v>
      </c>
      <c r="I200">
        <f t="shared" si="18"/>
        <v>71612.504999999874</v>
      </c>
      <c r="J200">
        <v>71612.504999999903</v>
      </c>
      <c r="M200">
        <v>7.1522737068965503</v>
      </c>
      <c r="N200">
        <v>59735.789999999899</v>
      </c>
      <c r="O200">
        <v>8352</v>
      </c>
      <c r="P200">
        <f t="shared" si="19"/>
        <v>7.1522737068965396</v>
      </c>
    </row>
    <row r="201" spans="1:16">
      <c r="A201">
        <v>71640</v>
      </c>
      <c r="B201">
        <v>71640</v>
      </c>
      <c r="C201">
        <f t="shared" si="15"/>
        <v>1</v>
      </c>
      <c r="E201">
        <v>1.0094126029564201</v>
      </c>
      <c r="F201">
        <v>1.0332530011166901</v>
      </c>
      <c r="G201">
        <f t="shared" si="16"/>
        <v>0.97692685321551997</v>
      </c>
      <c r="H201">
        <f t="shared" si="17"/>
        <v>72314.318875797937</v>
      </c>
      <c r="I201">
        <f t="shared" si="18"/>
        <v>74022.244999999675</v>
      </c>
      <c r="J201">
        <v>74022.244999999806</v>
      </c>
      <c r="M201">
        <v>7.1522737068965503</v>
      </c>
      <c r="N201">
        <v>59735.789999999899</v>
      </c>
      <c r="O201">
        <v>8352</v>
      </c>
      <c r="P201">
        <f t="shared" si="19"/>
        <v>7.1522737068965396</v>
      </c>
    </row>
    <row r="202" spans="1:16">
      <c r="A202">
        <v>71640</v>
      </c>
      <c r="B202">
        <v>71640</v>
      </c>
      <c r="C202">
        <f t="shared" si="15"/>
        <v>1</v>
      </c>
      <c r="E202">
        <v>1.0094126029564201</v>
      </c>
      <c r="F202">
        <v>1.0332530011166901</v>
      </c>
      <c r="G202">
        <f t="shared" si="16"/>
        <v>0.97692685321551997</v>
      </c>
      <c r="H202">
        <f t="shared" si="17"/>
        <v>72314.318875797937</v>
      </c>
      <c r="I202">
        <f t="shared" si="18"/>
        <v>74022.244999999675</v>
      </c>
      <c r="J202">
        <v>74022.244999999806</v>
      </c>
      <c r="M202">
        <v>7.1522737068965503</v>
      </c>
      <c r="N202">
        <v>59735.789999999899</v>
      </c>
      <c r="O202">
        <v>8352</v>
      </c>
      <c r="P202">
        <f t="shared" si="19"/>
        <v>7.1522737068965396</v>
      </c>
    </row>
    <row r="203" spans="1:16">
      <c r="A203">
        <v>71640</v>
      </c>
      <c r="B203">
        <v>71640</v>
      </c>
      <c r="C203">
        <f t="shared" si="15"/>
        <v>1</v>
      </c>
      <c r="E203">
        <v>0.97655191458026402</v>
      </c>
      <c r="F203">
        <v>0.999616206030149</v>
      </c>
      <c r="G203">
        <f t="shared" si="16"/>
        <v>0.97692685321551365</v>
      </c>
      <c r="H203">
        <f t="shared" si="17"/>
        <v>69960.179160530111</v>
      </c>
      <c r="I203">
        <f t="shared" si="18"/>
        <v>71612.504999999874</v>
      </c>
      <c r="J203">
        <v>71612.504999999903</v>
      </c>
      <c r="M203">
        <v>1.15360531199257</v>
      </c>
      <c r="N203">
        <v>39785.539999999899</v>
      </c>
      <c r="O203">
        <v>34488</v>
      </c>
      <c r="P203">
        <f t="shared" si="19"/>
        <v>1.1536053119925742</v>
      </c>
    </row>
    <row r="204" spans="1:16">
      <c r="A204">
        <v>71640</v>
      </c>
      <c r="B204">
        <v>71640</v>
      </c>
      <c r="C204">
        <f t="shared" si="15"/>
        <v>1</v>
      </c>
      <c r="E204">
        <v>0.97655191458026402</v>
      </c>
      <c r="F204">
        <v>0.999616206030149</v>
      </c>
      <c r="G204">
        <f t="shared" si="16"/>
        <v>0.97692685321551365</v>
      </c>
      <c r="H204">
        <f t="shared" si="17"/>
        <v>69960.179160530111</v>
      </c>
      <c r="I204">
        <f t="shared" si="18"/>
        <v>71612.504999999874</v>
      </c>
      <c r="J204">
        <v>71612.504999999903</v>
      </c>
      <c r="M204">
        <v>1.07640817095801</v>
      </c>
      <c r="N204">
        <v>37123.164999999899</v>
      </c>
      <c r="O204">
        <v>34488</v>
      </c>
      <c r="P204">
        <f t="shared" si="19"/>
        <v>1.0764081709580116</v>
      </c>
    </row>
    <row r="205" spans="1:16">
      <c r="A205">
        <v>71640</v>
      </c>
      <c r="B205">
        <v>71640</v>
      </c>
      <c r="C205">
        <f t="shared" si="15"/>
        <v>1</v>
      </c>
      <c r="E205">
        <v>1.0094126029564201</v>
      </c>
      <c r="F205">
        <v>1.0332530011166901</v>
      </c>
      <c r="G205">
        <f t="shared" si="16"/>
        <v>0.97692685321551997</v>
      </c>
      <c r="H205">
        <f t="shared" si="17"/>
        <v>72314.318875797937</v>
      </c>
      <c r="I205">
        <f t="shared" si="18"/>
        <v>74022.244999999675</v>
      </c>
      <c r="J205">
        <v>74022.244999999806</v>
      </c>
      <c r="M205">
        <v>1.0713011772210601</v>
      </c>
      <c r="N205">
        <v>36947.034999999902</v>
      </c>
      <c r="O205">
        <v>34488</v>
      </c>
      <c r="P205">
        <f t="shared" si="19"/>
        <v>1.0713011772210594</v>
      </c>
    </row>
    <row r="206" spans="1:16">
      <c r="A206">
        <v>71640</v>
      </c>
      <c r="B206">
        <v>71640</v>
      </c>
      <c r="C206">
        <f t="shared" si="15"/>
        <v>1</v>
      </c>
      <c r="E206">
        <v>1.0094126029564201</v>
      </c>
      <c r="F206">
        <v>1.0332530011166901</v>
      </c>
      <c r="G206">
        <f t="shared" si="16"/>
        <v>0.97692685321551997</v>
      </c>
      <c r="H206">
        <f t="shared" si="17"/>
        <v>72314.318875797937</v>
      </c>
      <c r="I206">
        <f t="shared" si="18"/>
        <v>74022.244999999675</v>
      </c>
      <c r="J206">
        <v>74022.244999999806</v>
      </c>
      <c r="M206">
        <v>1.1711340176293199</v>
      </c>
      <c r="N206">
        <v>40390.069999999898</v>
      </c>
      <c r="O206">
        <v>34488</v>
      </c>
      <c r="P206">
        <f t="shared" si="19"/>
        <v>1.1711340176293175</v>
      </c>
    </row>
    <row r="207" spans="1:16">
      <c r="A207">
        <v>71640</v>
      </c>
      <c r="B207">
        <v>71640</v>
      </c>
      <c r="C207">
        <f t="shared" si="15"/>
        <v>1</v>
      </c>
      <c r="E207">
        <v>0.97655191458026402</v>
      </c>
      <c r="F207">
        <v>0.999616206030149</v>
      </c>
      <c r="G207">
        <f t="shared" si="16"/>
        <v>0.97692685321551365</v>
      </c>
      <c r="H207">
        <f t="shared" si="17"/>
        <v>69960.179160530111</v>
      </c>
      <c r="I207">
        <f t="shared" si="18"/>
        <v>71612.504999999874</v>
      </c>
      <c r="J207">
        <v>71612.504999999903</v>
      </c>
      <c r="M207">
        <v>4.8960799000562398E-3</v>
      </c>
      <c r="N207">
        <v>32081.494999999901</v>
      </c>
      <c r="O207">
        <v>6552486</v>
      </c>
      <c r="P207">
        <f t="shared" si="19"/>
        <v>4.8960799000562381E-3</v>
      </c>
    </row>
    <row r="208" spans="1:16">
      <c r="A208">
        <v>71640</v>
      </c>
      <c r="B208">
        <v>71640</v>
      </c>
      <c r="C208">
        <f t="shared" si="15"/>
        <v>1</v>
      </c>
      <c r="E208">
        <v>0.97655191458026402</v>
      </c>
      <c r="F208">
        <v>0.999616206030149</v>
      </c>
      <c r="G208">
        <f t="shared" si="16"/>
        <v>0.97692685321551365</v>
      </c>
      <c r="H208">
        <f t="shared" si="17"/>
        <v>69960.179160530111</v>
      </c>
      <c r="I208">
        <f t="shared" si="18"/>
        <v>71612.504999999874</v>
      </c>
      <c r="J208">
        <v>71612.504999999903</v>
      </c>
      <c r="M208">
        <v>0.72303723359447203</v>
      </c>
      <c r="N208">
        <v>34332.699999999903</v>
      </c>
      <c r="O208">
        <v>47484</v>
      </c>
      <c r="P208">
        <f t="shared" si="19"/>
        <v>0.72303723359447192</v>
      </c>
    </row>
    <row r="209" spans="1:16">
      <c r="A209">
        <v>71640</v>
      </c>
      <c r="B209">
        <v>71640</v>
      </c>
      <c r="C209">
        <f t="shared" si="15"/>
        <v>1</v>
      </c>
      <c r="E209">
        <v>1.0094126029564201</v>
      </c>
      <c r="F209">
        <v>1.0332530011166901</v>
      </c>
      <c r="G209">
        <f t="shared" si="16"/>
        <v>0.97692685321551997</v>
      </c>
      <c r="H209">
        <f t="shared" si="17"/>
        <v>72314.318875797937</v>
      </c>
      <c r="I209">
        <f t="shared" si="18"/>
        <v>74022.244999999675</v>
      </c>
      <c r="J209">
        <v>74022.244999999806</v>
      </c>
      <c r="M209">
        <v>0.72660590935894098</v>
      </c>
      <c r="N209">
        <v>34502.154999999897</v>
      </c>
      <c r="O209">
        <v>47484</v>
      </c>
      <c r="P209">
        <f t="shared" si="19"/>
        <v>0.72660590935893976</v>
      </c>
    </row>
    <row r="210" spans="1:16">
      <c r="A210">
        <v>71640</v>
      </c>
      <c r="B210">
        <v>71640</v>
      </c>
      <c r="C210">
        <f t="shared" si="15"/>
        <v>1</v>
      </c>
      <c r="E210">
        <v>1.0094126029564201</v>
      </c>
      <c r="F210">
        <v>1.0332530011166901</v>
      </c>
      <c r="G210">
        <f t="shared" si="16"/>
        <v>0.97692685321551997</v>
      </c>
      <c r="H210">
        <f t="shared" si="17"/>
        <v>72314.318875797937</v>
      </c>
      <c r="I210">
        <f t="shared" si="18"/>
        <v>74022.244999999675</v>
      </c>
      <c r="J210">
        <v>74022.244999999806</v>
      </c>
      <c r="M210">
        <v>5.7144158720827398E-3</v>
      </c>
      <c r="N210">
        <v>37443.629999999903</v>
      </c>
      <c r="O210">
        <v>6552486</v>
      </c>
      <c r="P210">
        <f t="shared" si="19"/>
        <v>5.7144158720827338E-3</v>
      </c>
    </row>
    <row r="211" spans="1:16">
      <c r="A211">
        <v>71640</v>
      </c>
      <c r="B211">
        <v>71640</v>
      </c>
      <c r="C211">
        <f t="shared" si="15"/>
        <v>1</v>
      </c>
      <c r="E211">
        <v>0.97655191458026402</v>
      </c>
      <c r="F211">
        <v>0.999616206030149</v>
      </c>
      <c r="G211">
        <f t="shared" si="16"/>
        <v>0.97692685321551365</v>
      </c>
      <c r="H211">
        <f t="shared" si="17"/>
        <v>69960.179160530111</v>
      </c>
      <c r="I211">
        <f t="shared" si="18"/>
        <v>71612.504999999874</v>
      </c>
      <c r="J211">
        <v>71612.504999999903</v>
      </c>
      <c r="M211">
        <v>0.34753266946191402</v>
      </c>
      <c r="N211">
        <v>39785.539999999899</v>
      </c>
      <c r="O211">
        <v>114480</v>
      </c>
      <c r="P211">
        <f t="shared" si="19"/>
        <v>0.34753266946191386</v>
      </c>
    </row>
    <row r="212" spans="1:16">
      <c r="A212">
        <v>71640</v>
      </c>
      <c r="B212">
        <v>71640</v>
      </c>
      <c r="C212">
        <f t="shared" si="15"/>
        <v>1</v>
      </c>
      <c r="E212">
        <v>0.97655191458026402</v>
      </c>
      <c r="F212">
        <v>0.999616206030149</v>
      </c>
      <c r="G212">
        <f t="shared" si="16"/>
        <v>0.97692685321551365</v>
      </c>
      <c r="H212">
        <f t="shared" si="17"/>
        <v>69960.179160530111</v>
      </c>
      <c r="I212">
        <f t="shared" si="18"/>
        <v>71612.504999999874</v>
      </c>
      <c r="J212">
        <v>71612.504999999903</v>
      </c>
      <c r="M212">
        <v>0.32427642382948901</v>
      </c>
      <c r="N212">
        <v>37123.164999999899</v>
      </c>
      <c r="O212">
        <v>114480</v>
      </c>
      <c r="P212">
        <f t="shared" si="19"/>
        <v>0.32427642382948896</v>
      </c>
    </row>
    <row r="213" spans="1:16">
      <c r="A213">
        <v>71640</v>
      </c>
      <c r="B213">
        <v>71640</v>
      </c>
      <c r="C213">
        <f t="shared" si="15"/>
        <v>1</v>
      </c>
      <c r="E213">
        <v>1.0094126029564201</v>
      </c>
      <c r="F213">
        <v>1.0332530011166901</v>
      </c>
      <c r="G213">
        <f t="shared" si="16"/>
        <v>0.97692685321551997</v>
      </c>
      <c r="H213">
        <f t="shared" si="17"/>
        <v>72314.318875797937</v>
      </c>
      <c r="I213">
        <f t="shared" si="18"/>
        <v>74022.244999999675</v>
      </c>
      <c r="J213">
        <v>74022.244999999806</v>
      </c>
      <c r="M213">
        <v>0.32273790181691098</v>
      </c>
      <c r="N213">
        <v>36947.034999999902</v>
      </c>
      <c r="O213">
        <v>114480</v>
      </c>
      <c r="P213">
        <f t="shared" si="19"/>
        <v>0.32273790181691037</v>
      </c>
    </row>
    <row r="214" spans="1:16">
      <c r="A214">
        <v>71640</v>
      </c>
      <c r="B214">
        <v>71640</v>
      </c>
      <c r="C214">
        <f t="shared" si="15"/>
        <v>1</v>
      </c>
      <c r="E214">
        <v>1.0094126029564201</v>
      </c>
      <c r="F214">
        <v>1.0332530011166901</v>
      </c>
      <c r="G214">
        <f t="shared" si="16"/>
        <v>0.97692685321551997</v>
      </c>
      <c r="H214">
        <f t="shared" si="17"/>
        <v>72314.318875797937</v>
      </c>
      <c r="I214">
        <f t="shared" si="18"/>
        <v>74022.244999999675</v>
      </c>
      <c r="J214">
        <v>74022.244999999806</v>
      </c>
      <c r="M214">
        <v>0.35281332983927199</v>
      </c>
      <c r="N214">
        <v>40390.069999999898</v>
      </c>
      <c r="O214">
        <v>114480</v>
      </c>
      <c r="P214">
        <f t="shared" si="19"/>
        <v>0.35281332983927233</v>
      </c>
    </row>
    <row r="215" spans="1:16">
      <c r="A215">
        <v>71640</v>
      </c>
      <c r="B215">
        <v>71640</v>
      </c>
      <c r="C215">
        <f t="shared" si="15"/>
        <v>1</v>
      </c>
      <c r="E215">
        <v>0.97655191458026402</v>
      </c>
      <c r="F215">
        <v>0.999616206030149</v>
      </c>
      <c r="G215">
        <f t="shared" si="16"/>
        <v>0.97692685321551365</v>
      </c>
      <c r="H215">
        <f t="shared" si="17"/>
        <v>69960.179160530111</v>
      </c>
      <c r="I215">
        <f t="shared" si="18"/>
        <v>71612.504999999874</v>
      </c>
      <c r="J215">
        <v>71612.504999999903</v>
      </c>
      <c r="M215">
        <v>0.32648989533011202</v>
      </c>
      <c r="N215">
        <v>40550.044999999896</v>
      </c>
      <c r="O215">
        <v>124200</v>
      </c>
      <c r="P215">
        <f t="shared" si="19"/>
        <v>0.32648989533011191</v>
      </c>
    </row>
    <row r="216" spans="1:16">
      <c r="A216">
        <v>71640</v>
      </c>
      <c r="B216">
        <v>71640</v>
      </c>
      <c r="C216">
        <f t="shared" si="15"/>
        <v>1</v>
      </c>
      <c r="E216">
        <v>0.97655191458026402</v>
      </c>
      <c r="F216">
        <v>0.999616206030149</v>
      </c>
      <c r="G216">
        <f t="shared" si="16"/>
        <v>0.97692685321551365</v>
      </c>
      <c r="H216">
        <f t="shared" si="17"/>
        <v>69960.179160530111</v>
      </c>
      <c r="I216">
        <f t="shared" si="18"/>
        <v>71612.504999999874</v>
      </c>
      <c r="J216">
        <v>71612.504999999903</v>
      </c>
      <c r="M216">
        <v>0.50811673052362605</v>
      </c>
      <c r="N216">
        <v>39785.539999999899</v>
      </c>
      <c r="O216">
        <v>78300</v>
      </c>
      <c r="P216">
        <f t="shared" si="19"/>
        <v>0.50811673052362583</v>
      </c>
    </row>
    <row r="217" spans="1:16">
      <c r="A217">
        <v>71640</v>
      </c>
      <c r="B217">
        <v>71640</v>
      </c>
      <c r="C217">
        <f t="shared" si="15"/>
        <v>1</v>
      </c>
      <c r="E217">
        <v>1.0094126029564201</v>
      </c>
      <c r="F217">
        <v>1.0332530011166901</v>
      </c>
      <c r="G217">
        <f t="shared" si="16"/>
        <v>0.97692685321551997</v>
      </c>
      <c r="H217">
        <f t="shared" si="17"/>
        <v>72314.318875797937</v>
      </c>
      <c r="I217">
        <f t="shared" si="18"/>
        <v>74022.244999999675</v>
      </c>
      <c r="J217">
        <v>74022.244999999806</v>
      </c>
      <c r="M217">
        <v>0.474114495530012</v>
      </c>
      <c r="N217">
        <v>37123.164999999899</v>
      </c>
      <c r="O217">
        <v>78300</v>
      </c>
      <c r="P217">
        <f t="shared" si="19"/>
        <v>0.4741144955300115</v>
      </c>
    </row>
    <row r="218" spans="1:16">
      <c r="A218">
        <v>71640</v>
      </c>
      <c r="B218">
        <v>71640</v>
      </c>
      <c r="C218">
        <f t="shared" si="15"/>
        <v>1</v>
      </c>
      <c r="E218">
        <v>1.0094126029564201</v>
      </c>
      <c r="F218">
        <v>1.0332530011166901</v>
      </c>
      <c r="G218">
        <f t="shared" si="16"/>
        <v>0.97692685321551997</v>
      </c>
      <c r="H218">
        <f t="shared" si="17"/>
        <v>72314.318875797937</v>
      </c>
      <c r="I218">
        <f t="shared" si="18"/>
        <v>74022.244999999675</v>
      </c>
      <c r="J218">
        <v>74022.244999999806</v>
      </c>
      <c r="M218">
        <v>0.471865070242656</v>
      </c>
      <c r="N218">
        <v>36947.034999999902</v>
      </c>
      <c r="O218">
        <v>78300</v>
      </c>
      <c r="P218">
        <f t="shared" si="19"/>
        <v>0.47186507024265517</v>
      </c>
    </row>
    <row r="219" spans="1:16">
      <c r="A219">
        <v>71640</v>
      </c>
      <c r="B219">
        <v>71640</v>
      </c>
      <c r="C219">
        <f t="shared" si="15"/>
        <v>1</v>
      </c>
      <c r="E219">
        <v>0.97655191458026402</v>
      </c>
      <c r="F219">
        <v>0.999616206030149</v>
      </c>
      <c r="G219">
        <f t="shared" si="16"/>
        <v>0.97692685321551365</v>
      </c>
      <c r="H219">
        <f t="shared" si="17"/>
        <v>69960.179160530111</v>
      </c>
      <c r="I219">
        <f t="shared" si="18"/>
        <v>71612.504999999874</v>
      </c>
      <c r="J219">
        <v>71612.504999999903</v>
      </c>
      <c r="M219">
        <v>0.51583742017879797</v>
      </c>
      <c r="N219">
        <v>40390.069999999898</v>
      </c>
      <c r="O219">
        <v>78300</v>
      </c>
      <c r="P219">
        <f t="shared" si="19"/>
        <v>0.51583742017879819</v>
      </c>
    </row>
    <row r="220" spans="1:16">
      <c r="A220">
        <v>71640</v>
      </c>
      <c r="B220">
        <v>71640</v>
      </c>
      <c r="C220">
        <f t="shared" si="15"/>
        <v>1</v>
      </c>
      <c r="E220">
        <v>0.97655191458026402</v>
      </c>
      <c r="F220">
        <v>0.999616206030149</v>
      </c>
      <c r="G220">
        <f t="shared" si="16"/>
        <v>0.97692685321551365</v>
      </c>
      <c r="H220">
        <f t="shared" si="17"/>
        <v>69960.179160530111</v>
      </c>
      <c r="I220">
        <f t="shared" si="18"/>
        <v>71612.504999999874</v>
      </c>
      <c r="J220">
        <v>71612.504999999903</v>
      </c>
      <c r="M220">
        <v>0.50811673052362605</v>
      </c>
      <c r="N220">
        <v>39785.539999999899</v>
      </c>
      <c r="O220">
        <v>78300</v>
      </c>
      <c r="P220">
        <f t="shared" si="19"/>
        <v>0.50811673052362583</v>
      </c>
    </row>
    <row r="221" spans="1:16">
      <c r="A221">
        <v>71640</v>
      </c>
      <c r="B221">
        <v>71640</v>
      </c>
      <c r="C221">
        <f t="shared" si="15"/>
        <v>1</v>
      </c>
      <c r="E221">
        <v>1.0094126029564201</v>
      </c>
      <c r="F221">
        <v>1.0332530011166901</v>
      </c>
      <c r="G221">
        <f t="shared" si="16"/>
        <v>0.97692685321551997</v>
      </c>
      <c r="H221">
        <f t="shared" si="17"/>
        <v>72314.318875797937</v>
      </c>
      <c r="I221">
        <f t="shared" si="18"/>
        <v>74022.244999999675</v>
      </c>
      <c r="J221">
        <v>74022.244999999806</v>
      </c>
      <c r="M221">
        <v>0.474114495530012</v>
      </c>
      <c r="N221">
        <v>37123.164999999899</v>
      </c>
      <c r="O221">
        <v>78300</v>
      </c>
      <c r="P221">
        <f t="shared" si="19"/>
        <v>0.4741144955300115</v>
      </c>
    </row>
    <row r="222" spans="1:16">
      <c r="A222">
        <v>71640</v>
      </c>
      <c r="B222">
        <v>71640</v>
      </c>
      <c r="C222">
        <f t="shared" si="15"/>
        <v>1</v>
      </c>
      <c r="E222">
        <v>1.0094126029564201</v>
      </c>
      <c r="F222">
        <v>1.0332530011166901</v>
      </c>
      <c r="G222">
        <f t="shared" si="16"/>
        <v>0.97692685321551997</v>
      </c>
      <c r="H222">
        <f t="shared" si="17"/>
        <v>72314.318875797937</v>
      </c>
      <c r="I222">
        <f t="shared" si="18"/>
        <v>74022.244999999675</v>
      </c>
      <c r="J222">
        <v>74022.244999999806</v>
      </c>
      <c r="M222">
        <v>0.471865070242656</v>
      </c>
      <c r="N222">
        <v>36947.034999999902</v>
      </c>
      <c r="O222">
        <v>78300</v>
      </c>
      <c r="P222">
        <f t="shared" si="19"/>
        <v>0.47186507024265517</v>
      </c>
    </row>
    <row r="223" spans="1:16">
      <c r="A223">
        <v>71640</v>
      </c>
      <c r="B223">
        <v>71640</v>
      </c>
      <c r="C223">
        <f t="shared" si="15"/>
        <v>1</v>
      </c>
      <c r="E223">
        <v>0.97655191458026402</v>
      </c>
      <c r="F223">
        <v>0.999616206030149</v>
      </c>
      <c r="G223">
        <f t="shared" si="16"/>
        <v>0.97692685321551365</v>
      </c>
      <c r="H223">
        <f t="shared" si="17"/>
        <v>69960.179160530111</v>
      </c>
      <c r="I223">
        <f t="shared" si="18"/>
        <v>71612.504999999874</v>
      </c>
      <c r="J223">
        <v>71612.504999999903</v>
      </c>
      <c r="M223">
        <v>0.51583742017879797</v>
      </c>
      <c r="N223">
        <v>40390.069999999898</v>
      </c>
      <c r="O223">
        <v>78300</v>
      </c>
      <c r="P223">
        <f t="shared" si="19"/>
        <v>0.51583742017879819</v>
      </c>
    </row>
    <row r="224" spans="1:16">
      <c r="A224">
        <v>71640</v>
      </c>
      <c r="B224">
        <v>71640</v>
      </c>
      <c r="C224">
        <f t="shared" si="15"/>
        <v>1</v>
      </c>
      <c r="E224">
        <v>0.97655191458026402</v>
      </c>
      <c r="F224">
        <v>0.999616206030149</v>
      </c>
      <c r="G224">
        <f t="shared" si="16"/>
        <v>0.97692685321551365</v>
      </c>
      <c r="H224">
        <f t="shared" si="17"/>
        <v>69960.179160530111</v>
      </c>
      <c r="I224">
        <f t="shared" si="18"/>
        <v>71612.504999999874</v>
      </c>
      <c r="J224">
        <v>71612.504999999903</v>
      </c>
      <c r="M224">
        <v>0.46338651620370203</v>
      </c>
      <c r="N224">
        <v>40036.594999999899</v>
      </c>
      <c r="O224">
        <v>86400</v>
      </c>
      <c r="P224">
        <f t="shared" si="19"/>
        <v>0.46338651620370253</v>
      </c>
    </row>
    <row r="225" spans="1:16">
      <c r="A225">
        <v>71640</v>
      </c>
      <c r="B225">
        <v>71640</v>
      </c>
      <c r="C225">
        <f t="shared" si="15"/>
        <v>1</v>
      </c>
      <c r="E225">
        <v>1.0094126029564201</v>
      </c>
      <c r="F225">
        <v>1.0332530011166901</v>
      </c>
      <c r="G225">
        <f t="shared" si="16"/>
        <v>0.97692685321551997</v>
      </c>
      <c r="H225">
        <f t="shared" si="17"/>
        <v>72314.318875797937</v>
      </c>
      <c r="I225">
        <f t="shared" si="18"/>
        <v>74022.244999999675</v>
      </c>
      <c r="J225">
        <v>74022.244999999806</v>
      </c>
      <c r="M225">
        <v>0.72303723359447203</v>
      </c>
      <c r="N225">
        <v>34332.699999999903</v>
      </c>
      <c r="O225">
        <v>47484</v>
      </c>
      <c r="P225">
        <f t="shared" si="19"/>
        <v>0.72303723359447192</v>
      </c>
    </row>
    <row r="226" spans="1:16">
      <c r="A226">
        <v>71640</v>
      </c>
      <c r="B226">
        <v>71640</v>
      </c>
      <c r="C226">
        <f t="shared" si="15"/>
        <v>1</v>
      </c>
      <c r="E226">
        <v>1.0094126029564201</v>
      </c>
      <c r="F226">
        <v>1.0332530011166901</v>
      </c>
      <c r="G226">
        <f t="shared" si="16"/>
        <v>0.97692685321551997</v>
      </c>
      <c r="H226">
        <f t="shared" si="17"/>
        <v>72314.318875797937</v>
      </c>
      <c r="I226">
        <f t="shared" si="18"/>
        <v>74022.244999999675</v>
      </c>
      <c r="J226">
        <v>74022.244999999806</v>
      </c>
      <c r="M226">
        <v>0.72660590935894098</v>
      </c>
      <c r="N226">
        <v>34502.154999999897</v>
      </c>
      <c r="O226">
        <v>47484</v>
      </c>
      <c r="P226">
        <f t="shared" si="19"/>
        <v>0.72660590935893976</v>
      </c>
    </row>
    <row r="227" spans="1:16">
      <c r="A227">
        <v>71640</v>
      </c>
      <c r="B227">
        <v>71640</v>
      </c>
      <c r="C227">
        <f t="shared" si="15"/>
        <v>1</v>
      </c>
      <c r="E227">
        <v>0.97655191458026402</v>
      </c>
      <c r="F227">
        <v>0.999616206030149</v>
      </c>
      <c r="G227">
        <f t="shared" si="16"/>
        <v>0.97692685321551365</v>
      </c>
      <c r="H227">
        <f t="shared" si="17"/>
        <v>69960.179160530111</v>
      </c>
      <c r="I227">
        <f t="shared" si="18"/>
        <v>71612.504999999874</v>
      </c>
      <c r="J227">
        <v>71612.504999999903</v>
      </c>
      <c r="M227">
        <v>0.32648989533011202</v>
      </c>
      <c r="N227">
        <v>40550.044999999896</v>
      </c>
      <c r="O227">
        <v>124200</v>
      </c>
      <c r="P227">
        <f t="shared" si="19"/>
        <v>0.32648989533011191</v>
      </c>
    </row>
    <row r="228" spans="1:16">
      <c r="A228">
        <v>71640</v>
      </c>
      <c r="B228">
        <v>71640</v>
      </c>
      <c r="C228">
        <f t="shared" si="15"/>
        <v>1</v>
      </c>
      <c r="E228">
        <v>0.97655191458026402</v>
      </c>
      <c r="F228">
        <v>0.999616206030149</v>
      </c>
      <c r="G228">
        <f t="shared" si="16"/>
        <v>0.97692685321551365</v>
      </c>
      <c r="H228">
        <f t="shared" si="17"/>
        <v>69960.179160530111</v>
      </c>
      <c r="I228">
        <f t="shared" si="18"/>
        <v>71612.504999999874</v>
      </c>
      <c r="J228">
        <v>71612.504999999903</v>
      </c>
      <c r="M228">
        <v>0.42181446140797202</v>
      </c>
      <c r="N228">
        <v>39785.539999999899</v>
      </c>
      <c r="O228">
        <v>94320</v>
      </c>
      <c r="P228">
        <f t="shared" si="19"/>
        <v>0.4218144614079718</v>
      </c>
    </row>
    <row r="229" spans="1:16">
      <c r="A229">
        <v>71640</v>
      </c>
      <c r="B229">
        <v>71640</v>
      </c>
      <c r="C229">
        <f t="shared" si="15"/>
        <v>1</v>
      </c>
      <c r="E229">
        <v>1.0094126029564201</v>
      </c>
      <c r="F229">
        <v>1.0332530011166901</v>
      </c>
      <c r="G229">
        <f t="shared" si="16"/>
        <v>0.97692685321551997</v>
      </c>
      <c r="H229">
        <f t="shared" si="17"/>
        <v>72314.318875797937</v>
      </c>
      <c r="I229">
        <f t="shared" si="18"/>
        <v>74022.244999999675</v>
      </c>
      <c r="J229">
        <v>74022.244999999806</v>
      </c>
      <c r="M229">
        <v>0.39358741518235701</v>
      </c>
      <c r="N229">
        <v>37123.164999999899</v>
      </c>
      <c r="O229">
        <v>94320</v>
      </c>
      <c r="P229">
        <f t="shared" si="19"/>
        <v>0.39358741518235685</v>
      </c>
    </row>
    <row r="230" spans="1:16">
      <c r="A230">
        <v>71640</v>
      </c>
      <c r="B230">
        <v>71640</v>
      </c>
      <c r="C230">
        <f t="shared" si="15"/>
        <v>1</v>
      </c>
      <c r="E230">
        <v>1.0094126029564201</v>
      </c>
      <c r="F230">
        <v>1.0332530011166901</v>
      </c>
      <c r="G230">
        <f t="shared" si="16"/>
        <v>0.97692685321551997</v>
      </c>
      <c r="H230">
        <f t="shared" si="17"/>
        <v>72314.318875797937</v>
      </c>
      <c r="I230">
        <f t="shared" si="18"/>
        <v>74022.244999999675</v>
      </c>
      <c r="J230">
        <v>74022.244999999806</v>
      </c>
      <c r="M230">
        <v>0.39172004877014399</v>
      </c>
      <c r="N230">
        <v>36947.034999999902</v>
      </c>
      <c r="O230">
        <v>94320</v>
      </c>
      <c r="P230">
        <f t="shared" si="19"/>
        <v>0.39172004877014316</v>
      </c>
    </row>
    <row r="231" spans="1:16">
      <c r="A231">
        <v>71640</v>
      </c>
      <c r="B231">
        <v>71640</v>
      </c>
      <c r="C231">
        <f t="shared" si="15"/>
        <v>1</v>
      </c>
      <c r="E231">
        <v>0.75636318387606905</v>
      </c>
      <c r="F231">
        <v>0.77422703796761405</v>
      </c>
      <c r="G231">
        <f t="shared" si="16"/>
        <v>0.97692685321551342</v>
      </c>
      <c r="H231">
        <f t="shared" si="17"/>
        <v>54185.858492881584</v>
      </c>
      <c r="I231">
        <f t="shared" si="18"/>
        <v>55465.624999999869</v>
      </c>
      <c r="J231">
        <v>55465.624999999898</v>
      </c>
      <c r="M231">
        <v>0.42822381255301001</v>
      </c>
      <c r="N231">
        <v>40390.069999999898</v>
      </c>
      <c r="O231">
        <v>94320</v>
      </c>
      <c r="P231">
        <f t="shared" si="19"/>
        <v>0.42822381255300995</v>
      </c>
    </row>
    <row r="232" spans="1:16">
      <c r="A232">
        <v>71640</v>
      </c>
      <c r="B232">
        <v>71640</v>
      </c>
      <c r="C232">
        <f t="shared" si="15"/>
        <v>1</v>
      </c>
      <c r="E232">
        <v>0.75636318387606905</v>
      </c>
      <c r="F232">
        <v>0.77422703796761405</v>
      </c>
      <c r="G232">
        <f t="shared" si="16"/>
        <v>0.97692685321551342</v>
      </c>
      <c r="H232">
        <f t="shared" si="17"/>
        <v>54185.858492881584</v>
      </c>
      <c r="I232">
        <f t="shared" si="18"/>
        <v>55465.624999999869</v>
      </c>
      <c r="J232">
        <v>55465.624999999898</v>
      </c>
      <c r="M232">
        <v>0.42181446140797202</v>
      </c>
      <c r="N232">
        <v>39785.539999999899</v>
      </c>
      <c r="O232">
        <v>94320</v>
      </c>
      <c r="P232">
        <f t="shared" si="19"/>
        <v>0.4218144614079718</v>
      </c>
    </row>
    <row r="233" spans="1:16">
      <c r="A233">
        <v>19800</v>
      </c>
      <c r="B233">
        <v>19800</v>
      </c>
      <c r="C233">
        <f t="shared" si="15"/>
        <v>1</v>
      </c>
      <c r="E233">
        <v>0.529309027777777</v>
      </c>
      <c r="F233">
        <v>2.0017505050505</v>
      </c>
      <c r="G233">
        <f t="shared" si="16"/>
        <v>0.2644230769230772</v>
      </c>
      <c r="H233">
        <f t="shared" si="17"/>
        <v>10480.318749999984</v>
      </c>
      <c r="I233">
        <f t="shared" si="18"/>
        <v>39634.659999999902</v>
      </c>
      <c r="J233">
        <v>39634.659999999902</v>
      </c>
      <c r="M233">
        <v>0.39358741518235701</v>
      </c>
      <c r="N233">
        <v>37123.164999999899</v>
      </c>
      <c r="O233">
        <v>94320</v>
      </c>
      <c r="P233">
        <f t="shared" si="19"/>
        <v>0.39358741518235685</v>
      </c>
    </row>
    <row r="234" spans="1:16">
      <c r="A234">
        <v>38880</v>
      </c>
      <c r="B234">
        <v>38880</v>
      </c>
      <c r="C234">
        <f t="shared" si="15"/>
        <v>1</v>
      </c>
      <c r="E234">
        <v>1.0280745884773701</v>
      </c>
      <c r="F234">
        <v>1.0280745884773701</v>
      </c>
      <c r="G234">
        <f t="shared" si="16"/>
        <v>1</v>
      </c>
      <c r="H234">
        <f t="shared" si="17"/>
        <v>39971.540000000146</v>
      </c>
      <c r="I234">
        <f t="shared" si="18"/>
        <v>39971.540000000146</v>
      </c>
      <c r="J234">
        <v>39971.54</v>
      </c>
      <c r="M234">
        <v>0.39172004877014399</v>
      </c>
      <c r="N234">
        <v>36947.034999999902</v>
      </c>
      <c r="O234">
        <v>94320</v>
      </c>
      <c r="P234">
        <f t="shared" si="19"/>
        <v>0.39172004877014316</v>
      </c>
    </row>
    <row r="235" spans="1:16">
      <c r="A235">
        <v>38880</v>
      </c>
      <c r="B235">
        <v>38880</v>
      </c>
      <c r="C235">
        <f t="shared" si="15"/>
        <v>1</v>
      </c>
      <c r="E235">
        <v>1.0589830246913601</v>
      </c>
      <c r="F235">
        <v>1.0589830246913601</v>
      </c>
      <c r="G235">
        <f t="shared" si="16"/>
        <v>1</v>
      </c>
      <c r="H235">
        <f t="shared" si="17"/>
        <v>41173.260000000082</v>
      </c>
      <c r="I235">
        <f t="shared" si="18"/>
        <v>41173.260000000082</v>
      </c>
      <c r="J235">
        <v>41173.2599999999</v>
      </c>
      <c r="M235">
        <v>0.42822381255301001</v>
      </c>
      <c r="N235">
        <v>40390.069999999898</v>
      </c>
      <c r="O235">
        <v>94320</v>
      </c>
      <c r="P235">
        <f t="shared" si="19"/>
        <v>0.42822381255300995</v>
      </c>
    </row>
    <row r="236" spans="1:16">
      <c r="A236">
        <v>19800</v>
      </c>
      <c r="B236">
        <v>19800</v>
      </c>
      <c r="C236">
        <f t="shared" si="15"/>
        <v>1</v>
      </c>
      <c r="E236">
        <v>2.0201151885830799</v>
      </c>
      <c r="F236">
        <v>2.0017505050505</v>
      </c>
      <c r="G236">
        <f t="shared" si="16"/>
        <v>1.0091743119266088</v>
      </c>
      <c r="H236">
        <f t="shared" si="17"/>
        <v>39998.280733944979</v>
      </c>
      <c r="I236">
        <f t="shared" si="18"/>
        <v>39634.659999999902</v>
      </c>
      <c r="J236">
        <v>39634.659999999902</v>
      </c>
      <c r="M236">
        <v>0.64658583656330604</v>
      </c>
      <c r="N236">
        <v>40036.594999999899</v>
      </c>
      <c r="O236">
        <v>61920</v>
      </c>
      <c r="P236">
        <f t="shared" si="19"/>
        <v>0.64658583656330582</v>
      </c>
    </row>
    <row r="237" spans="1:16">
      <c r="A237">
        <v>91800</v>
      </c>
      <c r="B237">
        <v>91800</v>
      </c>
      <c r="C237">
        <f t="shared" si="15"/>
        <v>1</v>
      </c>
      <c r="E237">
        <v>1.3121213924963899</v>
      </c>
      <c r="F237">
        <v>0.39620920479302701</v>
      </c>
      <c r="G237">
        <f t="shared" si="16"/>
        <v>3.3116883116883162</v>
      </c>
      <c r="H237">
        <f t="shared" si="17"/>
        <v>120452.7438311686</v>
      </c>
      <c r="I237">
        <f t="shared" si="18"/>
        <v>36372.004999999881</v>
      </c>
      <c r="J237">
        <v>36372.004999999903</v>
      </c>
      <c r="M237">
        <v>1.4560210498268</v>
      </c>
      <c r="N237">
        <v>54644.469999999899</v>
      </c>
      <c r="O237">
        <v>37530</v>
      </c>
      <c r="P237">
        <f t="shared" si="19"/>
        <v>1.4560210498268025</v>
      </c>
    </row>
    <row r="238" spans="1:16">
      <c r="A238">
        <v>71640</v>
      </c>
      <c r="B238">
        <v>71640</v>
      </c>
      <c r="C238">
        <f t="shared" si="15"/>
        <v>1</v>
      </c>
      <c r="E238">
        <v>1.27230724649539</v>
      </c>
      <c r="F238">
        <v>1.30235671412618</v>
      </c>
      <c r="G238">
        <f t="shared" si="16"/>
        <v>0.9769268532155172</v>
      </c>
      <c r="H238">
        <f t="shared" si="17"/>
        <v>91148.09113892974</v>
      </c>
      <c r="I238">
        <f t="shared" si="18"/>
        <v>93300.834999999541</v>
      </c>
      <c r="J238">
        <v>93300.834999999803</v>
      </c>
      <c r="M238">
        <v>4.6580817460317396</v>
      </c>
      <c r="N238">
        <v>58691.8299999999</v>
      </c>
      <c r="O238">
        <v>12600</v>
      </c>
      <c r="P238">
        <f t="shared" si="19"/>
        <v>4.6580817460317379</v>
      </c>
    </row>
    <row r="239" spans="1:16">
      <c r="A239">
        <v>7272</v>
      </c>
      <c r="B239">
        <v>7272</v>
      </c>
      <c r="C239">
        <f t="shared" si="15"/>
        <v>1</v>
      </c>
      <c r="E239">
        <v>17.2732489451476</v>
      </c>
      <c r="F239">
        <v>6.7553795379537798</v>
      </c>
      <c r="G239">
        <f t="shared" si="16"/>
        <v>2.5569620253164498</v>
      </c>
      <c r="H239">
        <f t="shared" si="17"/>
        <v>125611.06632911335</v>
      </c>
      <c r="I239">
        <f t="shared" si="18"/>
        <v>49125.119999999886</v>
      </c>
      <c r="J239">
        <v>49125.119999999901</v>
      </c>
      <c r="M239">
        <v>1.45563389288569</v>
      </c>
      <c r="N239">
        <v>54629.9399999999</v>
      </c>
      <c r="O239">
        <v>37530</v>
      </c>
      <c r="P239">
        <f t="shared" si="19"/>
        <v>1.4556338928856889</v>
      </c>
    </row>
    <row r="240" spans="1:16">
      <c r="A240">
        <v>1958.4</v>
      </c>
      <c r="B240">
        <v>1958.4</v>
      </c>
      <c r="C240">
        <f t="shared" si="15"/>
        <v>1</v>
      </c>
      <c r="E240">
        <v>145.93445391414099</v>
      </c>
      <c r="F240">
        <v>23.607044015522899</v>
      </c>
      <c r="G240">
        <f t="shared" si="16"/>
        <v>6.1818181818181577</v>
      </c>
      <c r="H240">
        <f t="shared" si="17"/>
        <v>285798.03454545373</v>
      </c>
      <c r="I240">
        <f t="shared" si="18"/>
        <v>46232.035000000047</v>
      </c>
      <c r="J240">
        <v>46232.035000000003</v>
      </c>
      <c r="M240">
        <v>3.5239605132037801</v>
      </c>
      <c r="N240">
        <v>56580.709999999897</v>
      </c>
      <c r="O240">
        <v>16056</v>
      </c>
      <c r="P240">
        <f t="shared" si="19"/>
        <v>3.5239605132037806</v>
      </c>
    </row>
    <row r="241" spans="1:16">
      <c r="A241">
        <v>1019.9999988</v>
      </c>
      <c r="B241">
        <v>1019.9999988</v>
      </c>
      <c r="C241">
        <f t="shared" si="15"/>
        <v>1</v>
      </c>
      <c r="E241">
        <v>114.76144230769199</v>
      </c>
      <c r="F241">
        <v>52.655250061947299</v>
      </c>
      <c r="G241">
        <f t="shared" si="16"/>
        <v>2.179487176923073</v>
      </c>
      <c r="H241">
        <f t="shared" si="17"/>
        <v>117056.6710161321</v>
      </c>
      <c r="I241">
        <f t="shared" si="18"/>
        <v>53708.354999999945</v>
      </c>
      <c r="J241">
        <v>53708.354999999901</v>
      </c>
      <c r="M241">
        <v>3.4262070254110499</v>
      </c>
      <c r="N241">
        <v>55011.179999999898</v>
      </c>
      <c r="O241">
        <v>16056</v>
      </c>
      <c r="P241">
        <f t="shared" si="19"/>
        <v>3.4262070254110548</v>
      </c>
    </row>
    <row r="242" spans="1:16">
      <c r="A242">
        <v>540.5999994</v>
      </c>
      <c r="B242">
        <v>540.5999994</v>
      </c>
      <c r="C242">
        <f t="shared" si="15"/>
        <v>1</v>
      </c>
      <c r="E242">
        <v>202.979421768707</v>
      </c>
      <c r="F242">
        <v>99.349528412152495</v>
      </c>
      <c r="G242">
        <f t="shared" si="16"/>
        <v>2.0430838979591819</v>
      </c>
      <c r="H242">
        <f t="shared" si="17"/>
        <v>109730.67528637535</v>
      </c>
      <c r="I242">
        <f t="shared" si="18"/>
        <v>53708.354999999923</v>
      </c>
      <c r="J242">
        <v>53708.354999999901</v>
      </c>
      <c r="M242">
        <v>4.4329169780767197</v>
      </c>
      <c r="N242">
        <v>71174.914999999906</v>
      </c>
      <c r="O242">
        <v>16056</v>
      </c>
      <c r="P242">
        <f t="shared" si="19"/>
        <v>4.4329169780767259</v>
      </c>
    </row>
    <row r="243" spans="1:16">
      <c r="A243">
        <v>6012</v>
      </c>
      <c r="B243">
        <v>6012</v>
      </c>
      <c r="C243">
        <f t="shared" si="15"/>
        <v>1</v>
      </c>
      <c r="E243">
        <v>37.896135229541301</v>
      </c>
      <c r="F243">
        <v>37.896135229541301</v>
      </c>
      <c r="G243">
        <f t="shared" si="16"/>
        <v>1</v>
      </c>
      <c r="H243">
        <f t="shared" si="17"/>
        <v>227831.5650000023</v>
      </c>
      <c r="I243">
        <f t="shared" si="18"/>
        <v>227831.5650000023</v>
      </c>
      <c r="J243">
        <v>227831.56500000201</v>
      </c>
      <c r="M243">
        <v>3.5239605132037801</v>
      </c>
      <c r="N243">
        <v>56580.709999999897</v>
      </c>
      <c r="O243">
        <v>16056</v>
      </c>
      <c r="P243">
        <f t="shared" si="19"/>
        <v>3.5239605132037806</v>
      </c>
    </row>
    <row r="244" spans="1:16">
      <c r="A244">
        <v>612000</v>
      </c>
      <c r="B244">
        <v>612000</v>
      </c>
      <c r="C244">
        <f t="shared" si="15"/>
        <v>1</v>
      </c>
      <c r="E244">
        <v>3.7129019607843101E-2</v>
      </c>
      <c r="F244">
        <v>3.7129019607843101E-2</v>
      </c>
      <c r="G244">
        <f t="shared" si="16"/>
        <v>1</v>
      </c>
      <c r="H244">
        <f t="shared" si="17"/>
        <v>22722.959999999977</v>
      </c>
      <c r="I244">
        <f t="shared" si="18"/>
        <v>22722.959999999977</v>
      </c>
      <c r="J244">
        <v>22722.959999999999</v>
      </c>
      <c r="M244">
        <v>3.4262070254110499</v>
      </c>
      <c r="N244">
        <v>55011.179999999898</v>
      </c>
      <c r="O244">
        <v>16056</v>
      </c>
      <c r="P244">
        <f t="shared" si="19"/>
        <v>3.4262070254110548</v>
      </c>
    </row>
    <row r="245" spans="1:16">
      <c r="A245">
        <v>1224000</v>
      </c>
      <c r="B245">
        <v>1224000</v>
      </c>
      <c r="C245">
        <f t="shared" si="15"/>
        <v>1</v>
      </c>
      <c r="E245">
        <v>3.9631609477124102E-2</v>
      </c>
      <c r="F245">
        <v>3.9631609477124102E-2</v>
      </c>
      <c r="G245">
        <f t="shared" si="16"/>
        <v>1</v>
      </c>
      <c r="H245">
        <f t="shared" si="17"/>
        <v>48509.089999999902</v>
      </c>
      <c r="I245">
        <f t="shared" si="18"/>
        <v>48509.089999999902</v>
      </c>
      <c r="J245">
        <v>48509.089999999902</v>
      </c>
      <c r="M245">
        <v>4.4329169780767197</v>
      </c>
      <c r="N245">
        <v>71174.914999999906</v>
      </c>
      <c r="O245">
        <v>16056</v>
      </c>
      <c r="P245">
        <f t="shared" si="19"/>
        <v>4.4329169780767259</v>
      </c>
    </row>
    <row r="246" spans="1:16">
      <c r="A246">
        <v>612000</v>
      </c>
      <c r="B246">
        <v>612000</v>
      </c>
      <c r="C246">
        <f t="shared" si="15"/>
        <v>1</v>
      </c>
      <c r="E246">
        <v>4.1166143790849603E-2</v>
      </c>
      <c r="F246">
        <v>4.1166143790849603E-2</v>
      </c>
      <c r="G246">
        <f t="shared" si="16"/>
        <v>1</v>
      </c>
      <c r="H246">
        <f t="shared" si="17"/>
        <v>25193.679999999957</v>
      </c>
      <c r="I246">
        <f t="shared" si="18"/>
        <v>25193.679999999957</v>
      </c>
      <c r="J246">
        <v>25193.68</v>
      </c>
      <c r="M246">
        <v>3.5239605132037801</v>
      </c>
      <c r="N246">
        <v>56580.709999999897</v>
      </c>
      <c r="O246">
        <v>16056</v>
      </c>
      <c r="P246">
        <f t="shared" si="19"/>
        <v>3.5239605132037806</v>
      </c>
    </row>
    <row r="247" spans="1:16">
      <c r="A247">
        <v>180000</v>
      </c>
      <c r="B247">
        <v>180000</v>
      </c>
      <c r="C247">
        <f t="shared" si="15"/>
        <v>1</v>
      </c>
      <c r="E247">
        <v>0.139964888888889</v>
      </c>
      <c r="F247">
        <v>0.139964888888889</v>
      </c>
      <c r="G247">
        <f t="shared" si="16"/>
        <v>1</v>
      </c>
      <c r="H247">
        <f t="shared" si="17"/>
        <v>25193.680000000018</v>
      </c>
      <c r="I247">
        <f t="shared" si="18"/>
        <v>25193.680000000018</v>
      </c>
      <c r="J247">
        <v>25193.68</v>
      </c>
      <c r="M247">
        <v>3.4262070254110499</v>
      </c>
      <c r="N247">
        <v>55011.179999999898</v>
      </c>
      <c r="O247">
        <v>16056</v>
      </c>
      <c r="P247">
        <f t="shared" si="19"/>
        <v>3.4262070254110548</v>
      </c>
    </row>
    <row r="248" spans="1:16">
      <c r="A248">
        <v>2818800</v>
      </c>
      <c r="B248">
        <v>2818800</v>
      </c>
      <c r="C248">
        <f t="shared" si="15"/>
        <v>1</v>
      </c>
      <c r="E248">
        <v>8.9377323683837006E-3</v>
      </c>
      <c r="F248">
        <v>8.9377323683837006E-3</v>
      </c>
      <c r="G248">
        <f t="shared" si="16"/>
        <v>1</v>
      </c>
      <c r="H248">
        <f t="shared" si="17"/>
        <v>25193.679999999975</v>
      </c>
      <c r="I248">
        <f t="shared" si="18"/>
        <v>25193.679999999975</v>
      </c>
      <c r="J248">
        <v>25193.68</v>
      </c>
      <c r="M248">
        <v>4.4329169780767197</v>
      </c>
      <c r="N248">
        <v>71174.914999999906</v>
      </c>
      <c r="O248">
        <v>16056</v>
      </c>
      <c r="P248">
        <f t="shared" si="19"/>
        <v>4.4329169780767259</v>
      </c>
    </row>
    <row r="249" spans="1:16">
      <c r="A249">
        <v>8352</v>
      </c>
      <c r="B249">
        <v>8352</v>
      </c>
      <c r="C249">
        <f t="shared" si="15"/>
        <v>1</v>
      </c>
      <c r="E249">
        <v>5.2212562260536197</v>
      </c>
      <c r="F249">
        <v>6.52657028256702</v>
      </c>
      <c r="G249">
        <f t="shared" si="16"/>
        <v>0.8000000000000006</v>
      </c>
      <c r="H249">
        <f t="shared" si="17"/>
        <v>43607.931999999833</v>
      </c>
      <c r="I249">
        <f t="shared" si="18"/>
        <v>54509.914999999753</v>
      </c>
      <c r="J249">
        <v>54509.914999999797</v>
      </c>
      <c r="M249">
        <v>1.50761284305888</v>
      </c>
      <c r="N249">
        <v>56580.709999999897</v>
      </c>
      <c r="O249">
        <v>37530</v>
      </c>
      <c r="P249">
        <f t="shared" si="19"/>
        <v>1.5076128430588835</v>
      </c>
    </row>
    <row r="250" spans="1:16">
      <c r="A250">
        <v>8352</v>
      </c>
      <c r="B250">
        <v>8352</v>
      </c>
      <c r="C250">
        <f t="shared" si="15"/>
        <v>1</v>
      </c>
      <c r="E250">
        <v>5.2212562260536197</v>
      </c>
      <c r="F250">
        <v>6.52657028256702</v>
      </c>
      <c r="G250">
        <f t="shared" si="16"/>
        <v>0.8000000000000006</v>
      </c>
      <c r="H250">
        <f t="shared" si="17"/>
        <v>43607.931999999833</v>
      </c>
      <c r="I250">
        <f t="shared" si="18"/>
        <v>54509.914999999753</v>
      </c>
      <c r="J250">
        <v>54509.914999999797</v>
      </c>
      <c r="M250">
        <v>1.4657921662669799</v>
      </c>
      <c r="N250">
        <v>55011.179999999898</v>
      </c>
      <c r="O250">
        <v>37530</v>
      </c>
      <c r="P250">
        <f t="shared" si="19"/>
        <v>1.4657921662669837</v>
      </c>
    </row>
    <row r="251" spans="1:16">
      <c r="A251">
        <v>10440</v>
      </c>
      <c r="B251">
        <v>10440</v>
      </c>
      <c r="C251">
        <f t="shared" si="15"/>
        <v>1</v>
      </c>
      <c r="E251">
        <v>5.2212562260536197</v>
      </c>
      <c r="F251">
        <v>5.2212562260536197</v>
      </c>
      <c r="G251">
        <f t="shared" si="16"/>
        <v>1</v>
      </c>
      <c r="H251">
        <f t="shared" si="17"/>
        <v>54509.91499999979</v>
      </c>
      <c r="I251">
        <f t="shared" si="18"/>
        <v>54509.91499999979</v>
      </c>
      <c r="J251">
        <v>54509.914999999797</v>
      </c>
      <c r="M251">
        <v>1.89648054889421</v>
      </c>
      <c r="N251">
        <v>71174.914999999906</v>
      </c>
      <c r="O251">
        <v>37530</v>
      </c>
      <c r="P251">
        <f t="shared" si="19"/>
        <v>1.8964805488942154</v>
      </c>
    </row>
    <row r="252" spans="1:16">
      <c r="A252">
        <v>10584</v>
      </c>
      <c r="B252">
        <v>10584</v>
      </c>
      <c r="C252">
        <f t="shared" si="15"/>
        <v>1</v>
      </c>
      <c r="E252">
        <v>9.3130999228394895</v>
      </c>
      <c r="F252">
        <v>4.5615183295540396</v>
      </c>
      <c r="G252">
        <f t="shared" si="16"/>
        <v>2.0416666666666647</v>
      </c>
      <c r="H252">
        <f t="shared" si="17"/>
        <v>98569.849583333154</v>
      </c>
      <c r="I252">
        <f t="shared" si="18"/>
        <v>48279.109999999957</v>
      </c>
      <c r="J252">
        <v>48279.109999999899</v>
      </c>
      <c r="M252">
        <v>0.66880271867612195</v>
      </c>
      <c r="N252">
        <v>56580.709999999897</v>
      </c>
      <c r="O252">
        <v>84600</v>
      </c>
      <c r="P252">
        <f t="shared" si="19"/>
        <v>0.66880271867612173</v>
      </c>
    </row>
    <row r="253" spans="1:16">
      <c r="A253">
        <v>15840</v>
      </c>
      <c r="B253">
        <v>15840</v>
      </c>
      <c r="C253">
        <f t="shared" si="15"/>
        <v>1</v>
      </c>
      <c r="E253">
        <v>1.4558166035353499</v>
      </c>
      <c r="F253">
        <v>1.4558166035353499</v>
      </c>
      <c r="G253">
        <f t="shared" si="16"/>
        <v>1</v>
      </c>
      <c r="H253">
        <f t="shared" si="17"/>
        <v>23060.134999999944</v>
      </c>
      <c r="I253">
        <f t="shared" si="18"/>
        <v>23060.134999999944</v>
      </c>
      <c r="J253">
        <v>23060.134999999998</v>
      </c>
      <c r="M253">
        <v>0.65025035460992797</v>
      </c>
      <c r="N253">
        <v>55011.179999999898</v>
      </c>
      <c r="O253">
        <v>84600</v>
      </c>
      <c r="P253">
        <f t="shared" si="19"/>
        <v>0.65025035460992786</v>
      </c>
    </row>
    <row r="254" spans="1:16">
      <c r="A254">
        <v>3384000</v>
      </c>
      <c r="B254">
        <v>3384000</v>
      </c>
      <c r="C254">
        <f t="shared" si="15"/>
        <v>1</v>
      </c>
      <c r="E254">
        <v>7.8993617021276604E-3</v>
      </c>
      <c r="F254">
        <v>7.8993617021276604E-3</v>
      </c>
      <c r="G254">
        <f t="shared" si="16"/>
        <v>1</v>
      </c>
      <c r="H254">
        <f t="shared" si="17"/>
        <v>26731.440000000002</v>
      </c>
      <c r="I254">
        <f t="shared" si="18"/>
        <v>26731.440000000002</v>
      </c>
      <c r="J254">
        <v>26731.439999999999</v>
      </c>
      <c r="M254">
        <v>0.841311052009455</v>
      </c>
      <c r="N254">
        <v>71174.914999999906</v>
      </c>
      <c r="O254">
        <v>84600</v>
      </c>
      <c r="P254">
        <f t="shared" si="19"/>
        <v>0.84131105200945511</v>
      </c>
    </row>
    <row r="255" spans="1:16">
      <c r="A255">
        <v>813600</v>
      </c>
      <c r="B255">
        <v>813600</v>
      </c>
      <c r="C255">
        <f t="shared" si="15"/>
        <v>1</v>
      </c>
      <c r="E255">
        <v>0.103015658800393</v>
      </c>
      <c r="F255">
        <v>0.103015658800393</v>
      </c>
      <c r="G255">
        <f t="shared" si="16"/>
        <v>1</v>
      </c>
      <c r="H255">
        <f t="shared" si="17"/>
        <v>83813.539999999746</v>
      </c>
      <c r="I255">
        <f t="shared" si="18"/>
        <v>83813.539999999746</v>
      </c>
      <c r="J255">
        <v>83813.539999999906</v>
      </c>
      <c r="M255">
        <v>0.66880271867612195</v>
      </c>
      <c r="N255">
        <v>56580.709999999897</v>
      </c>
      <c r="O255">
        <v>84600</v>
      </c>
      <c r="P255">
        <f t="shared" si="19"/>
        <v>0.66880271867612173</v>
      </c>
    </row>
    <row r="256" spans="1:16">
      <c r="A256">
        <v>218160</v>
      </c>
      <c r="B256">
        <v>218160</v>
      </c>
      <c r="C256">
        <f t="shared" si="15"/>
        <v>1</v>
      </c>
      <c r="E256">
        <v>0.49173214613127902</v>
      </c>
      <c r="F256">
        <v>0.49173214613127902</v>
      </c>
      <c r="G256">
        <f t="shared" si="16"/>
        <v>1</v>
      </c>
      <c r="H256">
        <f t="shared" si="17"/>
        <v>107276.28499999983</v>
      </c>
      <c r="I256">
        <f t="shared" si="18"/>
        <v>107276.28499999983</v>
      </c>
      <c r="J256">
        <v>107276.285</v>
      </c>
      <c r="M256">
        <v>0.65025035460992797</v>
      </c>
      <c r="N256">
        <v>55011.179999999898</v>
      </c>
      <c r="O256">
        <v>84600</v>
      </c>
      <c r="P256">
        <f t="shared" si="19"/>
        <v>0.65025035460992786</v>
      </c>
    </row>
    <row r="257" spans="1:16">
      <c r="A257">
        <v>8352</v>
      </c>
      <c r="B257">
        <v>8352</v>
      </c>
      <c r="C257">
        <f t="shared" si="15"/>
        <v>1</v>
      </c>
      <c r="E257">
        <v>7.4110979406130104</v>
      </c>
      <c r="F257">
        <v>7.4110979406130104</v>
      </c>
      <c r="G257">
        <f t="shared" si="16"/>
        <v>1</v>
      </c>
      <c r="H257">
        <f t="shared" si="17"/>
        <v>61897.48999999986</v>
      </c>
      <c r="I257">
        <f t="shared" si="18"/>
        <v>61897.48999999986</v>
      </c>
      <c r="J257">
        <v>61897.489999999802</v>
      </c>
      <c r="M257">
        <v>0.841311052009455</v>
      </c>
      <c r="N257">
        <v>71174.914999999906</v>
      </c>
      <c r="O257">
        <v>84600</v>
      </c>
      <c r="P257">
        <f t="shared" si="19"/>
        <v>0.84131105200945511</v>
      </c>
    </row>
    <row r="258" spans="1:16">
      <c r="A258">
        <v>8352</v>
      </c>
      <c r="B258">
        <v>8352</v>
      </c>
      <c r="C258">
        <f t="shared" ref="C258:C321" si="20">A258/B258</f>
        <v>1</v>
      </c>
      <c r="E258">
        <v>7.3078927203064996</v>
      </c>
      <c r="F258">
        <v>7.3078927203064996</v>
      </c>
      <c r="G258">
        <f t="shared" ref="G258:G321" si="21">E258/F258</f>
        <v>1</v>
      </c>
      <c r="H258">
        <f t="shared" ref="H258:H321" si="22">E258*A258</f>
        <v>61035.519999999888</v>
      </c>
      <c r="I258">
        <f t="shared" ref="I258:I321" si="23">F258*B258</f>
        <v>61035.519999999888</v>
      </c>
      <c r="J258">
        <v>61035.519999999902</v>
      </c>
      <c r="M258">
        <v>0.32648989533011202</v>
      </c>
      <c r="N258">
        <v>40550.044999999896</v>
      </c>
      <c r="O258">
        <v>124200</v>
      </c>
      <c r="P258">
        <f t="shared" ref="P258:P321" si="24">N258/O258</f>
        <v>0.32648989533011191</v>
      </c>
    </row>
    <row r="259" spans="1:16">
      <c r="A259">
        <v>17676</v>
      </c>
      <c r="B259">
        <v>17676</v>
      </c>
      <c r="C259">
        <f t="shared" si="20"/>
        <v>1</v>
      </c>
      <c r="E259">
        <v>3.5017815116542099</v>
      </c>
      <c r="F259">
        <v>3.5017815116542099</v>
      </c>
      <c r="G259">
        <f t="shared" si="21"/>
        <v>1</v>
      </c>
      <c r="H259">
        <f t="shared" si="22"/>
        <v>61897.489999999816</v>
      </c>
      <c r="I259">
        <f t="shared" si="23"/>
        <v>61897.489999999816</v>
      </c>
      <c r="J259">
        <v>61897.489999999802</v>
      </c>
      <c r="M259">
        <v>0.50811673052362605</v>
      </c>
      <c r="N259">
        <v>39785.539999999899</v>
      </c>
      <c r="O259">
        <v>78300</v>
      </c>
      <c r="P259">
        <f t="shared" si="24"/>
        <v>0.50811673052362583</v>
      </c>
    </row>
    <row r="260" spans="1:16">
      <c r="A260">
        <v>17676</v>
      </c>
      <c r="B260">
        <v>17676</v>
      </c>
      <c r="C260">
        <f t="shared" si="20"/>
        <v>1</v>
      </c>
      <c r="E260">
        <v>3.4530165195745601</v>
      </c>
      <c r="F260">
        <v>3.4530165195745601</v>
      </c>
      <c r="G260">
        <f t="shared" si="21"/>
        <v>1</v>
      </c>
      <c r="H260">
        <f t="shared" si="22"/>
        <v>61035.519999999924</v>
      </c>
      <c r="I260">
        <f t="shared" si="23"/>
        <v>61035.519999999924</v>
      </c>
      <c r="J260">
        <v>61035.519999999902</v>
      </c>
      <c r="M260">
        <v>0.474114495530012</v>
      </c>
      <c r="N260">
        <v>37123.164999999899</v>
      </c>
      <c r="O260">
        <v>78300</v>
      </c>
      <c r="P260">
        <f t="shared" si="24"/>
        <v>0.4741144955300115</v>
      </c>
    </row>
    <row r="261" spans="1:16">
      <c r="A261">
        <v>8352</v>
      </c>
      <c r="B261">
        <v>8352</v>
      </c>
      <c r="C261">
        <f t="shared" si="20"/>
        <v>1</v>
      </c>
      <c r="E261">
        <v>7.4110979406130104</v>
      </c>
      <c r="F261">
        <v>7.4110979406130104</v>
      </c>
      <c r="G261">
        <f t="shared" si="21"/>
        <v>1</v>
      </c>
      <c r="H261">
        <f t="shared" si="22"/>
        <v>61897.48999999986</v>
      </c>
      <c r="I261">
        <f t="shared" si="23"/>
        <v>61897.48999999986</v>
      </c>
      <c r="J261">
        <v>61897.489999999802</v>
      </c>
      <c r="M261">
        <v>0.471865070242656</v>
      </c>
      <c r="N261">
        <v>36947.034999999902</v>
      </c>
      <c r="O261">
        <v>78300</v>
      </c>
      <c r="P261">
        <f t="shared" si="24"/>
        <v>0.47186507024265517</v>
      </c>
    </row>
    <row r="262" spans="1:16">
      <c r="A262">
        <v>8352</v>
      </c>
      <c r="B262">
        <v>8352</v>
      </c>
      <c r="C262">
        <f t="shared" si="20"/>
        <v>1</v>
      </c>
      <c r="E262">
        <v>7.3078927203064996</v>
      </c>
      <c r="F262">
        <v>7.3078927203064996</v>
      </c>
      <c r="G262">
        <f t="shared" si="21"/>
        <v>1</v>
      </c>
      <c r="H262">
        <f t="shared" si="22"/>
        <v>61035.519999999888</v>
      </c>
      <c r="I262">
        <f t="shared" si="23"/>
        <v>61035.519999999888</v>
      </c>
      <c r="J262">
        <v>61035.519999999902</v>
      </c>
      <c r="M262">
        <v>0.51583742017879797</v>
      </c>
      <c r="N262">
        <v>40390.069999999898</v>
      </c>
      <c r="O262">
        <v>78300</v>
      </c>
      <c r="P262">
        <f t="shared" si="24"/>
        <v>0.51583742017879819</v>
      </c>
    </row>
    <row r="263" spans="1:16">
      <c r="A263">
        <v>8352</v>
      </c>
      <c r="B263">
        <v>8352</v>
      </c>
      <c r="C263">
        <f t="shared" si="20"/>
        <v>1</v>
      </c>
      <c r="E263">
        <v>7.4110979406130104</v>
      </c>
      <c r="F263">
        <v>7.4110979406130104</v>
      </c>
      <c r="G263">
        <f t="shared" si="21"/>
        <v>1</v>
      </c>
      <c r="H263">
        <f t="shared" si="22"/>
        <v>61897.48999999986</v>
      </c>
      <c r="I263">
        <f t="shared" si="23"/>
        <v>61897.48999999986</v>
      </c>
      <c r="J263">
        <v>61897.489999999802</v>
      </c>
      <c r="M263">
        <v>0.50811673052362605</v>
      </c>
      <c r="N263">
        <v>39785.539999999899</v>
      </c>
      <c r="O263">
        <v>78300</v>
      </c>
      <c r="P263">
        <f t="shared" si="24"/>
        <v>0.50811673052362583</v>
      </c>
    </row>
    <row r="264" spans="1:16">
      <c r="A264">
        <v>8352</v>
      </c>
      <c r="B264">
        <v>8352</v>
      </c>
      <c r="C264">
        <f t="shared" si="20"/>
        <v>1</v>
      </c>
      <c r="E264">
        <v>7.3078927203064996</v>
      </c>
      <c r="F264">
        <v>7.3078927203064996</v>
      </c>
      <c r="G264">
        <f t="shared" si="21"/>
        <v>1</v>
      </c>
      <c r="H264">
        <f t="shared" si="22"/>
        <v>61035.519999999888</v>
      </c>
      <c r="I264">
        <f t="shared" si="23"/>
        <v>61035.519999999888</v>
      </c>
      <c r="J264">
        <v>61035.519999999902</v>
      </c>
      <c r="M264">
        <v>0.474114495530012</v>
      </c>
      <c r="N264">
        <v>37123.164999999899</v>
      </c>
      <c r="O264">
        <v>78300</v>
      </c>
      <c r="P264">
        <f t="shared" si="24"/>
        <v>0.4741144955300115</v>
      </c>
    </row>
    <row r="265" spans="1:16">
      <c r="A265">
        <v>8352</v>
      </c>
      <c r="B265">
        <v>8352</v>
      </c>
      <c r="C265">
        <f t="shared" si="20"/>
        <v>1</v>
      </c>
      <c r="E265">
        <v>7.4110979406130104</v>
      </c>
      <c r="F265">
        <v>7.4110979406130104</v>
      </c>
      <c r="G265">
        <f t="shared" si="21"/>
        <v>1</v>
      </c>
      <c r="H265">
        <f t="shared" si="22"/>
        <v>61897.48999999986</v>
      </c>
      <c r="I265">
        <f t="shared" si="23"/>
        <v>61897.48999999986</v>
      </c>
      <c r="J265">
        <v>61897.489999999802</v>
      </c>
      <c r="M265">
        <v>0.471865070242656</v>
      </c>
      <c r="N265">
        <v>36947.034999999902</v>
      </c>
      <c r="O265">
        <v>78300</v>
      </c>
      <c r="P265">
        <f t="shared" si="24"/>
        <v>0.47186507024265517</v>
      </c>
    </row>
    <row r="266" spans="1:16">
      <c r="A266">
        <v>8352</v>
      </c>
      <c r="B266">
        <v>8352</v>
      </c>
      <c r="C266">
        <f t="shared" si="20"/>
        <v>1</v>
      </c>
      <c r="E266">
        <v>7.3078927203064996</v>
      </c>
      <c r="F266">
        <v>7.3078927203064996</v>
      </c>
      <c r="G266">
        <f t="shared" si="21"/>
        <v>1</v>
      </c>
      <c r="H266">
        <f t="shared" si="22"/>
        <v>61035.519999999888</v>
      </c>
      <c r="I266">
        <f t="shared" si="23"/>
        <v>61035.519999999888</v>
      </c>
      <c r="J266">
        <v>61035.519999999902</v>
      </c>
      <c r="M266">
        <v>0.51583742017879797</v>
      </c>
      <c r="N266">
        <v>40390.069999999898</v>
      </c>
      <c r="O266">
        <v>78300</v>
      </c>
      <c r="P266">
        <f t="shared" si="24"/>
        <v>0.51583742017879819</v>
      </c>
    </row>
    <row r="267" spans="1:16">
      <c r="A267">
        <v>3223440</v>
      </c>
      <c r="B267">
        <v>3223440</v>
      </c>
      <c r="C267">
        <f t="shared" si="20"/>
        <v>1</v>
      </c>
      <c r="E267">
        <v>1.0916228833217301</v>
      </c>
      <c r="F267">
        <v>1.16794139180503E-2</v>
      </c>
      <c r="G267">
        <f t="shared" si="21"/>
        <v>93.465553235907564</v>
      </c>
      <c r="H267">
        <f t="shared" si="22"/>
        <v>3518780.8670145976</v>
      </c>
      <c r="I267">
        <f t="shared" si="23"/>
        <v>37647.890000000058</v>
      </c>
      <c r="J267">
        <v>37647.889999999898</v>
      </c>
      <c r="M267">
        <v>0.35817315262121902</v>
      </c>
      <c r="N267">
        <v>40036.594999999899</v>
      </c>
      <c r="O267">
        <v>111780</v>
      </c>
      <c r="P267">
        <f t="shared" si="24"/>
        <v>0.35817315262121935</v>
      </c>
    </row>
    <row r="268" spans="1:16">
      <c r="A268">
        <v>3223440</v>
      </c>
      <c r="B268">
        <v>3223440</v>
      </c>
      <c r="C268">
        <f t="shared" si="20"/>
        <v>1</v>
      </c>
      <c r="E268">
        <v>1.17052974947808</v>
      </c>
      <c r="F268">
        <v>1.25236486486486E-2</v>
      </c>
      <c r="G268">
        <f t="shared" si="21"/>
        <v>93.465553235908558</v>
      </c>
      <c r="H268">
        <f t="shared" si="22"/>
        <v>3773132.4156576223</v>
      </c>
      <c r="I268">
        <f t="shared" si="23"/>
        <v>40369.229999999843</v>
      </c>
      <c r="J268">
        <v>40369.229999999901</v>
      </c>
      <c r="M268">
        <v>0.32648989533011202</v>
      </c>
      <c r="N268">
        <v>40550.044999999896</v>
      </c>
      <c r="O268">
        <v>124200</v>
      </c>
      <c r="P268">
        <f t="shared" si="24"/>
        <v>0.32648989533011191</v>
      </c>
    </row>
    <row r="269" spans="1:16">
      <c r="A269">
        <v>3223440</v>
      </c>
      <c r="B269">
        <v>3223440</v>
      </c>
      <c r="C269">
        <f t="shared" si="20"/>
        <v>1</v>
      </c>
      <c r="E269">
        <v>1.0650558165158901</v>
      </c>
      <c r="F269">
        <v>1.13951694463058E-2</v>
      </c>
      <c r="G269">
        <f t="shared" si="21"/>
        <v>93.465553235908274</v>
      </c>
      <c r="H269">
        <f t="shared" si="22"/>
        <v>3433143.5211899807</v>
      </c>
      <c r="I269">
        <f t="shared" si="23"/>
        <v>36731.644999999968</v>
      </c>
      <c r="J269">
        <v>36731.644999999902</v>
      </c>
      <c r="M269">
        <v>0.42181446140797202</v>
      </c>
      <c r="N269">
        <v>39785.539999999899</v>
      </c>
      <c r="O269">
        <v>94320</v>
      </c>
      <c r="P269">
        <f t="shared" si="24"/>
        <v>0.4218144614079718</v>
      </c>
    </row>
    <row r="270" spans="1:16">
      <c r="A270">
        <v>3223440</v>
      </c>
      <c r="B270">
        <v>3223440</v>
      </c>
      <c r="C270">
        <f t="shared" si="20"/>
        <v>1</v>
      </c>
      <c r="E270">
        <v>1.0684575794479201</v>
      </c>
      <c r="F270">
        <v>1.14315653463381E-2</v>
      </c>
      <c r="G270">
        <f t="shared" si="21"/>
        <v>93.465553235907592</v>
      </c>
      <c r="H270">
        <f t="shared" si="22"/>
        <v>3444108.8998956033</v>
      </c>
      <c r="I270">
        <f t="shared" si="23"/>
        <v>36848.965000000084</v>
      </c>
      <c r="J270">
        <v>36848.964999999902</v>
      </c>
      <c r="M270">
        <v>0.39358741518235701</v>
      </c>
      <c r="N270">
        <v>37123.164999999899</v>
      </c>
      <c r="O270">
        <v>94320</v>
      </c>
      <c r="P270">
        <f t="shared" si="24"/>
        <v>0.39358741518235685</v>
      </c>
    </row>
    <row r="271" spans="1:16">
      <c r="A271">
        <v>71640</v>
      </c>
      <c r="B271">
        <v>71640</v>
      </c>
      <c r="C271">
        <f t="shared" si="20"/>
        <v>1</v>
      </c>
      <c r="E271">
        <v>0.47393668521245802</v>
      </c>
      <c r="F271">
        <v>0.48513016471245102</v>
      </c>
      <c r="G271">
        <f t="shared" si="21"/>
        <v>0.97692685321551243</v>
      </c>
      <c r="H271">
        <f t="shared" si="22"/>
        <v>33952.824128620494</v>
      </c>
      <c r="I271">
        <f t="shared" si="23"/>
        <v>34754.724999999991</v>
      </c>
      <c r="J271">
        <v>34754.724999999999</v>
      </c>
      <c r="M271">
        <v>0.39172004877014399</v>
      </c>
      <c r="N271">
        <v>36947.034999999902</v>
      </c>
      <c r="O271">
        <v>94320</v>
      </c>
      <c r="P271">
        <f t="shared" si="24"/>
        <v>0.39172004877014316</v>
      </c>
    </row>
    <row r="272" spans="1:16">
      <c r="A272">
        <v>47160</v>
      </c>
      <c r="B272">
        <v>47160</v>
      </c>
      <c r="C272">
        <f t="shared" si="20"/>
        <v>1</v>
      </c>
      <c r="E272">
        <v>5.6647919583498497E-3</v>
      </c>
      <c r="F272">
        <v>0.78707527565733604</v>
      </c>
      <c r="G272">
        <f t="shared" si="21"/>
        <v>7.1972683344916737E-3</v>
      </c>
      <c r="H272">
        <f t="shared" si="22"/>
        <v>267.1515887557789</v>
      </c>
      <c r="I272">
        <f t="shared" si="23"/>
        <v>37118.469999999965</v>
      </c>
      <c r="J272">
        <v>37118.469999999899</v>
      </c>
      <c r="M272">
        <v>0.42822381255301001</v>
      </c>
      <c r="N272">
        <v>40390.069999999898</v>
      </c>
      <c r="O272">
        <v>94320</v>
      </c>
      <c r="P272">
        <f t="shared" si="24"/>
        <v>0.42822381255300995</v>
      </c>
    </row>
    <row r="273" spans="1:16">
      <c r="A273">
        <v>47160</v>
      </c>
      <c r="B273">
        <v>47160</v>
      </c>
      <c r="C273">
        <f t="shared" si="20"/>
        <v>1</v>
      </c>
      <c r="E273">
        <v>4.9674169467893497E-3</v>
      </c>
      <c r="F273">
        <v>0.69018087362171199</v>
      </c>
      <c r="G273">
        <f t="shared" si="21"/>
        <v>7.1972683344916771E-3</v>
      </c>
      <c r="H273">
        <f t="shared" si="22"/>
        <v>234.26338321058574</v>
      </c>
      <c r="I273">
        <f t="shared" si="23"/>
        <v>32548.929999999938</v>
      </c>
      <c r="J273">
        <v>32548.929999999898</v>
      </c>
      <c r="M273">
        <v>0.42181446140797202</v>
      </c>
      <c r="N273">
        <v>39785.539999999899</v>
      </c>
      <c r="O273">
        <v>94320</v>
      </c>
      <c r="P273">
        <f t="shared" si="24"/>
        <v>0.4218144614079718</v>
      </c>
    </row>
    <row r="274" spans="1:16">
      <c r="A274">
        <v>71640</v>
      </c>
      <c r="B274">
        <v>71640</v>
      </c>
      <c r="C274">
        <f t="shared" si="20"/>
        <v>1</v>
      </c>
      <c r="E274">
        <v>0.478357401952762</v>
      </c>
      <c r="F274">
        <v>0.48965529034059102</v>
      </c>
      <c r="G274">
        <f t="shared" si="21"/>
        <v>0.97692685321551309</v>
      </c>
      <c r="H274">
        <f t="shared" si="22"/>
        <v>34269.52427589587</v>
      </c>
      <c r="I274">
        <f t="shared" si="23"/>
        <v>35078.904999999941</v>
      </c>
      <c r="J274">
        <v>35078.904999999999</v>
      </c>
      <c r="M274">
        <v>0.39358741518235701</v>
      </c>
      <c r="N274">
        <v>37123.164999999899</v>
      </c>
      <c r="O274">
        <v>94320</v>
      </c>
      <c r="P274">
        <f t="shared" si="24"/>
        <v>0.39358741518235685</v>
      </c>
    </row>
    <row r="275" spans="1:16">
      <c r="A275">
        <v>6426</v>
      </c>
      <c r="B275">
        <v>6426</v>
      </c>
      <c r="C275">
        <f t="shared" si="20"/>
        <v>1</v>
      </c>
      <c r="E275">
        <v>0.32885997554157897</v>
      </c>
      <c r="F275">
        <v>5.85868191721132</v>
      </c>
      <c r="G275">
        <f t="shared" si="21"/>
        <v>5.6132075471698142E-2</v>
      </c>
      <c r="H275">
        <f t="shared" si="22"/>
        <v>2113.2542028301864</v>
      </c>
      <c r="I275">
        <f t="shared" si="23"/>
        <v>37647.889999999941</v>
      </c>
      <c r="J275">
        <v>37647.889999999898</v>
      </c>
      <c r="M275">
        <v>0.39172004877014399</v>
      </c>
      <c r="N275">
        <v>36947.034999999902</v>
      </c>
      <c r="O275">
        <v>94320</v>
      </c>
      <c r="P275">
        <f t="shared" si="24"/>
        <v>0.39172004877014316</v>
      </c>
    </row>
    <row r="276" spans="1:16">
      <c r="A276">
        <v>6426</v>
      </c>
      <c r="B276">
        <v>6426</v>
      </c>
      <c r="C276">
        <f t="shared" si="20"/>
        <v>1</v>
      </c>
      <c r="E276">
        <v>0.35937888714185801</v>
      </c>
      <c r="F276">
        <v>6.4023801742919302</v>
      </c>
      <c r="G276">
        <f t="shared" si="21"/>
        <v>5.6132075471698059E-2</v>
      </c>
      <c r="H276">
        <f t="shared" si="22"/>
        <v>2309.3687287735797</v>
      </c>
      <c r="I276">
        <f t="shared" si="23"/>
        <v>41141.694999999942</v>
      </c>
      <c r="J276">
        <v>41141.694999999898</v>
      </c>
      <c r="M276">
        <v>0.42822381255301001</v>
      </c>
      <c r="N276">
        <v>40390.069999999898</v>
      </c>
      <c r="O276">
        <v>94320</v>
      </c>
      <c r="P276">
        <f t="shared" si="24"/>
        <v>0.42822381255300995</v>
      </c>
    </row>
    <row r="277" spans="1:16">
      <c r="A277">
        <v>6426</v>
      </c>
      <c r="B277">
        <v>6426</v>
      </c>
      <c r="C277">
        <f t="shared" si="20"/>
        <v>1</v>
      </c>
      <c r="E277">
        <v>0.352631289308175</v>
      </c>
      <c r="F277">
        <v>6.2821708683473201</v>
      </c>
      <c r="G277">
        <f t="shared" si="21"/>
        <v>5.6132075471698108E-2</v>
      </c>
      <c r="H277">
        <f t="shared" si="22"/>
        <v>2266.0086650943326</v>
      </c>
      <c r="I277">
        <f t="shared" si="23"/>
        <v>40369.22999999988</v>
      </c>
      <c r="J277">
        <v>40369.229999999901</v>
      </c>
      <c r="M277">
        <v>0.46338651620370203</v>
      </c>
      <c r="N277">
        <v>40036.594999999899</v>
      </c>
      <c r="O277">
        <v>86400</v>
      </c>
      <c r="P277">
        <f t="shared" si="24"/>
        <v>0.46338651620370253</v>
      </c>
    </row>
    <row r="278" spans="1:16">
      <c r="A278">
        <v>6426</v>
      </c>
      <c r="B278">
        <v>6426</v>
      </c>
      <c r="C278">
        <f t="shared" si="20"/>
        <v>1</v>
      </c>
      <c r="E278">
        <v>0.32085643780572998</v>
      </c>
      <c r="F278">
        <v>5.71609788359787</v>
      </c>
      <c r="G278">
        <f t="shared" si="21"/>
        <v>5.6132075471698198E-2</v>
      </c>
      <c r="H278">
        <f t="shared" si="22"/>
        <v>2061.8234693396207</v>
      </c>
      <c r="I278">
        <f t="shared" si="23"/>
        <v>36731.644999999909</v>
      </c>
      <c r="J278">
        <v>36731.644999999902</v>
      </c>
      <c r="M278">
        <v>1.4560210498268</v>
      </c>
      <c r="N278">
        <v>54644.469999999899</v>
      </c>
      <c r="O278">
        <v>37530</v>
      </c>
      <c r="P278">
        <f t="shared" si="24"/>
        <v>1.4560210498268025</v>
      </c>
    </row>
    <row r="279" spans="1:16">
      <c r="A279">
        <v>6426</v>
      </c>
      <c r="B279">
        <v>6426</v>
      </c>
      <c r="C279">
        <f t="shared" si="20"/>
        <v>1</v>
      </c>
      <c r="E279">
        <v>0.32188124563242398</v>
      </c>
      <c r="F279">
        <v>5.7343549642078901</v>
      </c>
      <c r="G279">
        <f t="shared" si="21"/>
        <v>5.6132075471698108E-2</v>
      </c>
      <c r="H279">
        <f t="shared" si="22"/>
        <v>2068.4088844339567</v>
      </c>
      <c r="I279">
        <f t="shared" si="23"/>
        <v>36848.964999999902</v>
      </c>
      <c r="J279">
        <v>36848.964999999902</v>
      </c>
      <c r="M279">
        <v>1.45563389288569</v>
      </c>
      <c r="N279">
        <v>54629.9399999999</v>
      </c>
      <c r="O279">
        <v>37530</v>
      </c>
      <c r="P279">
        <f t="shared" si="24"/>
        <v>1.4556338928856889</v>
      </c>
    </row>
    <row r="280" spans="1:16">
      <c r="A280">
        <v>6426</v>
      </c>
      <c r="B280">
        <v>6426</v>
      </c>
      <c r="C280">
        <f t="shared" si="20"/>
        <v>1</v>
      </c>
      <c r="E280">
        <v>0.48081596424010098</v>
      </c>
      <c r="F280">
        <v>5.85868191721132</v>
      </c>
      <c r="G280">
        <f t="shared" si="21"/>
        <v>8.2068965517241299E-2</v>
      </c>
      <c r="H280">
        <f t="shared" si="22"/>
        <v>3089.7233862068888</v>
      </c>
      <c r="I280">
        <f t="shared" si="23"/>
        <v>37647.889999999941</v>
      </c>
      <c r="J280">
        <v>37647.889999999898</v>
      </c>
      <c r="M280">
        <v>0.32648989533011202</v>
      </c>
      <c r="N280">
        <v>40550.044999999896</v>
      </c>
      <c r="O280">
        <v>124200</v>
      </c>
      <c r="P280">
        <f t="shared" si="24"/>
        <v>0.32648989533011191</v>
      </c>
    </row>
    <row r="281" spans="1:16">
      <c r="A281">
        <v>252000</v>
      </c>
      <c r="B281">
        <v>252000</v>
      </c>
      <c r="C281">
        <f t="shared" si="20"/>
        <v>1</v>
      </c>
      <c r="E281">
        <v>0.33044875201288199</v>
      </c>
      <c r="F281">
        <v>0.162864027777777</v>
      </c>
      <c r="G281">
        <f t="shared" si="21"/>
        <v>2.0289855072463836</v>
      </c>
      <c r="H281">
        <f t="shared" si="22"/>
        <v>83273.085507246258</v>
      </c>
      <c r="I281">
        <f t="shared" si="23"/>
        <v>41041.734999999804</v>
      </c>
      <c r="J281">
        <v>41041.734999999899</v>
      </c>
      <c r="M281">
        <v>0.50811673052362605</v>
      </c>
      <c r="N281">
        <v>39785.539999999899</v>
      </c>
      <c r="O281">
        <v>78300</v>
      </c>
      <c r="P281">
        <f t="shared" si="24"/>
        <v>0.50811673052362583</v>
      </c>
    </row>
    <row r="282" spans="1:16">
      <c r="A282">
        <v>6426</v>
      </c>
      <c r="B282">
        <v>6426</v>
      </c>
      <c r="C282">
        <f t="shared" si="20"/>
        <v>1</v>
      </c>
      <c r="E282">
        <v>0.51557126436781497</v>
      </c>
      <c r="F282">
        <v>6.2821708683473201</v>
      </c>
      <c r="G282">
        <f t="shared" si="21"/>
        <v>8.2068965517241452E-2</v>
      </c>
      <c r="H282">
        <f t="shared" si="22"/>
        <v>3313.0609448275791</v>
      </c>
      <c r="I282">
        <f t="shared" si="23"/>
        <v>40369.22999999988</v>
      </c>
      <c r="J282">
        <v>40369.229999999901</v>
      </c>
      <c r="M282">
        <v>0.474114495530012</v>
      </c>
      <c r="N282">
        <v>37123.164999999899</v>
      </c>
      <c r="O282">
        <v>78300</v>
      </c>
      <c r="P282">
        <f t="shared" si="24"/>
        <v>0.4741144955300115</v>
      </c>
    </row>
    <row r="283" spans="1:16">
      <c r="A283">
        <v>6426</v>
      </c>
      <c r="B283">
        <v>6426</v>
      </c>
      <c r="C283">
        <f t="shared" si="20"/>
        <v>1</v>
      </c>
      <c r="E283">
        <v>0.46911424010217001</v>
      </c>
      <c r="F283">
        <v>5.71609788359787</v>
      </c>
      <c r="G283">
        <f t="shared" si="21"/>
        <v>8.2068965517241382E-2</v>
      </c>
      <c r="H283">
        <f t="shared" si="22"/>
        <v>3014.5281068965446</v>
      </c>
      <c r="I283">
        <f t="shared" si="23"/>
        <v>36731.644999999909</v>
      </c>
      <c r="J283">
        <v>36731.644999999902</v>
      </c>
      <c r="M283">
        <v>0.471865070242656</v>
      </c>
      <c r="N283">
        <v>36947.034999999902</v>
      </c>
      <c r="O283">
        <v>78300</v>
      </c>
      <c r="P283">
        <f t="shared" si="24"/>
        <v>0.47186507024265517</v>
      </c>
    </row>
    <row r="284" spans="1:16">
      <c r="A284">
        <v>6426</v>
      </c>
      <c r="B284">
        <v>6426</v>
      </c>
      <c r="C284">
        <f t="shared" si="20"/>
        <v>1</v>
      </c>
      <c r="E284">
        <v>0.47061257982119997</v>
      </c>
      <c r="F284">
        <v>5.7343549642078901</v>
      </c>
      <c r="G284">
        <f t="shared" si="21"/>
        <v>8.2068965517241507E-2</v>
      </c>
      <c r="H284">
        <f t="shared" si="22"/>
        <v>3024.1564379310312</v>
      </c>
      <c r="I284">
        <f t="shared" si="23"/>
        <v>36848.964999999902</v>
      </c>
      <c r="J284">
        <v>36848.964999999902</v>
      </c>
      <c r="M284">
        <v>0.51583742017879797</v>
      </c>
      <c r="N284">
        <v>40390.069999999898</v>
      </c>
      <c r="O284">
        <v>78300</v>
      </c>
      <c r="P284">
        <f t="shared" si="24"/>
        <v>0.51583742017879819</v>
      </c>
    </row>
    <row r="285" spans="1:16">
      <c r="A285">
        <v>6426</v>
      </c>
      <c r="B285">
        <v>6426</v>
      </c>
      <c r="C285">
        <f t="shared" si="20"/>
        <v>1</v>
      </c>
      <c r="E285">
        <v>0.48081596424010098</v>
      </c>
      <c r="F285">
        <v>5.85868191721132</v>
      </c>
      <c r="G285">
        <f t="shared" si="21"/>
        <v>8.2068965517241299E-2</v>
      </c>
      <c r="H285">
        <f t="shared" si="22"/>
        <v>3089.7233862068888</v>
      </c>
      <c r="I285">
        <f t="shared" si="23"/>
        <v>37647.889999999941</v>
      </c>
      <c r="J285">
        <v>37647.889999999898</v>
      </c>
      <c r="M285">
        <v>0.50811673052362605</v>
      </c>
      <c r="N285">
        <v>39785.539999999899</v>
      </c>
      <c r="O285">
        <v>78300</v>
      </c>
      <c r="P285">
        <f t="shared" si="24"/>
        <v>0.50811673052362583</v>
      </c>
    </row>
    <row r="286" spans="1:16">
      <c r="A286">
        <v>6426</v>
      </c>
      <c r="B286">
        <v>6426</v>
      </c>
      <c r="C286">
        <f t="shared" si="20"/>
        <v>1</v>
      </c>
      <c r="E286">
        <v>0.52543671775223399</v>
      </c>
      <c r="F286">
        <v>6.4023801742919302</v>
      </c>
      <c r="G286">
        <f t="shared" si="21"/>
        <v>8.2068965517241341E-2</v>
      </c>
      <c r="H286">
        <f t="shared" si="22"/>
        <v>3376.4563482758558</v>
      </c>
      <c r="I286">
        <f t="shared" si="23"/>
        <v>41141.694999999942</v>
      </c>
      <c r="J286">
        <v>41141.694999999898</v>
      </c>
      <c r="M286">
        <v>0.474114495530012</v>
      </c>
      <c r="N286">
        <v>37123.164999999899</v>
      </c>
      <c r="O286">
        <v>78300</v>
      </c>
      <c r="P286">
        <f t="shared" si="24"/>
        <v>0.4741144955300115</v>
      </c>
    </row>
    <row r="287" spans="1:16">
      <c r="A287">
        <v>6426</v>
      </c>
      <c r="B287">
        <v>6426</v>
      </c>
      <c r="C287">
        <f t="shared" si="20"/>
        <v>1</v>
      </c>
      <c r="E287">
        <v>0.51557126436781497</v>
      </c>
      <c r="F287">
        <v>6.2821708683473201</v>
      </c>
      <c r="G287">
        <f t="shared" si="21"/>
        <v>8.2068965517241452E-2</v>
      </c>
      <c r="H287">
        <f t="shared" si="22"/>
        <v>3313.0609448275791</v>
      </c>
      <c r="I287">
        <f t="shared" si="23"/>
        <v>40369.22999999988</v>
      </c>
      <c r="J287">
        <v>40369.229999999901</v>
      </c>
      <c r="M287">
        <v>0.471865070242656</v>
      </c>
      <c r="N287">
        <v>36947.034999999902</v>
      </c>
      <c r="O287">
        <v>78300</v>
      </c>
      <c r="P287">
        <f t="shared" si="24"/>
        <v>0.47186507024265517</v>
      </c>
    </row>
    <row r="288" spans="1:16">
      <c r="A288">
        <v>6426</v>
      </c>
      <c r="B288">
        <v>6426</v>
      </c>
      <c r="C288">
        <f t="shared" si="20"/>
        <v>1</v>
      </c>
      <c r="E288">
        <v>0.46911424010217001</v>
      </c>
      <c r="F288">
        <v>5.71609788359787</v>
      </c>
      <c r="G288">
        <f t="shared" si="21"/>
        <v>8.2068965517241382E-2</v>
      </c>
      <c r="H288">
        <f t="shared" si="22"/>
        <v>3014.5281068965446</v>
      </c>
      <c r="I288">
        <f t="shared" si="23"/>
        <v>36731.644999999909</v>
      </c>
      <c r="J288">
        <v>36731.644999999902</v>
      </c>
      <c r="M288">
        <v>0.51583742017879797</v>
      </c>
      <c r="N288">
        <v>40390.069999999898</v>
      </c>
      <c r="O288">
        <v>78300</v>
      </c>
      <c r="P288">
        <f t="shared" si="24"/>
        <v>0.51583742017879819</v>
      </c>
    </row>
    <row r="289" spans="1:16">
      <c r="A289">
        <v>6426</v>
      </c>
      <c r="B289">
        <v>6426</v>
      </c>
      <c r="C289">
        <f t="shared" si="20"/>
        <v>1</v>
      </c>
      <c r="E289">
        <v>0.47061257982119997</v>
      </c>
      <c r="F289">
        <v>5.7343549642078901</v>
      </c>
      <c r="G289">
        <f t="shared" si="21"/>
        <v>8.2068965517241507E-2</v>
      </c>
      <c r="H289">
        <f t="shared" si="22"/>
        <v>3024.1564379310312</v>
      </c>
      <c r="I289">
        <f t="shared" si="23"/>
        <v>36848.964999999902</v>
      </c>
      <c r="J289">
        <v>36848.964999999902</v>
      </c>
      <c r="M289">
        <v>7.0673546374764501E-2</v>
      </c>
      <c r="N289">
        <v>60044.244999999901</v>
      </c>
      <c r="O289">
        <v>849600</v>
      </c>
      <c r="P289">
        <f t="shared" si="24"/>
        <v>7.0673546374764473E-2</v>
      </c>
    </row>
    <row r="290" spans="1:16">
      <c r="A290">
        <v>406800</v>
      </c>
      <c r="B290">
        <v>406800</v>
      </c>
      <c r="C290">
        <f t="shared" si="20"/>
        <v>1</v>
      </c>
      <c r="E290">
        <v>0.45541886574073998</v>
      </c>
      <c r="F290">
        <v>9.6726130776794206E-2</v>
      </c>
      <c r="G290">
        <f t="shared" si="21"/>
        <v>4.7083333333333393</v>
      </c>
      <c r="H290">
        <f t="shared" si="22"/>
        <v>185264.39458333302</v>
      </c>
      <c r="I290">
        <f t="shared" si="23"/>
        <v>39348.189999999886</v>
      </c>
      <c r="J290">
        <v>39348.1899999999</v>
      </c>
      <c r="M290">
        <v>1.43730962962963E-2</v>
      </c>
      <c r="N290">
        <v>232844.16</v>
      </c>
      <c r="O290">
        <v>16200000</v>
      </c>
      <c r="P290">
        <f t="shared" si="24"/>
        <v>1.4373096296296297E-2</v>
      </c>
    </row>
    <row r="291" spans="1:16">
      <c r="A291">
        <v>71640</v>
      </c>
      <c r="B291">
        <v>71640</v>
      </c>
      <c r="C291">
        <f t="shared" si="20"/>
        <v>1</v>
      </c>
      <c r="E291">
        <v>0.47393668521245802</v>
      </c>
      <c r="F291">
        <v>0.48513016471245102</v>
      </c>
      <c r="G291">
        <f t="shared" si="21"/>
        <v>0.97692685321551243</v>
      </c>
      <c r="H291">
        <f t="shared" si="22"/>
        <v>33952.824128620494</v>
      </c>
      <c r="I291">
        <f t="shared" si="23"/>
        <v>34754.724999999991</v>
      </c>
      <c r="J291">
        <v>34754.724999999999</v>
      </c>
      <c r="M291">
        <v>1.43730962962963E-2</v>
      </c>
      <c r="N291">
        <v>232844.16</v>
      </c>
      <c r="O291">
        <v>16200000</v>
      </c>
      <c r="P291">
        <f t="shared" si="24"/>
        <v>1.4373096296296297E-2</v>
      </c>
    </row>
    <row r="292" spans="1:16">
      <c r="A292">
        <v>406800</v>
      </c>
      <c r="B292">
        <v>406800</v>
      </c>
      <c r="C292">
        <f t="shared" si="20"/>
        <v>1</v>
      </c>
      <c r="E292">
        <v>0.45853327546296202</v>
      </c>
      <c r="F292">
        <v>9.7387598328416702E-2</v>
      </c>
      <c r="G292">
        <f t="shared" si="21"/>
        <v>4.7083333333333339</v>
      </c>
      <c r="H292">
        <f t="shared" si="22"/>
        <v>186531.33645833295</v>
      </c>
      <c r="I292">
        <f t="shared" si="23"/>
        <v>39617.274999999914</v>
      </c>
      <c r="J292">
        <v>39617.2749999999</v>
      </c>
      <c r="M292">
        <v>3.8711828703703599E-2</v>
      </c>
      <c r="N292">
        <v>58532.284999999902</v>
      </c>
      <c r="O292">
        <v>1512000</v>
      </c>
      <c r="P292">
        <f t="shared" si="24"/>
        <v>3.8711828703703641E-2</v>
      </c>
    </row>
    <row r="293" spans="1:16">
      <c r="A293">
        <v>71640</v>
      </c>
      <c r="B293">
        <v>71640</v>
      </c>
      <c r="C293">
        <f t="shared" si="20"/>
        <v>1</v>
      </c>
      <c r="E293">
        <v>0.478357401952762</v>
      </c>
      <c r="F293">
        <v>0.48965529034059102</v>
      </c>
      <c r="G293">
        <f t="shared" si="21"/>
        <v>0.97692685321551309</v>
      </c>
      <c r="H293">
        <f t="shared" si="22"/>
        <v>34269.52427589587</v>
      </c>
      <c r="I293">
        <f t="shared" si="23"/>
        <v>35078.904999999941</v>
      </c>
      <c r="J293">
        <v>35078.904999999999</v>
      </c>
      <c r="M293">
        <v>3.8711828703703599E-2</v>
      </c>
      <c r="N293">
        <v>58532.284999999902</v>
      </c>
      <c r="O293">
        <v>1512000</v>
      </c>
      <c r="P293">
        <f t="shared" si="24"/>
        <v>3.8711828703703641E-2</v>
      </c>
    </row>
    <row r="294" spans="1:16">
      <c r="A294">
        <v>6426</v>
      </c>
      <c r="B294">
        <v>6426</v>
      </c>
      <c r="C294">
        <f t="shared" si="20"/>
        <v>1</v>
      </c>
      <c r="E294">
        <v>0.399150657336725</v>
      </c>
      <c r="F294">
        <v>5.85868191721132</v>
      </c>
      <c r="G294">
        <f t="shared" si="21"/>
        <v>6.8129770992366334E-2</v>
      </c>
      <c r="H294">
        <f t="shared" si="22"/>
        <v>2564.942124045795</v>
      </c>
      <c r="I294">
        <f t="shared" si="23"/>
        <v>37647.889999999941</v>
      </c>
      <c r="J294">
        <v>37647.889999999898</v>
      </c>
      <c r="M294">
        <v>1.3277760047281499</v>
      </c>
      <c r="N294">
        <v>202193.73000000199</v>
      </c>
      <c r="O294">
        <v>152280</v>
      </c>
      <c r="P294">
        <f t="shared" si="24"/>
        <v>1.3277760047281455</v>
      </c>
    </row>
    <row r="295" spans="1:16">
      <c r="A295">
        <v>252000</v>
      </c>
      <c r="B295">
        <v>252000</v>
      </c>
      <c r="C295">
        <f t="shared" si="20"/>
        <v>1</v>
      </c>
      <c r="E295">
        <v>0.33044875201288199</v>
      </c>
      <c r="F295">
        <v>0.162864027777777</v>
      </c>
      <c r="G295">
        <f t="shared" si="21"/>
        <v>2.0289855072463836</v>
      </c>
      <c r="H295">
        <f t="shared" si="22"/>
        <v>83273.085507246258</v>
      </c>
      <c r="I295">
        <f t="shared" si="23"/>
        <v>41041.734999999804</v>
      </c>
      <c r="J295">
        <v>41041.734999999899</v>
      </c>
      <c r="M295">
        <v>1.0555702973633201</v>
      </c>
      <c r="N295">
        <v>50122.7</v>
      </c>
      <c r="O295">
        <v>47484</v>
      </c>
      <c r="P295">
        <f t="shared" si="24"/>
        <v>1.0555702973633223</v>
      </c>
    </row>
    <row r="296" spans="1:16">
      <c r="A296">
        <v>6426</v>
      </c>
      <c r="B296">
        <v>6426</v>
      </c>
      <c r="C296">
        <f t="shared" si="20"/>
        <v>1</v>
      </c>
      <c r="E296">
        <v>0.42800286259541898</v>
      </c>
      <c r="F296">
        <v>6.2821708683473201</v>
      </c>
      <c r="G296">
        <f t="shared" si="21"/>
        <v>6.8129770992366473E-2</v>
      </c>
      <c r="H296">
        <f t="shared" si="22"/>
        <v>2750.3463950381624</v>
      </c>
      <c r="I296">
        <f t="shared" si="23"/>
        <v>40369.22999999988</v>
      </c>
      <c r="J296">
        <v>40369.229999999901</v>
      </c>
      <c r="M296">
        <v>4.0930201752169104</v>
      </c>
      <c r="N296">
        <v>194352.97</v>
      </c>
      <c r="O296">
        <v>47484</v>
      </c>
      <c r="P296">
        <f t="shared" si="24"/>
        <v>4.0930201752169149</v>
      </c>
    </row>
    <row r="297" spans="1:16">
      <c r="A297">
        <v>6426</v>
      </c>
      <c r="B297">
        <v>6426</v>
      </c>
      <c r="C297">
        <f t="shared" si="20"/>
        <v>1</v>
      </c>
      <c r="E297">
        <v>0.38943643977947301</v>
      </c>
      <c r="F297">
        <v>5.71609788359787</v>
      </c>
      <c r="G297">
        <f t="shared" si="21"/>
        <v>6.8129770992366376E-2</v>
      </c>
      <c r="H297">
        <f t="shared" si="22"/>
        <v>2502.5185620228935</v>
      </c>
      <c r="I297">
        <f t="shared" si="23"/>
        <v>36731.644999999909</v>
      </c>
      <c r="J297">
        <v>36731.644999999902</v>
      </c>
      <c r="M297">
        <v>1.05277135456153</v>
      </c>
      <c r="N297">
        <v>49989.794999999896</v>
      </c>
      <c r="O297">
        <v>47484</v>
      </c>
      <c r="P297">
        <f t="shared" si="24"/>
        <v>1.0527713545615343</v>
      </c>
    </row>
    <row r="298" spans="1:16">
      <c r="A298">
        <v>6426</v>
      </c>
      <c r="B298">
        <v>6426</v>
      </c>
      <c r="C298">
        <f t="shared" si="20"/>
        <v>1</v>
      </c>
      <c r="E298">
        <v>0.39068029050042302</v>
      </c>
      <c r="F298">
        <v>5.7343549642078901</v>
      </c>
      <c r="G298">
        <f t="shared" si="21"/>
        <v>6.8129770992366404E-2</v>
      </c>
      <c r="H298">
        <f t="shared" si="22"/>
        <v>2510.5115467557184</v>
      </c>
      <c r="I298">
        <f t="shared" si="23"/>
        <v>36848.964999999902</v>
      </c>
      <c r="J298">
        <v>36848.964999999902</v>
      </c>
      <c r="M298">
        <v>1.29108025861343</v>
      </c>
      <c r="N298">
        <v>61305.654999999897</v>
      </c>
      <c r="O298">
        <v>47484</v>
      </c>
      <c r="P298">
        <f t="shared" si="24"/>
        <v>1.2910802586134256</v>
      </c>
    </row>
    <row r="299" spans="1:16">
      <c r="A299">
        <v>6426</v>
      </c>
      <c r="B299">
        <v>6426</v>
      </c>
      <c r="C299">
        <f t="shared" si="20"/>
        <v>1</v>
      </c>
      <c r="E299">
        <v>0.399150657336725</v>
      </c>
      <c r="F299">
        <v>5.85868191721132</v>
      </c>
      <c r="G299">
        <f t="shared" si="21"/>
        <v>6.8129770992366334E-2</v>
      </c>
      <c r="H299">
        <f t="shared" si="22"/>
        <v>2564.942124045795</v>
      </c>
      <c r="I299">
        <f t="shared" si="23"/>
        <v>37647.889999999941</v>
      </c>
      <c r="J299">
        <v>37647.889999999898</v>
      </c>
      <c r="M299">
        <v>1.00583733468116</v>
      </c>
      <c r="N299">
        <v>47761.18</v>
      </c>
      <c r="O299">
        <v>47484</v>
      </c>
      <c r="P299">
        <f t="shared" si="24"/>
        <v>1.0058373346811558</v>
      </c>
    </row>
    <row r="300" spans="1:16">
      <c r="A300">
        <v>6426</v>
      </c>
      <c r="B300">
        <v>6426</v>
      </c>
      <c r="C300">
        <f t="shared" si="20"/>
        <v>1</v>
      </c>
      <c r="E300">
        <v>0.43619269508057601</v>
      </c>
      <c r="F300">
        <v>6.4023801742919302</v>
      </c>
      <c r="G300">
        <f t="shared" si="21"/>
        <v>6.812977099236639E-2</v>
      </c>
      <c r="H300">
        <f t="shared" si="22"/>
        <v>2802.9742585877816</v>
      </c>
      <c r="I300">
        <f t="shared" si="23"/>
        <v>41141.694999999942</v>
      </c>
      <c r="J300">
        <v>41141.694999999898</v>
      </c>
      <c r="M300">
        <v>0.18193881909547699</v>
      </c>
      <c r="N300">
        <v>130340.97</v>
      </c>
      <c r="O300">
        <v>716400</v>
      </c>
      <c r="P300">
        <f t="shared" si="24"/>
        <v>0.18193881909547738</v>
      </c>
    </row>
    <row r="301" spans="1:16">
      <c r="A301">
        <v>6426</v>
      </c>
      <c r="B301">
        <v>6426</v>
      </c>
      <c r="C301">
        <f t="shared" si="20"/>
        <v>1</v>
      </c>
      <c r="E301">
        <v>0.42800286259541898</v>
      </c>
      <c r="F301">
        <v>6.2821708683473201</v>
      </c>
      <c r="G301">
        <f t="shared" si="21"/>
        <v>6.8129770992366473E-2</v>
      </c>
      <c r="H301">
        <f t="shared" si="22"/>
        <v>2750.3463950381624</v>
      </c>
      <c r="I301">
        <f t="shared" si="23"/>
        <v>40369.22999999988</v>
      </c>
      <c r="J301">
        <v>40369.229999999901</v>
      </c>
      <c r="M301">
        <v>0.12030654662199899</v>
      </c>
      <c r="N301">
        <v>86187.609999999899</v>
      </c>
      <c r="O301">
        <v>716400</v>
      </c>
      <c r="P301">
        <f t="shared" si="24"/>
        <v>0.12030654662199874</v>
      </c>
    </row>
    <row r="302" spans="1:16">
      <c r="A302">
        <v>6426</v>
      </c>
      <c r="B302">
        <v>6426</v>
      </c>
      <c r="C302">
        <f t="shared" si="20"/>
        <v>1</v>
      </c>
      <c r="E302">
        <v>0.38943643977947301</v>
      </c>
      <c r="F302">
        <v>5.71609788359787</v>
      </c>
      <c r="G302">
        <f t="shared" si="21"/>
        <v>6.8129770992366376E-2</v>
      </c>
      <c r="H302">
        <f t="shared" si="22"/>
        <v>2502.5185620228935</v>
      </c>
      <c r="I302">
        <f t="shared" si="23"/>
        <v>36731.644999999909</v>
      </c>
      <c r="J302">
        <v>36731.644999999902</v>
      </c>
      <c r="M302">
        <v>0.12030654662199899</v>
      </c>
      <c r="N302">
        <v>86187.609999999899</v>
      </c>
      <c r="O302">
        <v>716400</v>
      </c>
      <c r="P302">
        <f t="shared" si="24"/>
        <v>0.12030654662199874</v>
      </c>
    </row>
    <row r="303" spans="1:16">
      <c r="A303">
        <v>6426</v>
      </c>
      <c r="B303">
        <v>6426</v>
      </c>
      <c r="C303">
        <f t="shared" si="20"/>
        <v>1</v>
      </c>
      <c r="E303">
        <v>0.39068029050042302</v>
      </c>
      <c r="F303">
        <v>5.7343549642078901</v>
      </c>
      <c r="G303">
        <f t="shared" si="21"/>
        <v>6.8129770992366404E-2</v>
      </c>
      <c r="H303">
        <f t="shared" si="22"/>
        <v>2510.5115467557184</v>
      </c>
      <c r="I303">
        <f t="shared" si="23"/>
        <v>36848.964999999902</v>
      </c>
      <c r="J303">
        <v>36848.964999999902</v>
      </c>
      <c r="M303">
        <v>11.254977380952401</v>
      </c>
      <c r="N303">
        <v>283625.429999999</v>
      </c>
      <c r="O303">
        <v>25200</v>
      </c>
      <c r="P303">
        <f t="shared" si="24"/>
        <v>11.254977380952342</v>
      </c>
    </row>
    <row r="304" spans="1:16">
      <c r="A304">
        <v>406800</v>
      </c>
      <c r="B304">
        <v>406800</v>
      </c>
      <c r="C304">
        <f t="shared" si="20"/>
        <v>1</v>
      </c>
      <c r="E304">
        <v>0.63546818475452005</v>
      </c>
      <c r="F304">
        <v>9.6726130776794206E-2</v>
      </c>
      <c r="G304">
        <f t="shared" si="21"/>
        <v>6.5697674418604652</v>
      </c>
      <c r="H304">
        <f t="shared" si="22"/>
        <v>258508.45755813876</v>
      </c>
      <c r="I304">
        <f t="shared" si="23"/>
        <v>39348.189999999886</v>
      </c>
      <c r="J304">
        <v>39348.1899999999</v>
      </c>
      <c r="M304">
        <v>3.9102862419205802</v>
      </c>
      <c r="N304">
        <v>50818.079999999798</v>
      </c>
      <c r="O304">
        <v>12996</v>
      </c>
      <c r="P304">
        <f t="shared" si="24"/>
        <v>3.9102862419205753</v>
      </c>
    </row>
    <row r="305" spans="1:16">
      <c r="A305">
        <v>406800</v>
      </c>
      <c r="B305">
        <v>406800</v>
      </c>
      <c r="C305">
        <f t="shared" si="20"/>
        <v>1</v>
      </c>
      <c r="E305">
        <v>0.63981387273901602</v>
      </c>
      <c r="F305">
        <v>9.7387598328416702E-2</v>
      </c>
      <c r="G305">
        <f t="shared" si="21"/>
        <v>6.5697674418604581</v>
      </c>
      <c r="H305">
        <f t="shared" si="22"/>
        <v>260276.28343023171</v>
      </c>
      <c r="I305">
        <f t="shared" si="23"/>
        <v>39617.274999999914</v>
      </c>
      <c r="J305">
        <v>39617.2749999999</v>
      </c>
      <c r="M305">
        <v>1.6186477550332701</v>
      </c>
      <c r="N305">
        <v>76859.869999999806</v>
      </c>
      <c r="O305">
        <v>47484</v>
      </c>
      <c r="P305">
        <f t="shared" si="24"/>
        <v>1.6186477550332703</v>
      </c>
    </row>
    <row r="306" spans="1:16">
      <c r="A306">
        <v>7380</v>
      </c>
      <c r="B306">
        <v>7380</v>
      </c>
      <c r="C306">
        <f t="shared" si="20"/>
        <v>1</v>
      </c>
      <c r="E306">
        <v>4.7601861111110999</v>
      </c>
      <c r="F306">
        <v>8.1271470189701702</v>
      </c>
      <c r="G306">
        <f t="shared" si="21"/>
        <v>0.58571428571428574</v>
      </c>
      <c r="H306">
        <f t="shared" si="22"/>
        <v>35130.173499999917</v>
      </c>
      <c r="I306">
        <f t="shared" si="23"/>
        <v>59978.344999999856</v>
      </c>
      <c r="J306">
        <v>59978.344999999797</v>
      </c>
      <c r="M306">
        <v>1.50761284305888</v>
      </c>
      <c r="N306">
        <v>56580.709999999897</v>
      </c>
      <c r="O306">
        <v>37530</v>
      </c>
      <c r="P306">
        <f t="shared" si="24"/>
        <v>1.5076128430588835</v>
      </c>
    </row>
    <row r="307" spans="1:16">
      <c r="A307">
        <v>37530</v>
      </c>
      <c r="B307">
        <v>37530</v>
      </c>
      <c r="C307">
        <f t="shared" si="20"/>
        <v>1</v>
      </c>
      <c r="E307">
        <v>1.4757478017585901</v>
      </c>
      <c r="F307">
        <v>1.4757478017585901</v>
      </c>
      <c r="G307">
        <f t="shared" si="21"/>
        <v>1</v>
      </c>
      <c r="H307">
        <f t="shared" si="22"/>
        <v>55384.814999999886</v>
      </c>
      <c r="I307">
        <f t="shared" si="23"/>
        <v>55384.814999999886</v>
      </c>
      <c r="J307">
        <v>55384.8149999999</v>
      </c>
      <c r="M307">
        <v>1.4657921662669799</v>
      </c>
      <c r="N307">
        <v>55011.179999999898</v>
      </c>
      <c r="O307">
        <v>37530</v>
      </c>
      <c r="P307">
        <f t="shared" si="24"/>
        <v>1.4657921662669837</v>
      </c>
    </row>
    <row r="308" spans="1:16">
      <c r="A308">
        <v>37530</v>
      </c>
      <c r="B308">
        <v>37530</v>
      </c>
      <c r="C308">
        <f t="shared" si="20"/>
        <v>1</v>
      </c>
      <c r="E308">
        <v>1.4704872102318101</v>
      </c>
      <c r="F308">
        <v>1.4704872102318101</v>
      </c>
      <c r="G308">
        <f t="shared" si="21"/>
        <v>1</v>
      </c>
      <c r="H308">
        <f t="shared" si="22"/>
        <v>55187.384999999835</v>
      </c>
      <c r="I308">
        <f t="shared" si="23"/>
        <v>55187.384999999835</v>
      </c>
      <c r="J308">
        <v>55187.3849999999</v>
      </c>
      <c r="M308">
        <v>1.89648054889421</v>
      </c>
      <c r="N308">
        <v>71174.914999999906</v>
      </c>
      <c r="O308">
        <v>37530</v>
      </c>
      <c r="P308">
        <f t="shared" si="24"/>
        <v>1.8964805488942154</v>
      </c>
    </row>
    <row r="309" spans="1:16">
      <c r="A309">
        <v>16056</v>
      </c>
      <c r="B309">
        <v>16056</v>
      </c>
      <c r="C309">
        <f t="shared" si="20"/>
        <v>1</v>
      </c>
      <c r="E309">
        <v>3.5309177254608799</v>
      </c>
      <c r="F309">
        <v>3.5309177254608799</v>
      </c>
      <c r="G309">
        <f t="shared" si="21"/>
        <v>1</v>
      </c>
      <c r="H309">
        <f t="shared" si="22"/>
        <v>56692.414999999884</v>
      </c>
      <c r="I309">
        <f t="shared" si="23"/>
        <v>56692.414999999884</v>
      </c>
      <c r="J309">
        <v>56692.414999999899</v>
      </c>
      <c r="M309">
        <v>2.6618177506774998</v>
      </c>
      <c r="N309">
        <v>39288.429999999898</v>
      </c>
      <c r="O309">
        <v>14760</v>
      </c>
      <c r="P309">
        <f t="shared" si="24"/>
        <v>2.6618177506774998</v>
      </c>
    </row>
    <row r="310" spans="1:16">
      <c r="A310">
        <v>16056</v>
      </c>
      <c r="B310">
        <v>16056</v>
      </c>
      <c r="C310">
        <f t="shared" si="20"/>
        <v>1</v>
      </c>
      <c r="E310">
        <v>3.53283445440956</v>
      </c>
      <c r="F310">
        <v>3.53283445440956</v>
      </c>
      <c r="G310">
        <f t="shared" si="21"/>
        <v>1</v>
      </c>
      <c r="H310">
        <f t="shared" si="22"/>
        <v>56723.189999999893</v>
      </c>
      <c r="I310">
        <f t="shared" si="23"/>
        <v>56723.189999999893</v>
      </c>
      <c r="J310">
        <v>56723.1899999999</v>
      </c>
      <c r="M310">
        <v>53.705408212560201</v>
      </c>
      <c r="N310">
        <v>111170.19500000001</v>
      </c>
      <c r="O310">
        <v>2070</v>
      </c>
      <c r="P310">
        <f t="shared" si="24"/>
        <v>53.705408212560393</v>
      </c>
    </row>
    <row r="311" spans="1:16">
      <c r="A311">
        <v>16056</v>
      </c>
      <c r="B311">
        <v>16056</v>
      </c>
      <c r="C311">
        <f t="shared" si="20"/>
        <v>1</v>
      </c>
      <c r="E311">
        <v>3.3889957025410999</v>
      </c>
      <c r="F311">
        <v>3.3889957025410999</v>
      </c>
      <c r="G311">
        <f t="shared" si="21"/>
        <v>1</v>
      </c>
      <c r="H311">
        <f t="shared" si="22"/>
        <v>54413.714999999902</v>
      </c>
      <c r="I311">
        <f t="shared" si="23"/>
        <v>54413.714999999902</v>
      </c>
      <c r="J311">
        <v>54413.714999999902</v>
      </c>
      <c r="M311">
        <v>9.68502055555856E-3</v>
      </c>
      <c r="N311">
        <v>32081.494999999901</v>
      </c>
      <c r="O311">
        <v>3312486</v>
      </c>
      <c r="P311">
        <f t="shared" si="24"/>
        <v>9.6850205555585444E-3</v>
      </c>
    </row>
    <row r="312" spans="1:16">
      <c r="A312">
        <v>16056</v>
      </c>
      <c r="B312">
        <v>16056</v>
      </c>
      <c r="C312">
        <f t="shared" si="20"/>
        <v>1</v>
      </c>
      <c r="E312">
        <v>3.5309177254608799</v>
      </c>
      <c r="F312">
        <v>3.5309177254608799</v>
      </c>
      <c r="G312">
        <f t="shared" si="21"/>
        <v>1</v>
      </c>
      <c r="H312">
        <f t="shared" si="22"/>
        <v>56692.414999999884</v>
      </c>
      <c r="I312">
        <f t="shared" si="23"/>
        <v>56692.414999999884</v>
      </c>
      <c r="J312">
        <v>56692.414999999899</v>
      </c>
      <c r="M312">
        <v>1.1303785132978699E-2</v>
      </c>
      <c r="N312">
        <v>37443.629999999903</v>
      </c>
      <c r="O312">
        <v>3312486</v>
      </c>
      <c r="P312">
        <f t="shared" si="24"/>
        <v>1.1303785132978646E-2</v>
      </c>
    </row>
    <row r="313" spans="1:16">
      <c r="A313">
        <v>16056</v>
      </c>
      <c r="B313">
        <v>16056</v>
      </c>
      <c r="C313">
        <f t="shared" si="20"/>
        <v>1</v>
      </c>
      <c r="E313">
        <v>3.53283445440956</v>
      </c>
      <c r="F313">
        <v>3.53283445440956</v>
      </c>
      <c r="G313">
        <f t="shared" si="21"/>
        <v>1</v>
      </c>
      <c r="H313">
        <f t="shared" si="22"/>
        <v>56723.189999999893</v>
      </c>
      <c r="I313">
        <f t="shared" si="23"/>
        <v>56723.189999999893</v>
      </c>
      <c r="J313">
        <v>56723.1899999999</v>
      </c>
      <c r="M313">
        <v>7.0770004447678905E-2</v>
      </c>
      <c r="N313">
        <v>35005.674999999901</v>
      </c>
      <c r="O313">
        <v>494640</v>
      </c>
      <c r="P313">
        <f t="shared" si="24"/>
        <v>7.0770004447678919E-2</v>
      </c>
    </row>
    <row r="314" spans="1:16">
      <c r="A314">
        <v>16056</v>
      </c>
      <c r="B314">
        <v>16056</v>
      </c>
      <c r="C314">
        <f t="shared" si="20"/>
        <v>1</v>
      </c>
      <c r="E314">
        <v>3.3889957025410999</v>
      </c>
      <c r="F314">
        <v>3.3889957025410999</v>
      </c>
      <c r="G314">
        <f t="shared" si="21"/>
        <v>1</v>
      </c>
      <c r="H314">
        <f t="shared" si="22"/>
        <v>54413.714999999902</v>
      </c>
      <c r="I314">
        <f t="shared" si="23"/>
        <v>54413.714999999902</v>
      </c>
      <c r="J314">
        <v>54413.714999999902</v>
      </c>
      <c r="M314">
        <v>5.7619561111110897</v>
      </c>
      <c r="N314">
        <v>51857.604999999799</v>
      </c>
      <c r="O314">
        <v>9000</v>
      </c>
      <c r="P314">
        <f t="shared" si="24"/>
        <v>5.7619561111110889</v>
      </c>
    </row>
    <row r="315" spans="1:16">
      <c r="A315">
        <v>16056</v>
      </c>
      <c r="B315">
        <v>16056</v>
      </c>
      <c r="C315">
        <f t="shared" si="20"/>
        <v>1</v>
      </c>
      <c r="E315">
        <v>3.5309177254608799</v>
      </c>
      <c r="F315">
        <v>3.5309177254608799</v>
      </c>
      <c r="G315">
        <f t="shared" si="21"/>
        <v>1</v>
      </c>
      <c r="H315">
        <f t="shared" si="22"/>
        <v>56692.414999999884</v>
      </c>
      <c r="I315">
        <f t="shared" si="23"/>
        <v>56692.414999999884</v>
      </c>
      <c r="J315">
        <v>56692.414999999899</v>
      </c>
      <c r="M315">
        <v>5.7619561111110897</v>
      </c>
      <c r="N315">
        <v>51857.604999999799</v>
      </c>
      <c r="O315">
        <v>9000</v>
      </c>
      <c r="P315">
        <f t="shared" si="24"/>
        <v>5.7619561111110889</v>
      </c>
    </row>
    <row r="316" spans="1:16">
      <c r="A316">
        <v>16056</v>
      </c>
      <c r="B316">
        <v>16056</v>
      </c>
      <c r="C316">
        <f t="shared" si="20"/>
        <v>1</v>
      </c>
      <c r="E316">
        <v>3.53283445440956</v>
      </c>
      <c r="F316">
        <v>3.53283445440956</v>
      </c>
      <c r="G316">
        <f t="shared" si="21"/>
        <v>1</v>
      </c>
      <c r="H316">
        <f t="shared" si="22"/>
        <v>56723.189999999893</v>
      </c>
      <c r="I316">
        <f t="shared" si="23"/>
        <v>56723.189999999893</v>
      </c>
      <c r="J316">
        <v>56723.1899999999</v>
      </c>
      <c r="M316">
        <v>6.9146027777777599</v>
      </c>
      <c r="N316">
        <v>62231.424999999799</v>
      </c>
      <c r="O316">
        <v>9000</v>
      </c>
      <c r="P316">
        <f t="shared" si="24"/>
        <v>6.9146027777777554</v>
      </c>
    </row>
    <row r="317" spans="1:16">
      <c r="A317">
        <v>16056</v>
      </c>
      <c r="B317">
        <v>16056</v>
      </c>
      <c r="C317">
        <f t="shared" si="20"/>
        <v>1</v>
      </c>
      <c r="E317">
        <v>3.3889957025410999</v>
      </c>
      <c r="F317">
        <v>3.3889957025410999</v>
      </c>
      <c r="G317">
        <f t="shared" si="21"/>
        <v>1</v>
      </c>
      <c r="H317">
        <f t="shared" si="22"/>
        <v>54413.714999999902</v>
      </c>
      <c r="I317">
        <f t="shared" si="23"/>
        <v>54413.714999999902</v>
      </c>
      <c r="J317">
        <v>54413.714999999902</v>
      </c>
      <c r="M317">
        <v>6.9146027777777599</v>
      </c>
      <c r="N317">
        <v>62231.424999999799</v>
      </c>
      <c r="O317">
        <v>9000</v>
      </c>
      <c r="P317">
        <f t="shared" si="24"/>
        <v>6.9146027777777554</v>
      </c>
    </row>
    <row r="318" spans="1:16">
      <c r="A318">
        <v>37530</v>
      </c>
      <c r="B318">
        <v>37530</v>
      </c>
      <c r="C318">
        <f t="shared" si="20"/>
        <v>1</v>
      </c>
      <c r="E318">
        <v>1.5105892619237899</v>
      </c>
      <c r="F318">
        <v>1.5105892619237899</v>
      </c>
      <c r="G318">
        <f t="shared" si="21"/>
        <v>1</v>
      </c>
      <c r="H318">
        <f t="shared" si="22"/>
        <v>56692.414999999834</v>
      </c>
      <c r="I318">
        <f t="shared" si="23"/>
        <v>56692.414999999834</v>
      </c>
      <c r="J318">
        <v>56692.414999999899</v>
      </c>
      <c r="M318">
        <v>0.98310515120882602</v>
      </c>
      <c r="N318">
        <v>46681.764999999898</v>
      </c>
      <c r="O318">
        <v>47484</v>
      </c>
      <c r="P318">
        <f t="shared" si="24"/>
        <v>0.98310515120882613</v>
      </c>
    </row>
    <row r="319" spans="1:16">
      <c r="A319">
        <v>37530</v>
      </c>
      <c r="B319">
        <v>37530</v>
      </c>
      <c r="C319">
        <f t="shared" si="20"/>
        <v>1</v>
      </c>
      <c r="E319">
        <v>1.5114092725819299</v>
      </c>
      <c r="F319">
        <v>1.5114092725819299</v>
      </c>
      <c r="G319">
        <f t="shared" si="21"/>
        <v>1</v>
      </c>
      <c r="H319">
        <f t="shared" si="22"/>
        <v>56723.189999999828</v>
      </c>
      <c r="I319">
        <f t="shared" si="23"/>
        <v>56723.189999999828</v>
      </c>
      <c r="J319">
        <v>56723.1899999999</v>
      </c>
      <c r="M319">
        <v>0.98310515120882602</v>
      </c>
      <c r="N319">
        <v>46681.764999999898</v>
      </c>
      <c r="O319">
        <v>47484</v>
      </c>
      <c r="P319">
        <f t="shared" si="24"/>
        <v>0.98310515120882613</v>
      </c>
    </row>
    <row r="320" spans="1:16">
      <c r="A320">
        <v>37530</v>
      </c>
      <c r="B320">
        <v>37530</v>
      </c>
      <c r="C320">
        <f t="shared" si="20"/>
        <v>1</v>
      </c>
      <c r="E320">
        <v>1.4498725019984</v>
      </c>
      <c r="F320">
        <v>1.4498725019984</v>
      </c>
      <c r="G320">
        <f t="shared" si="21"/>
        <v>1</v>
      </c>
      <c r="H320">
        <f t="shared" si="22"/>
        <v>54413.714999999953</v>
      </c>
      <c r="I320">
        <f t="shared" si="23"/>
        <v>54413.714999999953</v>
      </c>
      <c r="J320">
        <v>54413.714999999902</v>
      </c>
      <c r="M320">
        <v>1.1590836660013299</v>
      </c>
      <c r="N320">
        <v>69684.109999999797</v>
      </c>
      <c r="O320">
        <v>60120</v>
      </c>
      <c r="P320">
        <f t="shared" si="24"/>
        <v>1.1590836660013273</v>
      </c>
    </row>
    <row r="321" spans="1:16">
      <c r="A321">
        <v>67680</v>
      </c>
      <c r="B321">
        <v>67680</v>
      </c>
      <c r="C321">
        <f t="shared" si="20"/>
        <v>1</v>
      </c>
      <c r="E321">
        <v>0.67012310874704395</v>
      </c>
      <c r="F321">
        <v>0.83765388593380496</v>
      </c>
      <c r="G321">
        <f t="shared" si="21"/>
        <v>0.79999999999999993</v>
      </c>
      <c r="H321">
        <f t="shared" si="22"/>
        <v>45353.931999999935</v>
      </c>
      <c r="I321">
        <f t="shared" si="23"/>
        <v>56692.414999999921</v>
      </c>
      <c r="J321">
        <v>56692.414999999899</v>
      </c>
      <c r="M321">
        <v>1.1590836660013299</v>
      </c>
      <c r="N321">
        <v>69684.109999999797</v>
      </c>
      <c r="O321">
        <v>60120</v>
      </c>
      <c r="P321">
        <f t="shared" si="24"/>
        <v>1.1590836660013273</v>
      </c>
    </row>
    <row r="322" spans="1:16">
      <c r="A322">
        <v>67680</v>
      </c>
      <c r="B322">
        <v>67680</v>
      </c>
      <c r="C322">
        <f t="shared" ref="C322:C385" si="25">A322/B322</f>
        <v>1</v>
      </c>
      <c r="E322">
        <v>0.67048687943262297</v>
      </c>
      <c r="F322">
        <v>0.83810859929077797</v>
      </c>
      <c r="G322">
        <f t="shared" ref="G322:G385" si="26">E322/F322</f>
        <v>0.80000000000000071</v>
      </c>
      <c r="H322">
        <f t="shared" ref="H322:H385" si="27">E322*A322</f>
        <v>45378.551999999923</v>
      </c>
      <c r="I322">
        <f t="shared" ref="I322:I385" si="28">F322*B322</f>
        <v>56723.18999999985</v>
      </c>
      <c r="J322">
        <v>56723.1899999999</v>
      </c>
      <c r="M322">
        <v>3.4805754930488102</v>
      </c>
      <c r="N322">
        <v>64592.5199999998</v>
      </c>
      <c r="O322">
        <v>18558</v>
      </c>
      <c r="P322">
        <f t="shared" ref="P322:P385" si="29">N322/O322</f>
        <v>3.4805754930488093</v>
      </c>
    </row>
    <row r="323" spans="1:16">
      <c r="A323">
        <v>67680</v>
      </c>
      <c r="B323">
        <v>67680</v>
      </c>
      <c r="C323">
        <f t="shared" si="25"/>
        <v>1</v>
      </c>
      <c r="E323">
        <v>0.64318812056737495</v>
      </c>
      <c r="F323">
        <v>0.80398515070921905</v>
      </c>
      <c r="G323">
        <f t="shared" si="26"/>
        <v>0.7999999999999996</v>
      </c>
      <c r="H323">
        <f t="shared" si="27"/>
        <v>43530.971999999936</v>
      </c>
      <c r="I323">
        <f t="shared" si="28"/>
        <v>54413.714999999946</v>
      </c>
      <c r="J323">
        <v>54413.714999999902</v>
      </c>
      <c r="M323">
        <v>3.42973578042327</v>
      </c>
      <c r="N323">
        <v>51857.604999999799</v>
      </c>
      <c r="O323">
        <v>15120</v>
      </c>
      <c r="P323">
        <f t="shared" si="29"/>
        <v>3.4297357804232673</v>
      </c>
    </row>
    <row r="324" spans="1:16">
      <c r="A324">
        <v>67680</v>
      </c>
      <c r="B324">
        <v>67680</v>
      </c>
      <c r="C324">
        <f t="shared" si="25"/>
        <v>1</v>
      </c>
      <c r="E324">
        <v>0.67012310874704395</v>
      </c>
      <c r="F324">
        <v>0.83765388593380496</v>
      </c>
      <c r="G324">
        <f t="shared" si="26"/>
        <v>0.79999999999999993</v>
      </c>
      <c r="H324">
        <f t="shared" si="27"/>
        <v>45353.931999999935</v>
      </c>
      <c r="I324">
        <f t="shared" si="28"/>
        <v>56692.414999999921</v>
      </c>
      <c r="J324">
        <v>56692.414999999899</v>
      </c>
      <c r="M324">
        <v>4.1158349867724802</v>
      </c>
      <c r="N324">
        <v>62231.424999999799</v>
      </c>
      <c r="O324">
        <v>15120</v>
      </c>
      <c r="P324">
        <f t="shared" si="29"/>
        <v>4.1158349867724731</v>
      </c>
    </row>
    <row r="325" spans="1:16">
      <c r="A325">
        <v>67680</v>
      </c>
      <c r="B325">
        <v>67680</v>
      </c>
      <c r="C325">
        <f t="shared" si="25"/>
        <v>1</v>
      </c>
      <c r="E325">
        <v>0.67048687943262297</v>
      </c>
      <c r="F325">
        <v>0.83810859929077797</v>
      </c>
      <c r="G325">
        <f t="shared" si="26"/>
        <v>0.80000000000000071</v>
      </c>
      <c r="H325">
        <f t="shared" si="27"/>
        <v>45378.551999999923</v>
      </c>
      <c r="I325">
        <f t="shared" si="28"/>
        <v>56723.18999999985</v>
      </c>
      <c r="J325">
        <v>56723.1899999999</v>
      </c>
      <c r="M325">
        <v>3.37938359788359</v>
      </c>
      <c r="N325">
        <v>51096.279999999897</v>
      </c>
      <c r="O325">
        <v>15120</v>
      </c>
      <c r="P325">
        <f t="shared" si="29"/>
        <v>3.3793835978835909</v>
      </c>
    </row>
    <row r="326" spans="1:16">
      <c r="A326">
        <v>67680</v>
      </c>
      <c r="B326">
        <v>67680</v>
      </c>
      <c r="C326">
        <f t="shared" si="25"/>
        <v>1</v>
      </c>
      <c r="E326">
        <v>0.64318812056737495</v>
      </c>
      <c r="F326">
        <v>0.80398515070921905</v>
      </c>
      <c r="G326">
        <f t="shared" si="26"/>
        <v>0.7999999999999996</v>
      </c>
      <c r="H326">
        <f t="shared" si="27"/>
        <v>43530.971999999936</v>
      </c>
      <c r="I326">
        <f t="shared" si="28"/>
        <v>54413.714999999946</v>
      </c>
      <c r="J326">
        <v>54413.714999999902</v>
      </c>
      <c r="M326">
        <v>0.72633092043314396</v>
      </c>
      <c r="N326">
        <v>123418.15</v>
      </c>
      <c r="O326">
        <v>169920</v>
      </c>
      <c r="P326">
        <f t="shared" si="29"/>
        <v>0.72633092043314496</v>
      </c>
    </row>
    <row r="327" spans="1:16">
      <c r="A327">
        <v>6426</v>
      </c>
      <c r="B327">
        <v>6426</v>
      </c>
      <c r="C327">
        <f t="shared" si="25"/>
        <v>1</v>
      </c>
      <c r="E327">
        <v>0.48081596424010098</v>
      </c>
      <c r="F327">
        <v>5.85868191721132</v>
      </c>
      <c r="G327">
        <f t="shared" si="26"/>
        <v>8.2068965517241299E-2</v>
      </c>
      <c r="H327">
        <f t="shared" si="27"/>
        <v>3089.7233862068888</v>
      </c>
      <c r="I327">
        <f t="shared" si="28"/>
        <v>37647.889999999941</v>
      </c>
      <c r="J327">
        <v>37647.889999999898</v>
      </c>
      <c r="M327">
        <v>1.45506011652544</v>
      </c>
      <c r="N327">
        <v>247243.815000003</v>
      </c>
      <c r="O327">
        <v>169920</v>
      </c>
      <c r="P327">
        <f t="shared" si="29"/>
        <v>1.4550601165254413</v>
      </c>
    </row>
    <row r="328" spans="1:16">
      <c r="A328">
        <v>252000</v>
      </c>
      <c r="B328">
        <v>252000</v>
      </c>
      <c r="C328">
        <f t="shared" si="25"/>
        <v>1</v>
      </c>
      <c r="E328">
        <v>0.33044875201288199</v>
      </c>
      <c r="F328">
        <v>0.162864027777777</v>
      </c>
      <c r="G328">
        <f t="shared" si="26"/>
        <v>2.0289855072463836</v>
      </c>
      <c r="H328">
        <f t="shared" si="27"/>
        <v>83273.085507246258</v>
      </c>
      <c r="I328">
        <f t="shared" si="28"/>
        <v>41041.734999999804</v>
      </c>
      <c r="J328">
        <v>41041.734999999899</v>
      </c>
      <c r="M328">
        <v>0.42932200538357901</v>
      </c>
      <c r="N328">
        <v>57417.524999999798</v>
      </c>
      <c r="O328">
        <v>133740</v>
      </c>
      <c r="P328">
        <f t="shared" si="29"/>
        <v>0.42932200538357856</v>
      </c>
    </row>
    <row r="329" spans="1:16">
      <c r="A329">
        <v>6426</v>
      </c>
      <c r="B329">
        <v>6426</v>
      </c>
      <c r="C329">
        <f t="shared" si="25"/>
        <v>1</v>
      </c>
      <c r="E329">
        <v>0.51557126436781497</v>
      </c>
      <c r="F329">
        <v>6.2821708683473201</v>
      </c>
      <c r="G329">
        <f t="shared" si="26"/>
        <v>8.2068965517241452E-2</v>
      </c>
      <c r="H329">
        <f t="shared" si="27"/>
        <v>3313.0609448275791</v>
      </c>
      <c r="I329">
        <f t="shared" si="28"/>
        <v>40369.22999999988</v>
      </c>
      <c r="J329">
        <v>40369.229999999901</v>
      </c>
      <c r="M329">
        <v>6.9394882650029494E-2</v>
      </c>
      <c r="N329">
        <v>93433.269999999698</v>
      </c>
      <c r="O329">
        <v>1346400</v>
      </c>
      <c r="P329">
        <f t="shared" si="29"/>
        <v>6.939488265002948E-2</v>
      </c>
    </row>
    <row r="330" spans="1:16">
      <c r="A330">
        <v>6426</v>
      </c>
      <c r="B330">
        <v>6426</v>
      </c>
      <c r="C330">
        <f t="shared" si="25"/>
        <v>1</v>
      </c>
      <c r="E330">
        <v>0.46911424010217001</v>
      </c>
      <c r="F330">
        <v>5.71609788359787</v>
      </c>
      <c r="G330">
        <f t="shared" si="26"/>
        <v>8.2068965517241382E-2</v>
      </c>
      <c r="H330">
        <f t="shared" si="27"/>
        <v>3014.5281068965446</v>
      </c>
      <c r="I330">
        <f t="shared" si="28"/>
        <v>36731.644999999909</v>
      </c>
      <c r="J330">
        <v>36731.644999999902</v>
      </c>
      <c r="M330">
        <v>8.4815967683369395E-2</v>
      </c>
      <c r="N330">
        <v>93433.269999999698</v>
      </c>
      <c r="O330">
        <v>1101600</v>
      </c>
      <c r="P330">
        <f t="shared" si="29"/>
        <v>8.4815967683369367E-2</v>
      </c>
    </row>
    <row r="331" spans="1:16">
      <c r="A331">
        <v>6426</v>
      </c>
      <c r="B331">
        <v>6426</v>
      </c>
      <c r="C331">
        <f t="shared" si="25"/>
        <v>1</v>
      </c>
      <c r="E331">
        <v>0.47061257982119997</v>
      </c>
      <c r="F331">
        <v>5.7343549642078901</v>
      </c>
      <c r="G331">
        <f t="shared" si="26"/>
        <v>8.2068965517241507E-2</v>
      </c>
      <c r="H331">
        <f t="shared" si="27"/>
        <v>3024.1564379310312</v>
      </c>
      <c r="I331">
        <f t="shared" si="28"/>
        <v>36848.964999999902</v>
      </c>
      <c r="J331">
        <v>36848.964999999902</v>
      </c>
      <c r="M331">
        <v>7.1710717468805599E-2</v>
      </c>
      <c r="N331">
        <v>48275.654999999897</v>
      </c>
      <c r="O331">
        <v>673200</v>
      </c>
      <c r="P331">
        <f t="shared" si="29"/>
        <v>7.1710717468805557E-2</v>
      </c>
    </row>
    <row r="332" spans="1:16">
      <c r="A332">
        <v>6426</v>
      </c>
      <c r="B332">
        <v>6426</v>
      </c>
      <c r="C332">
        <f t="shared" si="25"/>
        <v>1</v>
      </c>
      <c r="E332">
        <v>0.48081596424010098</v>
      </c>
      <c r="F332">
        <v>5.85868191721132</v>
      </c>
      <c r="G332">
        <f t="shared" si="26"/>
        <v>8.2068965517241299E-2</v>
      </c>
      <c r="H332">
        <f t="shared" si="27"/>
        <v>3089.7233862068888</v>
      </c>
      <c r="I332">
        <f t="shared" si="28"/>
        <v>37647.889999999941</v>
      </c>
      <c r="J332">
        <v>37647.889999999898</v>
      </c>
      <c r="M332">
        <v>8.7646432461873494E-2</v>
      </c>
      <c r="N332">
        <v>48275.654999999897</v>
      </c>
      <c r="O332">
        <v>550800</v>
      </c>
      <c r="P332">
        <f t="shared" si="29"/>
        <v>8.7646432461873452E-2</v>
      </c>
    </row>
    <row r="333" spans="1:16">
      <c r="A333">
        <v>6426</v>
      </c>
      <c r="B333">
        <v>6426</v>
      </c>
      <c r="C333">
        <f t="shared" si="25"/>
        <v>1</v>
      </c>
      <c r="E333">
        <v>0.52543671775223399</v>
      </c>
      <c r="F333">
        <v>6.4023801742919302</v>
      </c>
      <c r="G333">
        <f t="shared" si="26"/>
        <v>8.2068965517241341E-2</v>
      </c>
      <c r="H333">
        <f t="shared" si="27"/>
        <v>3376.4563482758558</v>
      </c>
      <c r="I333">
        <f t="shared" si="28"/>
        <v>41141.694999999942</v>
      </c>
      <c r="J333">
        <v>41141.694999999898</v>
      </c>
      <c r="M333">
        <v>8.7646432461873494E-2</v>
      </c>
      <c r="N333">
        <v>48275.654999999897</v>
      </c>
      <c r="O333">
        <v>550800</v>
      </c>
      <c r="P333">
        <f t="shared" si="29"/>
        <v>8.7646432461873452E-2</v>
      </c>
    </row>
    <row r="334" spans="1:16">
      <c r="A334">
        <v>6426</v>
      </c>
      <c r="B334">
        <v>6426</v>
      </c>
      <c r="C334">
        <f t="shared" si="25"/>
        <v>1</v>
      </c>
      <c r="E334">
        <v>0.51557126436781497</v>
      </c>
      <c r="F334">
        <v>6.2821708683473201</v>
      </c>
      <c r="G334">
        <f t="shared" si="26"/>
        <v>8.2068965517241452E-2</v>
      </c>
      <c r="H334">
        <f t="shared" si="27"/>
        <v>3313.0609448275791</v>
      </c>
      <c r="I334">
        <f t="shared" si="28"/>
        <v>40369.22999999988</v>
      </c>
      <c r="J334">
        <v>40369.229999999901</v>
      </c>
      <c r="M334">
        <v>6.9394882650029494E-2</v>
      </c>
      <c r="N334">
        <v>93433.269999999698</v>
      </c>
      <c r="O334">
        <v>1346400</v>
      </c>
      <c r="P334">
        <f t="shared" si="29"/>
        <v>6.939488265002948E-2</v>
      </c>
    </row>
    <row r="335" spans="1:16">
      <c r="A335">
        <v>6426</v>
      </c>
      <c r="B335">
        <v>6426</v>
      </c>
      <c r="C335">
        <f t="shared" si="25"/>
        <v>1</v>
      </c>
      <c r="E335">
        <v>0.46911424010217001</v>
      </c>
      <c r="F335">
        <v>5.71609788359787</v>
      </c>
      <c r="G335">
        <f t="shared" si="26"/>
        <v>8.2068965517241382E-2</v>
      </c>
      <c r="H335">
        <f t="shared" si="27"/>
        <v>3014.5281068965446</v>
      </c>
      <c r="I335">
        <f t="shared" si="28"/>
        <v>36731.644999999909</v>
      </c>
      <c r="J335">
        <v>36731.644999999902</v>
      </c>
      <c r="M335">
        <v>8.4815967683369395E-2</v>
      </c>
      <c r="N335">
        <v>93433.269999999698</v>
      </c>
      <c r="O335">
        <v>1101600</v>
      </c>
      <c r="P335">
        <f t="shared" si="29"/>
        <v>8.4815967683369367E-2</v>
      </c>
    </row>
    <row r="336" spans="1:16">
      <c r="A336">
        <v>6426</v>
      </c>
      <c r="B336">
        <v>6426</v>
      </c>
      <c r="C336">
        <f t="shared" si="25"/>
        <v>1</v>
      </c>
      <c r="E336">
        <v>0.47061257982119997</v>
      </c>
      <c r="F336">
        <v>5.7343549642078901</v>
      </c>
      <c r="G336">
        <f t="shared" si="26"/>
        <v>8.2068965517241507E-2</v>
      </c>
      <c r="H336">
        <f t="shared" si="27"/>
        <v>3024.1564379310312</v>
      </c>
      <c r="I336">
        <f t="shared" si="28"/>
        <v>36848.964999999902</v>
      </c>
      <c r="J336">
        <v>36848.964999999902</v>
      </c>
      <c r="M336">
        <v>7.7840902777777596E-2</v>
      </c>
      <c r="N336">
        <v>39231.8149999999</v>
      </c>
      <c r="O336">
        <v>504000</v>
      </c>
      <c r="P336">
        <f t="shared" si="29"/>
        <v>7.7840902777777582E-2</v>
      </c>
    </row>
    <row r="337" spans="1:16">
      <c r="A337">
        <v>34491600</v>
      </c>
      <c r="B337">
        <v>34491600</v>
      </c>
      <c r="C337">
        <f t="shared" si="25"/>
        <v>1</v>
      </c>
      <c r="E337">
        <v>0.35201458221506399</v>
      </c>
      <c r="F337">
        <v>1.14080500759605E-3</v>
      </c>
      <c r="G337">
        <f t="shared" si="26"/>
        <v>308.56682769726194</v>
      </c>
      <c r="H337">
        <f t="shared" si="27"/>
        <v>12141546.163929101</v>
      </c>
      <c r="I337">
        <f t="shared" si="28"/>
        <v>39348.189999999922</v>
      </c>
      <c r="J337">
        <v>39348.1899999999</v>
      </c>
      <c r="M337">
        <v>2.7871922398589</v>
      </c>
      <c r="N337">
        <v>126427.04</v>
      </c>
      <c r="O337">
        <v>45360</v>
      </c>
      <c r="P337">
        <f t="shared" si="29"/>
        <v>2.7871922398589062</v>
      </c>
    </row>
    <row r="338" spans="1:16">
      <c r="A338">
        <v>34491600</v>
      </c>
      <c r="B338">
        <v>34491600</v>
      </c>
      <c r="C338">
        <f t="shared" si="25"/>
        <v>1</v>
      </c>
      <c r="E338">
        <v>0.35442185543030902</v>
      </c>
      <c r="F338">
        <v>1.1486064723005001E-3</v>
      </c>
      <c r="G338">
        <f t="shared" si="26"/>
        <v>308.56682769726257</v>
      </c>
      <c r="H338">
        <f t="shared" si="27"/>
        <v>12224576.868760046</v>
      </c>
      <c r="I338">
        <f t="shared" si="28"/>
        <v>39617.274999999929</v>
      </c>
      <c r="J338">
        <v>39617.2749999999</v>
      </c>
      <c r="M338">
        <v>4.20749118165784</v>
      </c>
      <c r="N338">
        <v>95425.899999999805</v>
      </c>
      <c r="O338">
        <v>22680</v>
      </c>
      <c r="P338">
        <f t="shared" si="29"/>
        <v>4.20749118165784</v>
      </c>
    </row>
    <row r="339" spans="1:16">
      <c r="A339">
        <v>6426</v>
      </c>
      <c r="B339">
        <v>6426</v>
      </c>
      <c r="C339">
        <f t="shared" si="25"/>
        <v>1</v>
      </c>
      <c r="E339">
        <v>0.399150657336725</v>
      </c>
      <c r="F339">
        <v>5.85868191721132</v>
      </c>
      <c r="G339">
        <f t="shared" si="26"/>
        <v>6.8129770992366334E-2</v>
      </c>
      <c r="H339">
        <f t="shared" si="27"/>
        <v>2564.942124045795</v>
      </c>
      <c r="I339">
        <f t="shared" si="28"/>
        <v>37647.889999999941</v>
      </c>
      <c r="J339">
        <v>37647.889999999898</v>
      </c>
      <c r="M339">
        <v>0.107363657407407</v>
      </c>
      <c r="N339">
        <v>37104.879999999903</v>
      </c>
      <c r="O339">
        <v>345600</v>
      </c>
      <c r="P339">
        <f t="shared" si="29"/>
        <v>0.10736365740740712</v>
      </c>
    </row>
    <row r="340" spans="1:16">
      <c r="A340">
        <v>252000</v>
      </c>
      <c r="B340">
        <v>252000</v>
      </c>
      <c r="C340">
        <f t="shared" si="25"/>
        <v>1</v>
      </c>
      <c r="E340">
        <v>0.33044875201288199</v>
      </c>
      <c r="F340">
        <v>0.162864027777777</v>
      </c>
      <c r="G340">
        <f t="shared" si="26"/>
        <v>2.0289855072463836</v>
      </c>
      <c r="H340">
        <f t="shared" si="27"/>
        <v>83273.085507246258</v>
      </c>
      <c r="I340">
        <f t="shared" si="28"/>
        <v>41041.734999999804</v>
      </c>
      <c r="J340">
        <v>41041.734999999899</v>
      </c>
      <c r="M340">
        <v>0.107363657407407</v>
      </c>
      <c r="N340">
        <v>37104.879999999903</v>
      </c>
      <c r="O340">
        <v>345600</v>
      </c>
      <c r="P340">
        <f t="shared" si="29"/>
        <v>0.10736365740740712</v>
      </c>
    </row>
    <row r="341" spans="1:16">
      <c r="A341">
        <v>6426</v>
      </c>
      <c r="B341">
        <v>6426</v>
      </c>
      <c r="C341">
        <f t="shared" si="25"/>
        <v>1</v>
      </c>
      <c r="E341">
        <v>0.42800286259541898</v>
      </c>
      <c r="F341">
        <v>6.2821708683473201</v>
      </c>
      <c r="G341">
        <f t="shared" si="26"/>
        <v>6.8129770992366473E-2</v>
      </c>
      <c r="H341">
        <f t="shared" si="27"/>
        <v>2750.3463950381624</v>
      </c>
      <c r="I341">
        <f t="shared" si="28"/>
        <v>40369.22999999988</v>
      </c>
      <c r="J341">
        <v>40369.229999999901</v>
      </c>
      <c r="M341">
        <v>0.197299217287731</v>
      </c>
      <c r="N341">
        <v>37104.879999999903</v>
      </c>
      <c r="O341">
        <v>188064</v>
      </c>
      <c r="P341">
        <f t="shared" si="29"/>
        <v>0.19729921728773131</v>
      </c>
    </row>
    <row r="342" spans="1:16">
      <c r="A342">
        <v>6426</v>
      </c>
      <c r="B342">
        <v>6426</v>
      </c>
      <c r="C342">
        <f t="shared" si="25"/>
        <v>1</v>
      </c>
      <c r="E342">
        <v>0.38943643977947301</v>
      </c>
      <c r="F342">
        <v>5.71609788359787</v>
      </c>
      <c r="G342">
        <f t="shared" si="26"/>
        <v>6.8129770992366376E-2</v>
      </c>
      <c r="H342">
        <f t="shared" si="27"/>
        <v>2502.5185620228935</v>
      </c>
      <c r="I342">
        <f t="shared" si="28"/>
        <v>36731.644999999909</v>
      </c>
      <c r="J342">
        <v>36731.644999999902</v>
      </c>
      <c r="M342">
        <v>4.7029043048283796</v>
      </c>
      <c r="N342">
        <v>32337.1699999999</v>
      </c>
      <c r="O342">
        <v>6876</v>
      </c>
      <c r="P342">
        <f t="shared" si="29"/>
        <v>4.7029043048283743</v>
      </c>
    </row>
    <row r="343" spans="1:16">
      <c r="A343">
        <v>6426</v>
      </c>
      <c r="B343">
        <v>6426</v>
      </c>
      <c r="C343">
        <f t="shared" si="25"/>
        <v>1</v>
      </c>
      <c r="E343">
        <v>0.39068029050042302</v>
      </c>
      <c r="F343">
        <v>5.7343549642078901</v>
      </c>
      <c r="G343">
        <f t="shared" si="26"/>
        <v>6.8129770992366404E-2</v>
      </c>
      <c r="H343">
        <f t="shared" si="27"/>
        <v>2510.5115467557184</v>
      </c>
      <c r="I343">
        <f t="shared" si="28"/>
        <v>36848.964999999902</v>
      </c>
      <c r="J343">
        <v>36848.964999999902</v>
      </c>
      <c r="M343">
        <v>3.99727146464646</v>
      </c>
      <c r="N343">
        <v>712313.77499999804</v>
      </c>
      <c r="O343">
        <v>178200</v>
      </c>
      <c r="P343">
        <f t="shared" si="29"/>
        <v>3.9972714646464538</v>
      </c>
    </row>
    <row r="344" spans="1:16">
      <c r="A344">
        <v>6426</v>
      </c>
      <c r="B344">
        <v>6426</v>
      </c>
      <c r="C344">
        <f t="shared" si="25"/>
        <v>1</v>
      </c>
      <c r="E344">
        <v>0.399150657336725</v>
      </c>
      <c r="F344">
        <v>5.85868191721132</v>
      </c>
      <c r="G344">
        <f t="shared" si="26"/>
        <v>6.8129770992366334E-2</v>
      </c>
      <c r="H344">
        <f t="shared" si="27"/>
        <v>2564.942124045795</v>
      </c>
      <c r="I344">
        <f t="shared" si="28"/>
        <v>37647.889999999941</v>
      </c>
      <c r="J344">
        <v>37647.889999999898</v>
      </c>
      <c r="M344">
        <v>3.2532296296296201</v>
      </c>
      <c r="N344">
        <v>579725.51999999897</v>
      </c>
      <c r="O344">
        <v>178200</v>
      </c>
      <c r="P344">
        <f t="shared" si="29"/>
        <v>3.2532296296296237</v>
      </c>
    </row>
    <row r="345" spans="1:16">
      <c r="A345">
        <v>6426</v>
      </c>
      <c r="B345">
        <v>6426</v>
      </c>
      <c r="C345">
        <f t="shared" si="25"/>
        <v>1</v>
      </c>
      <c r="E345">
        <v>0.43619269508057601</v>
      </c>
      <c r="F345">
        <v>6.4023801742919302</v>
      </c>
      <c r="G345">
        <f t="shared" si="26"/>
        <v>6.812977099236639E-2</v>
      </c>
      <c r="H345">
        <f t="shared" si="27"/>
        <v>2802.9742585877816</v>
      </c>
      <c r="I345">
        <f t="shared" si="28"/>
        <v>41141.694999999942</v>
      </c>
      <c r="J345">
        <v>41141.694999999898</v>
      </c>
      <c r="M345">
        <v>3.99705782828282</v>
      </c>
      <c r="N345">
        <v>712275.70499999798</v>
      </c>
      <c r="O345">
        <v>178200</v>
      </c>
      <c r="P345">
        <f t="shared" si="29"/>
        <v>3.9970578282828169</v>
      </c>
    </row>
    <row r="346" spans="1:16">
      <c r="A346">
        <v>6426</v>
      </c>
      <c r="B346">
        <v>6426</v>
      </c>
      <c r="C346">
        <f t="shared" si="25"/>
        <v>1</v>
      </c>
      <c r="E346">
        <v>0.42800286259541898</v>
      </c>
      <c r="F346">
        <v>6.2821708683473201</v>
      </c>
      <c r="G346">
        <f t="shared" si="26"/>
        <v>6.8129770992366473E-2</v>
      </c>
      <c r="H346">
        <f t="shared" si="27"/>
        <v>2750.3463950381624</v>
      </c>
      <c r="I346">
        <f t="shared" si="28"/>
        <v>40369.22999999988</v>
      </c>
      <c r="J346">
        <v>40369.229999999901</v>
      </c>
      <c r="M346">
        <v>3.2530159932659801</v>
      </c>
      <c r="N346">
        <v>579687.44999999797</v>
      </c>
      <c r="O346">
        <v>178200</v>
      </c>
      <c r="P346">
        <f t="shared" si="29"/>
        <v>3.2530159932659819</v>
      </c>
    </row>
    <row r="347" spans="1:16">
      <c r="A347">
        <v>6426</v>
      </c>
      <c r="B347">
        <v>6426</v>
      </c>
      <c r="C347">
        <f t="shared" si="25"/>
        <v>1</v>
      </c>
      <c r="E347">
        <v>0.38943643977947301</v>
      </c>
      <c r="F347">
        <v>5.71609788359787</v>
      </c>
      <c r="G347">
        <f t="shared" si="26"/>
        <v>6.8129770992366376E-2</v>
      </c>
      <c r="H347">
        <f t="shared" si="27"/>
        <v>2502.5185620228935</v>
      </c>
      <c r="I347">
        <f t="shared" si="28"/>
        <v>36731.644999999909</v>
      </c>
      <c r="J347">
        <v>36731.644999999902</v>
      </c>
      <c r="M347">
        <v>3.2733710718293998</v>
      </c>
      <c r="N347">
        <v>583314.72499999905</v>
      </c>
      <c r="O347">
        <v>178200</v>
      </c>
      <c r="P347">
        <f t="shared" si="29"/>
        <v>3.2733710718293998</v>
      </c>
    </row>
    <row r="348" spans="1:16">
      <c r="A348">
        <v>6426</v>
      </c>
      <c r="B348">
        <v>6426</v>
      </c>
      <c r="C348">
        <f t="shared" si="25"/>
        <v>1</v>
      </c>
      <c r="E348">
        <v>0.39068029050042302</v>
      </c>
      <c r="F348">
        <v>5.7343549642078901</v>
      </c>
      <c r="G348">
        <f t="shared" si="26"/>
        <v>6.8129770992366404E-2</v>
      </c>
      <c r="H348">
        <f t="shared" si="27"/>
        <v>2510.5115467557184</v>
      </c>
      <c r="I348">
        <f t="shared" si="28"/>
        <v>36848.964999999902</v>
      </c>
      <c r="J348">
        <v>36848.964999999902</v>
      </c>
      <c r="M348">
        <v>3.2731574354657602</v>
      </c>
      <c r="N348">
        <v>583276.65499999898</v>
      </c>
      <c r="O348">
        <v>178200</v>
      </c>
      <c r="P348">
        <f t="shared" si="29"/>
        <v>3.2731574354657629</v>
      </c>
    </row>
    <row r="349" spans="1:16">
      <c r="A349">
        <v>406800</v>
      </c>
      <c r="B349">
        <v>406800</v>
      </c>
      <c r="C349">
        <f t="shared" si="25"/>
        <v>1</v>
      </c>
      <c r="E349">
        <v>0.45541886574073998</v>
      </c>
      <c r="F349">
        <v>9.6726130776794206E-2</v>
      </c>
      <c r="G349">
        <f t="shared" si="26"/>
        <v>4.7083333333333393</v>
      </c>
      <c r="H349">
        <f t="shared" si="27"/>
        <v>185264.39458333302</v>
      </c>
      <c r="I349">
        <f t="shared" si="28"/>
        <v>39348.189999999886</v>
      </c>
      <c r="J349">
        <v>39348.1899999999</v>
      </c>
      <c r="M349">
        <v>3.6703072612085698E-2</v>
      </c>
      <c r="N349">
        <v>75314.7049999999</v>
      </c>
      <c r="O349">
        <v>2052000</v>
      </c>
      <c r="P349">
        <f t="shared" si="29"/>
        <v>3.6703072612085719E-2</v>
      </c>
    </row>
    <row r="350" spans="1:16">
      <c r="A350">
        <v>406800</v>
      </c>
      <c r="B350">
        <v>406800</v>
      </c>
      <c r="C350">
        <f t="shared" si="25"/>
        <v>1</v>
      </c>
      <c r="E350">
        <v>0.45853327546296202</v>
      </c>
      <c r="F350">
        <v>9.7387598328416702E-2</v>
      </c>
      <c r="G350">
        <f t="shared" si="26"/>
        <v>4.7083333333333339</v>
      </c>
      <c r="H350">
        <f t="shared" si="27"/>
        <v>186531.33645833295</v>
      </c>
      <c r="I350">
        <f t="shared" si="28"/>
        <v>39617.274999999914</v>
      </c>
      <c r="J350">
        <v>39617.2749999999</v>
      </c>
      <c r="M350">
        <v>1.0893974812568401</v>
      </c>
      <c r="N350">
        <v>51728.949999999903</v>
      </c>
      <c r="O350">
        <v>47484</v>
      </c>
      <c r="P350">
        <f t="shared" si="29"/>
        <v>1.0893974812568423</v>
      </c>
    </row>
    <row r="351" spans="1:16">
      <c r="A351">
        <v>37530</v>
      </c>
      <c r="B351">
        <v>37530</v>
      </c>
      <c r="C351">
        <f t="shared" si="25"/>
        <v>1</v>
      </c>
      <c r="E351">
        <v>1.4757478017585901</v>
      </c>
      <c r="F351">
        <v>1.4757478017585901</v>
      </c>
      <c r="G351">
        <f t="shared" si="26"/>
        <v>1</v>
      </c>
      <c r="H351">
        <f t="shared" si="27"/>
        <v>55384.814999999886</v>
      </c>
      <c r="I351">
        <f t="shared" si="28"/>
        <v>55384.814999999886</v>
      </c>
      <c r="J351">
        <v>55384.8149999999</v>
      </c>
      <c r="M351">
        <v>21467.941919191901</v>
      </c>
      <c r="N351">
        <v>42506.5249999999</v>
      </c>
      <c r="O351">
        <v>1.98</v>
      </c>
      <c r="P351">
        <f t="shared" si="29"/>
        <v>21467.941919191868</v>
      </c>
    </row>
    <row r="352" spans="1:16">
      <c r="A352">
        <v>37530</v>
      </c>
      <c r="B352">
        <v>37530</v>
      </c>
      <c r="C352">
        <f t="shared" si="25"/>
        <v>1</v>
      </c>
      <c r="E352">
        <v>1.4704872102318101</v>
      </c>
      <c r="F352">
        <v>1.4704872102318101</v>
      </c>
      <c r="G352">
        <f t="shared" si="26"/>
        <v>1</v>
      </c>
      <c r="H352">
        <f t="shared" si="27"/>
        <v>55187.384999999835</v>
      </c>
      <c r="I352">
        <f t="shared" si="28"/>
        <v>55187.384999999835</v>
      </c>
      <c r="J352">
        <v>55187.3849999999</v>
      </c>
      <c r="M352">
        <v>21467.941919191901</v>
      </c>
      <c r="N352">
        <v>42506.5249999999</v>
      </c>
      <c r="O352">
        <v>1.98</v>
      </c>
      <c r="P352">
        <f t="shared" si="29"/>
        <v>21467.941919191868</v>
      </c>
    </row>
    <row r="353" spans="1:16">
      <c r="A353">
        <v>6426</v>
      </c>
      <c r="B353">
        <v>6426</v>
      </c>
      <c r="C353">
        <f t="shared" si="25"/>
        <v>1</v>
      </c>
      <c r="E353">
        <v>0.48081596424010098</v>
      </c>
      <c r="F353">
        <v>5.85868191721132</v>
      </c>
      <c r="G353">
        <f t="shared" si="26"/>
        <v>8.2068965517241299E-2</v>
      </c>
      <c r="H353">
        <f t="shared" si="27"/>
        <v>3089.7233862068888</v>
      </c>
      <c r="I353">
        <f t="shared" si="28"/>
        <v>37647.889999999941</v>
      </c>
      <c r="J353">
        <v>37647.889999999898</v>
      </c>
      <c r="M353">
        <v>43.872517361111001</v>
      </c>
      <c r="N353">
        <v>75811.709999999905</v>
      </c>
      <c r="O353">
        <v>1728</v>
      </c>
      <c r="P353">
        <f t="shared" si="29"/>
        <v>43.872517361111058</v>
      </c>
    </row>
    <row r="354" spans="1:16">
      <c r="A354">
        <v>252000</v>
      </c>
      <c r="B354">
        <v>252000</v>
      </c>
      <c r="C354">
        <f t="shared" si="25"/>
        <v>1</v>
      </c>
      <c r="E354">
        <v>0.33044875201288199</v>
      </c>
      <c r="F354">
        <v>0.162864027777777</v>
      </c>
      <c r="G354">
        <f t="shared" si="26"/>
        <v>2.0289855072463836</v>
      </c>
      <c r="H354">
        <f t="shared" si="27"/>
        <v>83273.085507246258</v>
      </c>
      <c r="I354">
        <f t="shared" si="28"/>
        <v>41041.734999999804</v>
      </c>
      <c r="J354">
        <v>41041.734999999899</v>
      </c>
      <c r="M354">
        <v>1.05332017100497</v>
      </c>
      <c r="N354">
        <v>50015.854999999901</v>
      </c>
      <c r="O354">
        <v>47484</v>
      </c>
      <c r="P354">
        <f t="shared" si="29"/>
        <v>1.053320171004968</v>
      </c>
    </row>
    <row r="355" spans="1:16">
      <c r="A355">
        <v>6426</v>
      </c>
      <c r="B355">
        <v>6426</v>
      </c>
      <c r="C355">
        <f t="shared" si="25"/>
        <v>1</v>
      </c>
      <c r="E355">
        <v>0.51557126436781497</v>
      </c>
      <c r="F355">
        <v>6.2821708683473201</v>
      </c>
      <c r="G355">
        <f t="shared" si="26"/>
        <v>8.2068965517241452E-2</v>
      </c>
      <c r="H355">
        <f t="shared" si="27"/>
        <v>3313.0609448275791</v>
      </c>
      <c r="I355">
        <f t="shared" si="28"/>
        <v>40369.22999999988</v>
      </c>
      <c r="J355">
        <v>40369.229999999901</v>
      </c>
      <c r="M355">
        <v>100.185800653595</v>
      </c>
      <c r="N355">
        <v>61313.709999999897</v>
      </c>
      <c r="O355">
        <v>612</v>
      </c>
      <c r="P355">
        <f t="shared" si="29"/>
        <v>100.1858006535946</v>
      </c>
    </row>
    <row r="356" spans="1:16">
      <c r="A356">
        <v>6426</v>
      </c>
      <c r="B356">
        <v>6426</v>
      </c>
      <c r="C356">
        <f t="shared" si="25"/>
        <v>1</v>
      </c>
      <c r="E356">
        <v>0.46911424010217001</v>
      </c>
      <c r="F356">
        <v>5.71609788359787</v>
      </c>
      <c r="G356">
        <f t="shared" si="26"/>
        <v>8.2068965517241382E-2</v>
      </c>
      <c r="H356">
        <f t="shared" si="27"/>
        <v>3014.5281068965446</v>
      </c>
      <c r="I356">
        <f t="shared" si="28"/>
        <v>36731.644999999909</v>
      </c>
      <c r="J356">
        <v>36731.644999999902</v>
      </c>
      <c r="M356">
        <v>0.81741323393142795</v>
      </c>
      <c r="N356">
        <v>38814.049999999901</v>
      </c>
      <c r="O356">
        <v>47484</v>
      </c>
      <c r="P356">
        <f t="shared" si="29"/>
        <v>0.8174132339314274</v>
      </c>
    </row>
    <row r="357" spans="1:16">
      <c r="A357">
        <v>6426</v>
      </c>
      <c r="B357">
        <v>6426</v>
      </c>
      <c r="C357">
        <f t="shared" si="25"/>
        <v>1</v>
      </c>
      <c r="E357">
        <v>0.47061257982119997</v>
      </c>
      <c r="F357">
        <v>5.7343549642078901</v>
      </c>
      <c r="G357">
        <f t="shared" si="26"/>
        <v>8.2068965517241507E-2</v>
      </c>
      <c r="H357">
        <f t="shared" si="27"/>
        <v>3024.1564379310312</v>
      </c>
      <c r="I357">
        <f t="shared" si="28"/>
        <v>36848.964999999902</v>
      </c>
      <c r="J357">
        <v>36848.964999999902</v>
      </c>
      <c r="M357">
        <v>0.81741323393142795</v>
      </c>
      <c r="N357">
        <v>38814.049999999901</v>
      </c>
      <c r="O357">
        <v>47484</v>
      </c>
      <c r="P357">
        <f t="shared" si="29"/>
        <v>0.8174132339314274</v>
      </c>
    </row>
    <row r="358" spans="1:16">
      <c r="A358">
        <v>6426</v>
      </c>
      <c r="B358">
        <v>6426</v>
      </c>
      <c r="C358">
        <f t="shared" si="25"/>
        <v>1</v>
      </c>
      <c r="E358">
        <v>0.48081596424010098</v>
      </c>
      <c r="F358">
        <v>5.85868191721132</v>
      </c>
      <c r="G358">
        <f t="shared" si="26"/>
        <v>8.2068965517241299E-2</v>
      </c>
      <c r="H358">
        <f t="shared" si="27"/>
        <v>3089.7233862068888</v>
      </c>
      <c r="I358">
        <f t="shared" si="28"/>
        <v>37647.889999999941</v>
      </c>
      <c r="J358">
        <v>37647.889999999898</v>
      </c>
      <c r="M358">
        <v>3.5683609215736101</v>
      </c>
      <c r="N358">
        <v>169440.05000000101</v>
      </c>
      <c r="O358">
        <v>47484</v>
      </c>
      <c r="P358">
        <f t="shared" si="29"/>
        <v>3.5683609215736039</v>
      </c>
    </row>
    <row r="359" spans="1:16">
      <c r="A359">
        <v>6426</v>
      </c>
      <c r="B359">
        <v>6426</v>
      </c>
      <c r="C359">
        <f t="shared" si="25"/>
        <v>1</v>
      </c>
      <c r="E359">
        <v>0.52543671775223399</v>
      </c>
      <c r="F359">
        <v>6.4023801742919302</v>
      </c>
      <c r="G359">
        <f t="shared" si="26"/>
        <v>8.2068965517241341E-2</v>
      </c>
      <c r="H359">
        <f t="shared" si="27"/>
        <v>3376.4563482758558</v>
      </c>
      <c r="I359">
        <f t="shared" si="28"/>
        <v>41141.694999999942</v>
      </c>
      <c r="J359">
        <v>41141.694999999898</v>
      </c>
      <c r="M359">
        <v>3.5683609215736101</v>
      </c>
      <c r="N359">
        <v>169440.05000000101</v>
      </c>
      <c r="O359">
        <v>47484</v>
      </c>
      <c r="P359">
        <f t="shared" si="29"/>
        <v>3.5683609215736039</v>
      </c>
    </row>
    <row r="360" spans="1:16">
      <c r="A360">
        <v>6426</v>
      </c>
      <c r="B360">
        <v>6426</v>
      </c>
      <c r="C360">
        <f t="shared" si="25"/>
        <v>1</v>
      </c>
      <c r="E360">
        <v>0.51557126436781497</v>
      </c>
      <c r="F360">
        <v>6.2821708683473201</v>
      </c>
      <c r="G360">
        <f t="shared" si="26"/>
        <v>8.2068965517241452E-2</v>
      </c>
      <c r="H360">
        <f t="shared" si="27"/>
        <v>3313.0609448275791</v>
      </c>
      <c r="I360">
        <f t="shared" si="28"/>
        <v>40369.22999999988</v>
      </c>
      <c r="J360">
        <v>40369.229999999901</v>
      </c>
      <c r="M360">
        <v>0.78411570213124304</v>
      </c>
      <c r="N360">
        <v>37232.949999999903</v>
      </c>
      <c r="O360">
        <v>47484</v>
      </c>
      <c r="P360">
        <f t="shared" si="29"/>
        <v>0.78411570213124215</v>
      </c>
    </row>
    <row r="361" spans="1:16">
      <c r="A361">
        <v>6426</v>
      </c>
      <c r="B361">
        <v>6426</v>
      </c>
      <c r="C361">
        <f t="shared" si="25"/>
        <v>1</v>
      </c>
      <c r="E361">
        <v>0.46911424010217001</v>
      </c>
      <c r="F361">
        <v>5.71609788359787</v>
      </c>
      <c r="G361">
        <f t="shared" si="26"/>
        <v>8.2068965517241382E-2</v>
      </c>
      <c r="H361">
        <f t="shared" si="27"/>
        <v>3014.5281068965446</v>
      </c>
      <c r="I361">
        <f t="shared" si="28"/>
        <v>36731.644999999909</v>
      </c>
      <c r="J361">
        <v>36731.644999999902</v>
      </c>
      <c r="M361">
        <v>0.78411570213124304</v>
      </c>
      <c r="N361">
        <v>37232.949999999903</v>
      </c>
      <c r="O361">
        <v>47484</v>
      </c>
      <c r="P361">
        <f t="shared" si="29"/>
        <v>0.78411570213124215</v>
      </c>
    </row>
    <row r="362" spans="1:16">
      <c r="A362">
        <v>6426</v>
      </c>
      <c r="B362">
        <v>6426</v>
      </c>
      <c r="C362">
        <f t="shared" si="25"/>
        <v>1</v>
      </c>
      <c r="E362">
        <v>0.47061257982119997</v>
      </c>
      <c r="F362">
        <v>5.7343549642078901</v>
      </c>
      <c r="G362">
        <f t="shared" si="26"/>
        <v>8.2068965517241507E-2</v>
      </c>
      <c r="H362">
        <f t="shared" si="27"/>
        <v>3024.1564379310312</v>
      </c>
      <c r="I362">
        <f t="shared" si="28"/>
        <v>36848.964999999902</v>
      </c>
      <c r="J362">
        <v>36848.964999999902</v>
      </c>
      <c r="M362">
        <v>0.78411570213124304</v>
      </c>
      <c r="N362">
        <v>37232.949999999903</v>
      </c>
      <c r="O362">
        <v>47484</v>
      </c>
      <c r="P362">
        <f t="shared" si="29"/>
        <v>0.78411570213124215</v>
      </c>
    </row>
    <row r="363" spans="1:16">
      <c r="A363">
        <v>849600</v>
      </c>
      <c r="B363">
        <v>849600</v>
      </c>
      <c r="C363">
        <f t="shared" si="25"/>
        <v>1</v>
      </c>
      <c r="E363">
        <v>7.4156762005649607E-2</v>
      </c>
      <c r="F363">
        <v>7.4156762005649607E-2</v>
      </c>
      <c r="G363">
        <f t="shared" si="26"/>
        <v>1</v>
      </c>
      <c r="H363">
        <f t="shared" si="27"/>
        <v>63003.584999999905</v>
      </c>
      <c r="I363">
        <f t="shared" si="28"/>
        <v>63003.584999999905</v>
      </c>
      <c r="J363">
        <v>63003.584999999897</v>
      </c>
      <c r="M363">
        <v>0.78411570213124304</v>
      </c>
      <c r="N363">
        <v>37232.949999999903</v>
      </c>
      <c r="O363">
        <v>47484</v>
      </c>
      <c r="P363">
        <f t="shared" si="29"/>
        <v>0.78411570213124215</v>
      </c>
    </row>
    <row r="364" spans="1:16">
      <c r="A364">
        <v>16200000</v>
      </c>
      <c r="B364">
        <v>16200000</v>
      </c>
      <c r="C364">
        <f t="shared" si="25"/>
        <v>1</v>
      </c>
      <c r="E364">
        <v>1.4338340740740699E-2</v>
      </c>
      <c r="F364">
        <v>1.4338340740740699E-2</v>
      </c>
      <c r="G364">
        <f t="shared" si="26"/>
        <v>1</v>
      </c>
      <c r="H364">
        <f t="shared" si="27"/>
        <v>232281.11999999933</v>
      </c>
      <c r="I364">
        <f t="shared" si="28"/>
        <v>232281.11999999933</v>
      </c>
      <c r="J364">
        <v>232281.12</v>
      </c>
      <c r="M364">
        <v>1.6955419720326801</v>
      </c>
      <c r="N364">
        <v>80511.114999999903</v>
      </c>
      <c r="O364">
        <v>47484</v>
      </c>
      <c r="P364">
        <f t="shared" si="29"/>
        <v>1.6955419720326828</v>
      </c>
    </row>
    <row r="365" spans="1:16">
      <c r="A365">
        <v>16200000</v>
      </c>
      <c r="B365">
        <v>16200000</v>
      </c>
      <c r="C365">
        <f t="shared" si="25"/>
        <v>1</v>
      </c>
      <c r="E365">
        <v>1.4338340740740699E-2</v>
      </c>
      <c r="F365">
        <v>1.4338340740740699E-2</v>
      </c>
      <c r="G365">
        <f t="shared" si="26"/>
        <v>1</v>
      </c>
      <c r="H365">
        <f t="shared" si="27"/>
        <v>232281.11999999933</v>
      </c>
      <c r="I365">
        <f t="shared" si="28"/>
        <v>232281.11999999933</v>
      </c>
      <c r="J365">
        <v>232281.12</v>
      </c>
      <c r="M365">
        <v>0.53801259371577703</v>
      </c>
      <c r="N365">
        <v>25546.9899999999</v>
      </c>
      <c r="O365">
        <v>47484</v>
      </c>
      <c r="P365">
        <f t="shared" si="29"/>
        <v>0.53801259371577581</v>
      </c>
    </row>
    <row r="366" spans="1:16">
      <c r="A366">
        <v>1512000</v>
      </c>
      <c r="B366">
        <v>1512000</v>
      </c>
      <c r="C366">
        <f t="shared" si="25"/>
        <v>1</v>
      </c>
      <c r="E366">
        <v>3.3152066798941802E-2</v>
      </c>
      <c r="F366">
        <v>3.3152066798941802E-2</v>
      </c>
      <c r="G366">
        <f t="shared" si="26"/>
        <v>1</v>
      </c>
      <c r="H366">
        <f t="shared" si="27"/>
        <v>50125.925000000003</v>
      </c>
      <c r="I366">
        <f t="shared" si="28"/>
        <v>50125.925000000003</v>
      </c>
      <c r="J366">
        <v>50125.924999999901</v>
      </c>
      <c r="M366">
        <v>1.1364783927217601</v>
      </c>
      <c r="N366">
        <v>53964.54</v>
      </c>
      <c r="O366">
        <v>47484</v>
      </c>
      <c r="P366">
        <f t="shared" si="29"/>
        <v>1.136478392721759</v>
      </c>
    </row>
    <row r="367" spans="1:16">
      <c r="A367">
        <v>1602000</v>
      </c>
      <c r="B367">
        <v>1602000</v>
      </c>
      <c r="C367">
        <f t="shared" si="25"/>
        <v>1</v>
      </c>
      <c r="E367">
        <v>3.3152066798941802E-2</v>
      </c>
      <c r="F367">
        <v>3.1289591136079903E-2</v>
      </c>
      <c r="G367">
        <f t="shared" si="26"/>
        <v>1.0595238095238095</v>
      </c>
      <c r="H367">
        <f t="shared" si="27"/>
        <v>53109.611011904766</v>
      </c>
      <c r="I367">
        <f t="shared" si="28"/>
        <v>50125.925000000003</v>
      </c>
      <c r="J367">
        <v>50125.924999999901</v>
      </c>
      <c r="M367">
        <v>224.61602242302499</v>
      </c>
      <c r="N367">
        <v>134230.535</v>
      </c>
      <c r="O367">
        <v>597.6</v>
      </c>
      <c r="P367">
        <f t="shared" si="29"/>
        <v>224.61602242302544</v>
      </c>
    </row>
    <row r="368" spans="1:16">
      <c r="A368">
        <v>159120</v>
      </c>
      <c r="B368">
        <v>159120</v>
      </c>
      <c r="C368">
        <f t="shared" si="25"/>
        <v>1</v>
      </c>
      <c r="E368">
        <v>1.32538934856844</v>
      </c>
      <c r="F368">
        <v>1.26841559829061</v>
      </c>
      <c r="G368">
        <f t="shared" si="26"/>
        <v>1.044917257683216</v>
      </c>
      <c r="H368">
        <f t="shared" si="27"/>
        <v>210895.95314421019</v>
      </c>
      <c r="I368">
        <f t="shared" si="28"/>
        <v>201830.29000000187</v>
      </c>
      <c r="J368">
        <v>201830.29000000199</v>
      </c>
      <c r="M368">
        <v>224.61602242302499</v>
      </c>
      <c r="N368">
        <v>134230.535</v>
      </c>
      <c r="O368">
        <v>597.6</v>
      </c>
      <c r="P368">
        <f t="shared" si="29"/>
        <v>224.61602242302544</v>
      </c>
    </row>
    <row r="369" spans="1:16">
      <c r="A369">
        <v>71640</v>
      </c>
      <c r="B369">
        <v>71640</v>
      </c>
      <c r="C369">
        <f t="shared" si="25"/>
        <v>1</v>
      </c>
      <c r="E369">
        <v>0.74395236731576897</v>
      </c>
      <c r="F369">
        <v>0.761523101619207</v>
      </c>
      <c r="G369">
        <f t="shared" si="26"/>
        <v>0.97692685321551265</v>
      </c>
      <c r="H369">
        <f t="shared" si="27"/>
        <v>53296.747594501692</v>
      </c>
      <c r="I369">
        <f t="shared" si="28"/>
        <v>54555.514999999992</v>
      </c>
      <c r="J369">
        <v>54555.514999999999</v>
      </c>
      <c r="M369">
        <v>3.72398603473163E-2</v>
      </c>
      <c r="N369">
        <v>168209.47</v>
      </c>
      <c r="O369">
        <v>4516920</v>
      </c>
      <c r="P369">
        <f t="shared" si="29"/>
        <v>3.7239860347316314E-2</v>
      </c>
    </row>
    <row r="370" spans="1:16">
      <c r="A370">
        <v>71640</v>
      </c>
      <c r="B370">
        <v>71640</v>
      </c>
      <c r="C370">
        <f t="shared" si="25"/>
        <v>1</v>
      </c>
      <c r="E370">
        <v>0.64749311351115402</v>
      </c>
      <c r="F370">
        <v>0.66278566443327702</v>
      </c>
      <c r="G370">
        <f t="shared" si="26"/>
        <v>0.97692685321551265</v>
      </c>
      <c r="H370">
        <f t="shared" si="27"/>
        <v>46386.406651939076</v>
      </c>
      <c r="I370">
        <f t="shared" si="28"/>
        <v>47481.964999999967</v>
      </c>
      <c r="J370">
        <v>47481.964999999902</v>
      </c>
      <c r="M370">
        <v>6.4653599133923698E-2</v>
      </c>
      <c r="N370">
        <v>292035.13500000199</v>
      </c>
      <c r="O370">
        <v>4516920</v>
      </c>
      <c r="P370">
        <f t="shared" si="29"/>
        <v>6.4653599133923559E-2</v>
      </c>
    </row>
    <row r="371" spans="1:16">
      <c r="A371">
        <v>71640</v>
      </c>
      <c r="B371">
        <v>71640</v>
      </c>
      <c r="C371">
        <f t="shared" si="25"/>
        <v>1</v>
      </c>
      <c r="E371">
        <v>1.40146852670049</v>
      </c>
      <c r="F371">
        <v>1.4345685371301</v>
      </c>
      <c r="G371">
        <f t="shared" si="26"/>
        <v>0.97692685321551276</v>
      </c>
      <c r="H371">
        <f t="shared" si="27"/>
        <v>100401.2052528231</v>
      </c>
      <c r="I371">
        <f t="shared" si="28"/>
        <v>102772.49000000037</v>
      </c>
      <c r="J371">
        <v>102772.49</v>
      </c>
      <c r="M371">
        <v>0.32723105967833999</v>
      </c>
      <c r="N371">
        <v>80165.064999999799</v>
      </c>
      <c r="O371">
        <v>244980</v>
      </c>
      <c r="P371">
        <f t="shared" si="29"/>
        <v>0.32723105967834026</v>
      </c>
    </row>
    <row r="372" spans="1:16">
      <c r="A372">
        <v>71640</v>
      </c>
      <c r="B372">
        <v>71640</v>
      </c>
      <c r="C372">
        <f t="shared" si="25"/>
        <v>1</v>
      </c>
      <c r="E372">
        <v>0.83779455081001497</v>
      </c>
      <c r="F372">
        <v>0.85758165829145705</v>
      </c>
      <c r="G372">
        <f t="shared" si="26"/>
        <v>0.97692685321551354</v>
      </c>
      <c r="H372">
        <f t="shared" si="27"/>
        <v>60019.601620029469</v>
      </c>
      <c r="I372">
        <f t="shared" si="28"/>
        <v>61437.14999999998</v>
      </c>
      <c r="J372">
        <v>61437.15</v>
      </c>
      <c r="M372">
        <v>0.395073822352844</v>
      </c>
      <c r="N372">
        <v>96785.184999999707</v>
      </c>
      <c r="O372">
        <v>244980</v>
      </c>
      <c r="P372">
        <f t="shared" si="29"/>
        <v>0.39507382235284394</v>
      </c>
    </row>
    <row r="373" spans="1:16">
      <c r="A373">
        <v>71640</v>
      </c>
      <c r="B373">
        <v>71640</v>
      </c>
      <c r="C373">
        <f t="shared" si="25"/>
        <v>1</v>
      </c>
      <c r="E373">
        <v>0.69322526318660205</v>
      </c>
      <c r="F373">
        <v>0.70959792015633605</v>
      </c>
      <c r="G373">
        <f t="shared" si="26"/>
        <v>0.97692685321551276</v>
      </c>
      <c r="H373">
        <f t="shared" si="27"/>
        <v>49662.657854688172</v>
      </c>
      <c r="I373">
        <f t="shared" si="28"/>
        <v>50835.594999999914</v>
      </c>
      <c r="J373">
        <v>50835.594999999899</v>
      </c>
      <c r="M373">
        <v>0.31170505755571798</v>
      </c>
      <c r="N373">
        <v>76361.504999999801</v>
      </c>
      <c r="O373">
        <v>244980</v>
      </c>
      <c r="P373">
        <f t="shared" si="29"/>
        <v>0.31170505755571803</v>
      </c>
    </row>
    <row r="374" spans="1:16">
      <c r="A374">
        <v>71640</v>
      </c>
      <c r="B374">
        <v>71640</v>
      </c>
      <c r="C374">
        <f t="shared" si="25"/>
        <v>1</v>
      </c>
      <c r="E374">
        <v>0.69070610374733998</v>
      </c>
      <c r="F374">
        <v>0.70701926298157403</v>
      </c>
      <c r="G374">
        <f t="shared" si="26"/>
        <v>0.97692685321551243</v>
      </c>
      <c r="H374">
        <f t="shared" si="27"/>
        <v>49482.185272459436</v>
      </c>
      <c r="I374">
        <f t="shared" si="28"/>
        <v>50650.859999999964</v>
      </c>
      <c r="J374">
        <v>50650.859999999899</v>
      </c>
      <c r="M374">
        <v>0.55094880952380798</v>
      </c>
      <c r="N374">
        <v>76361.504999999801</v>
      </c>
      <c r="O374">
        <v>138600</v>
      </c>
      <c r="P374">
        <f t="shared" si="29"/>
        <v>0.55094880952380809</v>
      </c>
    </row>
    <row r="375" spans="1:16">
      <c r="A375">
        <v>71640</v>
      </c>
      <c r="B375">
        <v>71640</v>
      </c>
      <c r="C375">
        <f t="shared" si="25"/>
        <v>1</v>
      </c>
      <c r="E375">
        <v>0.84175210003818102</v>
      </c>
      <c r="F375">
        <v>0.86163267727526405</v>
      </c>
      <c r="G375">
        <f t="shared" si="26"/>
        <v>0.97692685321551265</v>
      </c>
      <c r="H375">
        <f t="shared" si="27"/>
        <v>60303.120446735287</v>
      </c>
      <c r="I375">
        <f t="shared" si="28"/>
        <v>61727.364999999918</v>
      </c>
      <c r="J375">
        <v>61727.364999999903</v>
      </c>
      <c r="M375">
        <v>1.4960663314176199E-4</v>
      </c>
      <c r="N375">
        <v>62475.729999999901</v>
      </c>
      <c r="O375">
        <v>417600000</v>
      </c>
      <c r="P375">
        <f t="shared" si="29"/>
        <v>1.4960663314176221E-4</v>
      </c>
    </row>
    <row r="376" spans="1:16">
      <c r="A376">
        <v>71640</v>
      </c>
      <c r="B376">
        <v>71640</v>
      </c>
      <c r="C376">
        <f t="shared" si="25"/>
        <v>1</v>
      </c>
      <c r="E376">
        <v>0.62757950144548003</v>
      </c>
      <c r="F376">
        <v>0.64240173087660402</v>
      </c>
      <c r="G376">
        <f t="shared" si="26"/>
        <v>0.97692685321551365</v>
      </c>
      <c r="H376">
        <f t="shared" si="27"/>
        <v>44959.79548355419</v>
      </c>
      <c r="I376">
        <f t="shared" si="28"/>
        <v>46021.659999999909</v>
      </c>
      <c r="J376">
        <v>46021.659999999902</v>
      </c>
      <c r="M376">
        <v>3.19413864942529E-4</v>
      </c>
      <c r="N376">
        <v>533548.92000000097</v>
      </c>
      <c r="O376">
        <v>1670400000</v>
      </c>
      <c r="P376">
        <f t="shared" si="29"/>
        <v>3.1941386494252933E-4</v>
      </c>
    </row>
    <row r="377" spans="1:16">
      <c r="A377">
        <v>71640</v>
      </c>
      <c r="B377">
        <v>71640</v>
      </c>
      <c r="C377">
        <f t="shared" si="25"/>
        <v>1</v>
      </c>
      <c r="E377">
        <v>1.42168889434353</v>
      </c>
      <c r="F377">
        <v>1.45526647124511</v>
      </c>
      <c r="G377">
        <f t="shared" si="26"/>
        <v>0.97692685321551354</v>
      </c>
      <c r="H377">
        <f t="shared" si="27"/>
        <v>101849.79239077048</v>
      </c>
      <c r="I377">
        <f t="shared" si="28"/>
        <v>104255.28999999967</v>
      </c>
      <c r="J377">
        <v>104255.29</v>
      </c>
      <c r="M377">
        <v>0.84293677870440498</v>
      </c>
      <c r="N377">
        <v>40026.01</v>
      </c>
      <c r="O377">
        <v>47484</v>
      </c>
      <c r="P377">
        <f t="shared" si="29"/>
        <v>0.84293677870440575</v>
      </c>
    </row>
    <row r="378" spans="1:16">
      <c r="A378">
        <v>716400</v>
      </c>
      <c r="B378">
        <v>716400</v>
      </c>
      <c r="C378">
        <f t="shared" si="25"/>
        <v>1</v>
      </c>
      <c r="E378">
        <v>0.12517944584031199</v>
      </c>
      <c r="F378">
        <v>0.12517944584031199</v>
      </c>
      <c r="G378">
        <f t="shared" si="26"/>
        <v>1</v>
      </c>
      <c r="H378">
        <f t="shared" si="27"/>
        <v>89678.554999999513</v>
      </c>
      <c r="I378">
        <f t="shared" si="28"/>
        <v>89678.554999999513</v>
      </c>
      <c r="J378">
        <v>89678.554999999804</v>
      </c>
      <c r="M378">
        <v>0.93349170246820001</v>
      </c>
      <c r="N378">
        <v>44325.919999999998</v>
      </c>
      <c r="O378">
        <v>47484</v>
      </c>
      <c r="P378">
        <f t="shared" si="29"/>
        <v>0.93349170246819979</v>
      </c>
    </row>
    <row r="379" spans="1:16">
      <c r="A379">
        <v>716400</v>
      </c>
      <c r="B379">
        <v>716400</v>
      </c>
      <c r="C379">
        <f t="shared" si="25"/>
        <v>1</v>
      </c>
      <c r="E379">
        <v>0.11987509771077599</v>
      </c>
      <c r="F379">
        <v>0.11987509771077599</v>
      </c>
      <c r="G379">
        <f t="shared" si="26"/>
        <v>1</v>
      </c>
      <c r="H379">
        <f t="shared" si="27"/>
        <v>85878.519999999917</v>
      </c>
      <c r="I379">
        <f t="shared" si="28"/>
        <v>85878.519999999917</v>
      </c>
      <c r="J379">
        <v>85878.519999999902</v>
      </c>
      <c r="M379">
        <v>0.84293677870440498</v>
      </c>
      <c r="N379">
        <v>40026.01</v>
      </c>
      <c r="O379">
        <v>47484</v>
      </c>
      <c r="P379">
        <f t="shared" si="29"/>
        <v>0.84293677870440575</v>
      </c>
    </row>
    <row r="380" spans="1:16">
      <c r="A380">
        <v>716400</v>
      </c>
      <c r="B380">
        <v>716400</v>
      </c>
      <c r="C380">
        <f t="shared" si="25"/>
        <v>1</v>
      </c>
      <c r="E380">
        <v>0.19112128699050901</v>
      </c>
      <c r="F380">
        <v>0.19112128699050901</v>
      </c>
      <c r="G380">
        <f t="shared" si="26"/>
        <v>1</v>
      </c>
      <c r="H380">
        <f t="shared" si="27"/>
        <v>136919.29000000065</v>
      </c>
      <c r="I380">
        <f t="shared" si="28"/>
        <v>136919.29000000065</v>
      </c>
      <c r="J380">
        <v>136919.290000001</v>
      </c>
      <c r="M380">
        <v>0.93349170246820001</v>
      </c>
      <c r="N380">
        <v>44325.919999999998</v>
      </c>
      <c r="O380">
        <v>47484</v>
      </c>
      <c r="P380">
        <f t="shared" si="29"/>
        <v>0.93349170246819979</v>
      </c>
    </row>
    <row r="381" spans="1:16">
      <c r="A381">
        <v>716400</v>
      </c>
      <c r="B381">
        <v>716400</v>
      </c>
      <c r="C381">
        <f t="shared" si="25"/>
        <v>1</v>
      </c>
      <c r="E381">
        <v>0.12517944584031199</v>
      </c>
      <c r="F381">
        <v>0.12517944584031199</v>
      </c>
      <c r="G381">
        <f t="shared" si="26"/>
        <v>1</v>
      </c>
      <c r="H381">
        <f t="shared" si="27"/>
        <v>89678.554999999513</v>
      </c>
      <c r="I381">
        <f t="shared" si="28"/>
        <v>89678.554999999513</v>
      </c>
      <c r="J381">
        <v>89678.554999999804</v>
      </c>
      <c r="M381">
        <v>1.3814009982309801</v>
      </c>
      <c r="N381">
        <v>65594.444999999905</v>
      </c>
      <c r="O381">
        <v>47484</v>
      </c>
      <c r="P381">
        <f t="shared" si="29"/>
        <v>1.3814009982309812</v>
      </c>
    </row>
    <row r="382" spans="1:16">
      <c r="A382">
        <v>716400</v>
      </c>
      <c r="B382">
        <v>716400</v>
      </c>
      <c r="C382">
        <f t="shared" si="25"/>
        <v>1</v>
      </c>
      <c r="E382">
        <v>0.11987509771077599</v>
      </c>
      <c r="F382">
        <v>0.11987509771077599</v>
      </c>
      <c r="G382">
        <f t="shared" si="26"/>
        <v>1</v>
      </c>
      <c r="H382">
        <f t="shared" si="27"/>
        <v>85878.519999999917</v>
      </c>
      <c r="I382">
        <f t="shared" si="28"/>
        <v>85878.519999999917</v>
      </c>
      <c r="J382">
        <v>85878.519999999902</v>
      </c>
      <c r="M382">
        <v>1.3814009982309801</v>
      </c>
      <c r="N382">
        <v>65594.444999999905</v>
      </c>
      <c r="O382">
        <v>47484</v>
      </c>
      <c r="P382">
        <f t="shared" si="29"/>
        <v>1.3814009982309812</v>
      </c>
    </row>
    <row r="383" spans="1:16">
      <c r="A383">
        <v>25200</v>
      </c>
      <c r="B383">
        <v>25200</v>
      </c>
      <c r="C383">
        <f t="shared" si="25"/>
        <v>1</v>
      </c>
      <c r="E383">
        <v>11.196018650793601</v>
      </c>
      <c r="F383">
        <v>11.196018650793601</v>
      </c>
      <c r="G383">
        <f t="shared" si="26"/>
        <v>1</v>
      </c>
      <c r="H383">
        <f t="shared" si="27"/>
        <v>282139.66999999876</v>
      </c>
      <c r="I383">
        <f t="shared" si="28"/>
        <v>282139.66999999876</v>
      </c>
      <c r="J383">
        <v>282139.66999999899</v>
      </c>
      <c r="M383">
        <v>1.3814009982309801</v>
      </c>
      <c r="N383">
        <v>65594.444999999905</v>
      </c>
      <c r="O383">
        <v>47484</v>
      </c>
      <c r="P383">
        <f t="shared" si="29"/>
        <v>1.3814009982309812</v>
      </c>
    </row>
    <row r="384" spans="1:16">
      <c r="A384">
        <v>25200</v>
      </c>
      <c r="B384">
        <v>25200</v>
      </c>
      <c r="C384">
        <f t="shared" si="25"/>
        <v>1</v>
      </c>
      <c r="E384">
        <v>11.0300388888889</v>
      </c>
      <c r="F384">
        <v>11.0300388888889</v>
      </c>
      <c r="G384">
        <f t="shared" si="26"/>
        <v>1</v>
      </c>
      <c r="H384">
        <f t="shared" si="27"/>
        <v>277956.98000000027</v>
      </c>
      <c r="I384">
        <f t="shared" si="28"/>
        <v>277956.98000000027</v>
      </c>
      <c r="J384">
        <v>277956.97999999899</v>
      </c>
      <c r="M384">
        <v>1.3814009982309801</v>
      </c>
      <c r="N384">
        <v>65594.444999999905</v>
      </c>
      <c r="O384">
        <v>47484</v>
      </c>
      <c r="P384">
        <f t="shared" si="29"/>
        <v>1.3814009982309812</v>
      </c>
    </row>
    <row r="385" spans="1:16">
      <c r="A385">
        <v>343800</v>
      </c>
      <c r="B385">
        <v>343800</v>
      </c>
      <c r="C385">
        <f t="shared" si="25"/>
        <v>1</v>
      </c>
      <c r="E385">
        <v>0.13816254055150001</v>
      </c>
      <c r="F385">
        <v>0.198201759744037</v>
      </c>
      <c r="G385">
        <f t="shared" si="26"/>
        <v>0.69708029197080179</v>
      </c>
      <c r="H385">
        <f t="shared" si="27"/>
        <v>47500.281441605701</v>
      </c>
      <c r="I385">
        <f t="shared" si="28"/>
        <v>68141.764999999927</v>
      </c>
      <c r="J385">
        <v>68141.764999999898</v>
      </c>
      <c r="M385">
        <v>0.93349170246820001</v>
      </c>
      <c r="N385">
        <v>44325.919999999998</v>
      </c>
      <c r="O385">
        <v>47484</v>
      </c>
      <c r="P385">
        <f t="shared" si="29"/>
        <v>0.93349170246819979</v>
      </c>
    </row>
    <row r="386" spans="1:16">
      <c r="A386">
        <v>343800</v>
      </c>
      <c r="B386">
        <v>343800</v>
      </c>
      <c r="C386">
        <f t="shared" ref="C386:C449" si="30">A386/B386</f>
        <v>1</v>
      </c>
      <c r="E386">
        <v>0.13907335766423301</v>
      </c>
      <c r="F386">
        <v>0.19950837696335</v>
      </c>
      <c r="G386">
        <f t="shared" ref="G386:G449" si="31">E386/F386</f>
        <v>0.69708029197080279</v>
      </c>
      <c r="H386">
        <f t="shared" ref="H386:H449" si="32">E386*A386</f>
        <v>47813.420364963305</v>
      </c>
      <c r="I386">
        <f t="shared" ref="I386:I449" si="33">F386*B386</f>
        <v>68590.979999999734</v>
      </c>
      <c r="J386">
        <v>68590.979999999894</v>
      </c>
      <c r="M386">
        <v>0.93349170246820001</v>
      </c>
      <c r="N386">
        <v>44325.919999999998</v>
      </c>
      <c r="O386">
        <v>47484</v>
      </c>
      <c r="P386">
        <f t="shared" ref="P386:P449" si="34">N386/O386</f>
        <v>0.93349170246819979</v>
      </c>
    </row>
    <row r="387" spans="1:16">
      <c r="A387">
        <v>343800</v>
      </c>
      <c r="B387">
        <v>343800</v>
      </c>
      <c r="C387">
        <f t="shared" si="30"/>
        <v>1</v>
      </c>
      <c r="E387">
        <v>0.138065135847526</v>
      </c>
      <c r="F387">
        <v>0.19806202734147699</v>
      </c>
      <c r="G387">
        <f t="shared" si="31"/>
        <v>0.69708029197080323</v>
      </c>
      <c r="H387">
        <f t="shared" si="32"/>
        <v>47466.793704379437</v>
      </c>
      <c r="I387">
        <f t="shared" si="33"/>
        <v>68093.724999999788</v>
      </c>
      <c r="J387">
        <v>68093.725000000006</v>
      </c>
      <c r="M387">
        <v>0.93349170246820001</v>
      </c>
      <c r="N387">
        <v>44325.919999999998</v>
      </c>
      <c r="O387">
        <v>47484</v>
      </c>
      <c r="P387">
        <f t="shared" si="34"/>
        <v>0.93349170246819979</v>
      </c>
    </row>
    <row r="388" spans="1:16">
      <c r="A388">
        <v>343800</v>
      </c>
      <c r="B388">
        <v>343800</v>
      </c>
      <c r="C388">
        <f t="shared" si="30"/>
        <v>1</v>
      </c>
      <c r="E388">
        <v>0.139290470397404</v>
      </c>
      <c r="F388">
        <v>0.199819837114601</v>
      </c>
      <c r="G388">
        <f t="shared" si="31"/>
        <v>0.69708029197080124</v>
      </c>
      <c r="H388">
        <f t="shared" si="32"/>
        <v>47888.063722627492</v>
      </c>
      <c r="I388">
        <f t="shared" si="33"/>
        <v>68698.059999999823</v>
      </c>
      <c r="J388">
        <v>68698.059999999896</v>
      </c>
      <c r="M388">
        <v>0.93349170246820001</v>
      </c>
      <c r="N388">
        <v>44325.919999999998</v>
      </c>
      <c r="O388">
        <v>47484</v>
      </c>
      <c r="P388">
        <f t="shared" si="34"/>
        <v>0.93349170246819979</v>
      </c>
    </row>
    <row r="389" spans="1:16">
      <c r="A389">
        <v>343800</v>
      </c>
      <c r="B389">
        <v>343800</v>
      </c>
      <c r="C389">
        <f t="shared" si="30"/>
        <v>1</v>
      </c>
      <c r="E389">
        <v>0.13697572992700699</v>
      </c>
      <c r="F389">
        <v>0.19649921465968601</v>
      </c>
      <c r="G389">
        <f t="shared" si="31"/>
        <v>0.69708029197080079</v>
      </c>
      <c r="H389">
        <f t="shared" si="32"/>
        <v>47092.255948905004</v>
      </c>
      <c r="I389">
        <f t="shared" si="33"/>
        <v>67556.430000000051</v>
      </c>
      <c r="J389">
        <v>67556.429999999906</v>
      </c>
      <c r="M389">
        <v>0.93079861111110995</v>
      </c>
      <c r="N389">
        <v>36859.624999999898</v>
      </c>
      <c r="O389">
        <v>39600</v>
      </c>
      <c r="P389">
        <f t="shared" si="34"/>
        <v>0.93079861111110851</v>
      </c>
    </row>
    <row r="390" spans="1:16">
      <c r="A390">
        <v>343800</v>
      </c>
      <c r="B390">
        <v>343800</v>
      </c>
      <c r="C390">
        <f t="shared" si="30"/>
        <v>1</v>
      </c>
      <c r="E390">
        <v>0.139290470397404</v>
      </c>
      <c r="F390">
        <v>0.199819837114601</v>
      </c>
      <c r="G390">
        <f t="shared" si="31"/>
        <v>0.69708029197080124</v>
      </c>
      <c r="H390">
        <f t="shared" si="32"/>
        <v>47888.063722627492</v>
      </c>
      <c r="I390">
        <f t="shared" si="33"/>
        <v>68698.059999999823</v>
      </c>
      <c r="J390">
        <v>68698.059999999896</v>
      </c>
      <c r="M390">
        <v>2.3697692907084398</v>
      </c>
      <c r="N390">
        <v>112526.125</v>
      </c>
      <c r="O390">
        <v>47484</v>
      </c>
      <c r="P390">
        <f t="shared" si="34"/>
        <v>2.3697692907084491</v>
      </c>
    </row>
    <row r="391" spans="1:16">
      <c r="A391">
        <v>343800</v>
      </c>
      <c r="B391">
        <v>343800</v>
      </c>
      <c r="C391">
        <f t="shared" si="30"/>
        <v>1</v>
      </c>
      <c r="E391">
        <v>0.13914018653690199</v>
      </c>
      <c r="F391">
        <v>0.19960424665503201</v>
      </c>
      <c r="G391">
        <f t="shared" si="31"/>
        <v>0.69708029197080346</v>
      </c>
      <c r="H391">
        <f t="shared" si="32"/>
        <v>47836.396131386908</v>
      </c>
      <c r="I391">
        <f t="shared" si="33"/>
        <v>68623.94</v>
      </c>
      <c r="J391">
        <v>68623.9399999999</v>
      </c>
      <c r="M391">
        <v>2.2056867576446701</v>
      </c>
      <c r="N391">
        <v>104734.83</v>
      </c>
      <c r="O391">
        <v>47484</v>
      </c>
      <c r="P391">
        <f t="shared" si="34"/>
        <v>2.2056867576446804</v>
      </c>
    </row>
    <row r="392" spans="1:16">
      <c r="A392">
        <v>72720</v>
      </c>
      <c r="B392">
        <v>72720</v>
      </c>
      <c r="C392">
        <f t="shared" si="30"/>
        <v>1</v>
      </c>
      <c r="E392">
        <v>1.16438168373151</v>
      </c>
      <c r="F392">
        <v>0.84446493399339595</v>
      </c>
      <c r="G392">
        <f t="shared" si="31"/>
        <v>1.3788395904436879</v>
      </c>
      <c r="H392">
        <f t="shared" si="32"/>
        <v>84673.836040955401</v>
      </c>
      <c r="I392">
        <f t="shared" si="33"/>
        <v>61409.489999999751</v>
      </c>
      <c r="J392">
        <v>61409.489999999802</v>
      </c>
      <c r="M392">
        <v>5.56650219021145</v>
      </c>
      <c r="N392">
        <v>264319.78999999998</v>
      </c>
      <c r="O392">
        <v>47484</v>
      </c>
      <c r="P392">
        <f t="shared" si="34"/>
        <v>5.5665021902114393</v>
      </c>
    </row>
    <row r="393" spans="1:16">
      <c r="A393">
        <v>5040</v>
      </c>
      <c r="B393">
        <v>5040</v>
      </c>
      <c r="C393">
        <f t="shared" si="30"/>
        <v>1</v>
      </c>
      <c r="E393">
        <v>3.9179759156663398</v>
      </c>
      <c r="F393">
        <v>10.102780753968201</v>
      </c>
      <c r="G393">
        <f t="shared" si="31"/>
        <v>0.3878116343490306</v>
      </c>
      <c r="H393">
        <f t="shared" si="32"/>
        <v>19746.598614958351</v>
      </c>
      <c r="I393">
        <f t="shared" si="33"/>
        <v>50918.01499999973</v>
      </c>
      <c r="J393">
        <v>50918.014999999803</v>
      </c>
      <c r="M393">
        <v>0.51066798745253295</v>
      </c>
      <c r="N393">
        <v>61862.319999999898</v>
      </c>
      <c r="O393">
        <v>121140</v>
      </c>
      <c r="P393">
        <f t="shared" si="34"/>
        <v>0.51066798745253339</v>
      </c>
    </row>
    <row r="394" spans="1:16">
      <c r="A394">
        <v>37530</v>
      </c>
      <c r="B394">
        <v>37530</v>
      </c>
      <c r="C394">
        <f t="shared" si="30"/>
        <v>1</v>
      </c>
      <c r="E394">
        <v>1.5105892619237899</v>
      </c>
      <c r="F394">
        <v>1.5105892619237899</v>
      </c>
      <c r="G394">
        <f t="shared" si="31"/>
        <v>1</v>
      </c>
      <c r="H394">
        <f t="shared" si="32"/>
        <v>56692.414999999834</v>
      </c>
      <c r="I394">
        <f t="shared" si="33"/>
        <v>56692.414999999834</v>
      </c>
      <c r="J394">
        <v>56692.414999999899</v>
      </c>
      <c r="M394">
        <v>0.41736799299299199</v>
      </c>
      <c r="N394">
        <v>50034.074999999903</v>
      </c>
      <c r="O394">
        <v>119880</v>
      </c>
      <c r="P394">
        <f t="shared" si="34"/>
        <v>0.41736799299299215</v>
      </c>
    </row>
    <row r="395" spans="1:16">
      <c r="A395">
        <v>37530</v>
      </c>
      <c r="B395">
        <v>37530</v>
      </c>
      <c r="C395">
        <f t="shared" si="30"/>
        <v>1</v>
      </c>
      <c r="E395">
        <v>1.5114092725819299</v>
      </c>
      <c r="F395">
        <v>1.5114092725819299</v>
      </c>
      <c r="G395">
        <f t="shared" si="31"/>
        <v>1</v>
      </c>
      <c r="H395">
        <f t="shared" si="32"/>
        <v>56723.189999999828</v>
      </c>
      <c r="I395">
        <f t="shared" si="33"/>
        <v>56723.189999999828</v>
      </c>
      <c r="J395">
        <v>56723.1899999999</v>
      </c>
      <c r="M395">
        <v>0.164746296296296</v>
      </c>
      <c r="N395">
        <v>60494.839999999902</v>
      </c>
      <c r="O395">
        <v>367200</v>
      </c>
      <c r="P395">
        <f t="shared" si="34"/>
        <v>0.16474629629629603</v>
      </c>
    </row>
    <row r="396" spans="1:16">
      <c r="A396">
        <v>37530</v>
      </c>
      <c r="B396">
        <v>37530</v>
      </c>
      <c r="C396">
        <f t="shared" si="30"/>
        <v>1</v>
      </c>
      <c r="E396">
        <v>1.4498725019984</v>
      </c>
      <c r="F396">
        <v>1.4498725019984</v>
      </c>
      <c r="G396">
        <f t="shared" si="31"/>
        <v>1</v>
      </c>
      <c r="H396">
        <f t="shared" si="32"/>
        <v>54413.714999999953</v>
      </c>
      <c r="I396">
        <f t="shared" si="33"/>
        <v>54413.714999999953</v>
      </c>
      <c r="J396">
        <v>54413.714999999902</v>
      </c>
      <c r="M396">
        <v>25.687625716345899</v>
      </c>
      <c r="N396">
        <v>162442.38</v>
      </c>
      <c r="O396">
        <v>6323.76</v>
      </c>
      <c r="P396">
        <f t="shared" si="34"/>
        <v>25.68762571634597</v>
      </c>
    </row>
    <row r="397" spans="1:16">
      <c r="A397">
        <v>10440</v>
      </c>
      <c r="B397">
        <v>10440</v>
      </c>
      <c r="C397">
        <f t="shared" si="30"/>
        <v>1</v>
      </c>
      <c r="E397">
        <v>2.8031195799457902</v>
      </c>
      <c r="F397">
        <v>3.96303113026819</v>
      </c>
      <c r="G397">
        <f t="shared" si="31"/>
        <v>0.707317073170731</v>
      </c>
      <c r="H397">
        <f t="shared" si="32"/>
        <v>29264.56841463405</v>
      </c>
      <c r="I397">
        <f t="shared" si="33"/>
        <v>41374.044999999904</v>
      </c>
      <c r="J397">
        <v>41374.044999999896</v>
      </c>
      <c r="M397">
        <v>1.7913611953500099</v>
      </c>
      <c r="N397">
        <v>85060.994999999893</v>
      </c>
      <c r="O397">
        <v>47484</v>
      </c>
      <c r="P397">
        <f t="shared" si="34"/>
        <v>1.7913611953500104</v>
      </c>
    </row>
    <row r="398" spans="1:16">
      <c r="A398">
        <v>12780</v>
      </c>
      <c r="B398">
        <v>12780</v>
      </c>
      <c r="C398">
        <f t="shared" si="30"/>
        <v>1</v>
      </c>
      <c r="E398">
        <v>53.263731884057798</v>
      </c>
      <c r="F398">
        <v>8.6272241784037291</v>
      </c>
      <c r="G398">
        <f t="shared" si="31"/>
        <v>6.1739130434782599</v>
      </c>
      <c r="H398">
        <f t="shared" si="32"/>
        <v>680710.49347825861</v>
      </c>
      <c r="I398">
        <f t="shared" si="33"/>
        <v>110255.92499999965</v>
      </c>
      <c r="J398">
        <v>110255.925</v>
      </c>
      <c r="M398">
        <v>1.7913611953500099</v>
      </c>
      <c r="N398">
        <v>85060.994999999893</v>
      </c>
      <c r="O398">
        <v>47484</v>
      </c>
      <c r="P398">
        <f t="shared" si="34"/>
        <v>1.7913611953500104</v>
      </c>
    </row>
    <row r="399" spans="1:16">
      <c r="A399">
        <v>12600</v>
      </c>
      <c r="B399">
        <v>12600</v>
      </c>
      <c r="C399">
        <f t="shared" si="30"/>
        <v>1</v>
      </c>
      <c r="E399">
        <v>2.1183042735042701</v>
      </c>
      <c r="F399">
        <v>1.96699682539682</v>
      </c>
      <c r="G399">
        <f t="shared" si="31"/>
        <v>1.0769230769230782</v>
      </c>
      <c r="H399">
        <f t="shared" si="32"/>
        <v>26690.633846153803</v>
      </c>
      <c r="I399">
        <f t="shared" si="33"/>
        <v>24784.159999999931</v>
      </c>
      <c r="J399">
        <v>24784.16</v>
      </c>
      <c r="M399">
        <v>1.8299382950046299</v>
      </c>
      <c r="N399">
        <v>86892.79</v>
      </c>
      <c r="O399">
        <v>47484</v>
      </c>
      <c r="P399">
        <f t="shared" si="34"/>
        <v>1.829938295004633</v>
      </c>
    </row>
    <row r="400" spans="1:16">
      <c r="A400">
        <v>12600</v>
      </c>
      <c r="B400">
        <v>12600</v>
      </c>
      <c r="C400">
        <f t="shared" si="30"/>
        <v>1</v>
      </c>
      <c r="E400">
        <v>2.1183042735042701</v>
      </c>
      <c r="F400">
        <v>1.96699682539682</v>
      </c>
      <c r="G400">
        <f t="shared" si="31"/>
        <v>1.0769230769230782</v>
      </c>
      <c r="H400">
        <f t="shared" si="32"/>
        <v>26690.633846153803</v>
      </c>
      <c r="I400">
        <f t="shared" si="33"/>
        <v>24784.159999999931</v>
      </c>
      <c r="J400">
        <v>24784.16</v>
      </c>
      <c r="M400">
        <v>1.8299382950046299</v>
      </c>
      <c r="N400">
        <v>86892.79</v>
      </c>
      <c r="O400">
        <v>47484</v>
      </c>
      <c r="P400">
        <f t="shared" si="34"/>
        <v>1.829938295004633</v>
      </c>
    </row>
    <row r="401" spans="1:16">
      <c r="A401">
        <v>47160</v>
      </c>
      <c r="B401">
        <v>47160</v>
      </c>
      <c r="C401">
        <f t="shared" si="30"/>
        <v>1</v>
      </c>
      <c r="E401">
        <v>1.1205623208671699E-2</v>
      </c>
      <c r="F401">
        <v>0.78707527565733604</v>
      </c>
      <c r="G401">
        <f t="shared" si="31"/>
        <v>1.4237041303721781E-2</v>
      </c>
      <c r="H401">
        <f t="shared" si="32"/>
        <v>528.4571905209574</v>
      </c>
      <c r="I401">
        <f t="shared" si="33"/>
        <v>37118.469999999965</v>
      </c>
      <c r="J401">
        <v>37118.469999999899</v>
      </c>
      <c r="M401">
        <v>0.66397386488080101</v>
      </c>
      <c r="N401">
        <v>31528.134999999998</v>
      </c>
      <c r="O401">
        <v>47484</v>
      </c>
      <c r="P401">
        <f t="shared" si="34"/>
        <v>0.6639738648808019</v>
      </c>
    </row>
    <row r="402" spans="1:16">
      <c r="A402">
        <v>47160</v>
      </c>
      <c r="B402">
        <v>47160</v>
      </c>
      <c r="C402">
        <f t="shared" si="30"/>
        <v>1</v>
      </c>
      <c r="E402">
        <v>9.8261336047910704E-3</v>
      </c>
      <c r="F402">
        <v>0.69018087362171199</v>
      </c>
      <c r="G402">
        <f t="shared" si="31"/>
        <v>1.4237041303721743E-2</v>
      </c>
      <c r="H402">
        <f t="shared" si="32"/>
        <v>463.40046080194691</v>
      </c>
      <c r="I402">
        <f t="shared" si="33"/>
        <v>32548.929999999938</v>
      </c>
      <c r="J402">
        <v>32548.929999999898</v>
      </c>
      <c r="M402">
        <v>0.926193665234604</v>
      </c>
      <c r="N402">
        <v>43979.379999999903</v>
      </c>
      <c r="O402">
        <v>47484</v>
      </c>
      <c r="P402">
        <f t="shared" si="34"/>
        <v>0.92619366523460334</v>
      </c>
    </row>
    <row r="403" spans="1:16">
      <c r="A403">
        <v>1416600</v>
      </c>
      <c r="B403">
        <v>1416600</v>
      </c>
      <c r="C403">
        <f t="shared" si="30"/>
        <v>1</v>
      </c>
      <c r="E403">
        <v>7.2096130519165205E-2</v>
      </c>
      <c r="F403">
        <v>2.5174099957645E-2</v>
      </c>
      <c r="G403">
        <f t="shared" si="31"/>
        <v>2.8639010189228506</v>
      </c>
      <c r="H403">
        <f t="shared" si="32"/>
        <v>102131.37849344943</v>
      </c>
      <c r="I403">
        <f t="shared" si="33"/>
        <v>35661.62999999991</v>
      </c>
      <c r="J403">
        <v>35661.629999999903</v>
      </c>
      <c r="M403">
        <v>0.66397386488080101</v>
      </c>
      <c r="N403">
        <v>31528.134999999998</v>
      </c>
      <c r="O403">
        <v>47484</v>
      </c>
      <c r="P403">
        <f t="shared" si="34"/>
        <v>0.6639738648808019</v>
      </c>
    </row>
    <row r="404" spans="1:16">
      <c r="A404">
        <v>9000</v>
      </c>
      <c r="B404">
        <v>9000</v>
      </c>
      <c r="C404">
        <f t="shared" si="30"/>
        <v>1</v>
      </c>
      <c r="E404">
        <v>5.7765177777777597</v>
      </c>
      <c r="F404">
        <v>5.7765177777777597</v>
      </c>
      <c r="G404">
        <f t="shared" si="31"/>
        <v>1</v>
      </c>
      <c r="H404">
        <f t="shared" si="32"/>
        <v>51988.659999999836</v>
      </c>
      <c r="I404">
        <f t="shared" si="33"/>
        <v>51988.659999999836</v>
      </c>
      <c r="J404">
        <v>51988.6599999998</v>
      </c>
      <c r="M404">
        <v>0.926193665234604</v>
      </c>
      <c r="N404">
        <v>43979.379999999903</v>
      </c>
      <c r="O404">
        <v>47484</v>
      </c>
      <c r="P404">
        <f t="shared" si="34"/>
        <v>0.92619366523460334</v>
      </c>
    </row>
    <row r="405" spans="1:16">
      <c r="A405">
        <v>9000</v>
      </c>
      <c r="B405">
        <v>9000</v>
      </c>
      <c r="C405">
        <f t="shared" si="30"/>
        <v>1</v>
      </c>
      <c r="E405">
        <v>5.7765177777777597</v>
      </c>
      <c r="F405">
        <v>5.7765177777777597</v>
      </c>
      <c r="G405">
        <f t="shared" si="31"/>
        <v>1</v>
      </c>
      <c r="H405">
        <f t="shared" si="32"/>
        <v>51988.659999999836</v>
      </c>
      <c r="I405">
        <f t="shared" si="33"/>
        <v>51988.659999999836</v>
      </c>
      <c r="J405">
        <v>51988.6599999998</v>
      </c>
      <c r="M405">
        <v>0.66397386488080101</v>
      </c>
      <c r="N405">
        <v>31528.134999999998</v>
      </c>
      <c r="O405">
        <v>47484</v>
      </c>
      <c r="P405">
        <f t="shared" si="34"/>
        <v>0.6639738648808019</v>
      </c>
    </row>
    <row r="406" spans="1:16">
      <c r="A406">
        <v>9000</v>
      </c>
      <c r="B406">
        <v>9000</v>
      </c>
      <c r="C406">
        <f t="shared" si="30"/>
        <v>1</v>
      </c>
      <c r="E406">
        <v>6.91180722222221</v>
      </c>
      <c r="F406">
        <v>6.91180722222221</v>
      </c>
      <c r="G406">
        <f t="shared" si="31"/>
        <v>1</v>
      </c>
      <c r="H406">
        <f t="shared" si="32"/>
        <v>62206.26499999989</v>
      </c>
      <c r="I406">
        <f t="shared" si="33"/>
        <v>62206.26499999989</v>
      </c>
      <c r="J406">
        <v>62206.264999999898</v>
      </c>
      <c r="M406">
        <v>0.926193665234604</v>
      </c>
      <c r="N406">
        <v>43979.379999999903</v>
      </c>
      <c r="O406">
        <v>47484</v>
      </c>
      <c r="P406">
        <f t="shared" si="34"/>
        <v>0.92619366523460334</v>
      </c>
    </row>
    <row r="407" spans="1:16">
      <c r="A407">
        <v>9000</v>
      </c>
      <c r="B407">
        <v>9000</v>
      </c>
      <c r="C407">
        <f t="shared" si="30"/>
        <v>1</v>
      </c>
      <c r="E407">
        <v>6.91180722222221</v>
      </c>
      <c r="F407">
        <v>6.91180722222221</v>
      </c>
      <c r="G407">
        <f t="shared" si="31"/>
        <v>1</v>
      </c>
      <c r="H407">
        <f t="shared" si="32"/>
        <v>62206.26499999989</v>
      </c>
      <c r="I407">
        <f t="shared" si="33"/>
        <v>62206.26499999989</v>
      </c>
      <c r="J407">
        <v>62206.264999999898</v>
      </c>
      <c r="M407">
        <v>0.66397386488080101</v>
      </c>
      <c r="N407">
        <v>31528.134999999998</v>
      </c>
      <c r="O407">
        <v>47484</v>
      </c>
      <c r="P407">
        <f t="shared" si="34"/>
        <v>0.6639738648808019</v>
      </c>
    </row>
    <row r="408" spans="1:16">
      <c r="A408">
        <v>71640</v>
      </c>
      <c r="B408">
        <v>71640</v>
      </c>
      <c r="C408">
        <f t="shared" si="30"/>
        <v>1</v>
      </c>
      <c r="E408">
        <v>0.63992833960617301</v>
      </c>
      <c r="F408">
        <v>0.65504222501395704</v>
      </c>
      <c r="G408">
        <f t="shared" si="31"/>
        <v>0.97692685321551298</v>
      </c>
      <c r="H408">
        <f t="shared" si="32"/>
        <v>45844.466249386234</v>
      </c>
      <c r="I408">
        <f t="shared" si="33"/>
        <v>46927.224999999882</v>
      </c>
      <c r="J408">
        <v>46927.224999999897</v>
      </c>
      <c r="M408">
        <v>0.926193665234604</v>
      </c>
      <c r="N408">
        <v>43979.379999999903</v>
      </c>
      <c r="O408">
        <v>47484</v>
      </c>
      <c r="P408">
        <f t="shared" si="34"/>
        <v>0.92619366523460334</v>
      </c>
    </row>
    <row r="409" spans="1:16">
      <c r="A409">
        <v>71640</v>
      </c>
      <c r="B409">
        <v>71640</v>
      </c>
      <c r="C409">
        <f t="shared" si="30"/>
        <v>1</v>
      </c>
      <c r="E409">
        <v>0.63992833960617301</v>
      </c>
      <c r="F409">
        <v>0.65504222501395704</v>
      </c>
      <c r="G409">
        <f t="shared" si="31"/>
        <v>0.97692685321551298</v>
      </c>
      <c r="H409">
        <f t="shared" si="32"/>
        <v>45844.466249386234</v>
      </c>
      <c r="I409">
        <f t="shared" si="33"/>
        <v>46927.224999999882</v>
      </c>
      <c r="J409">
        <v>46927.224999999897</v>
      </c>
      <c r="M409">
        <v>0.66397386488080101</v>
      </c>
      <c r="N409">
        <v>31528.134999999998</v>
      </c>
      <c r="O409">
        <v>47484</v>
      </c>
      <c r="P409">
        <f t="shared" si="34"/>
        <v>0.6639738648808019</v>
      </c>
    </row>
    <row r="410" spans="1:16">
      <c r="A410">
        <v>11592</v>
      </c>
      <c r="B410">
        <v>11592</v>
      </c>
      <c r="C410">
        <f t="shared" si="30"/>
        <v>1</v>
      </c>
      <c r="E410">
        <v>1.1564279773785699</v>
      </c>
      <c r="F410">
        <v>5.9976233609385599</v>
      </c>
      <c r="G410">
        <f t="shared" si="31"/>
        <v>0.19281437125748457</v>
      </c>
      <c r="H410">
        <f t="shared" si="32"/>
        <v>13405.313113772383</v>
      </c>
      <c r="I410">
        <f t="shared" si="33"/>
        <v>69524.449999999779</v>
      </c>
      <c r="J410">
        <v>69524.449999999793</v>
      </c>
      <c r="M410">
        <v>0.926193665234604</v>
      </c>
      <c r="N410">
        <v>43979.379999999903</v>
      </c>
      <c r="O410">
        <v>47484</v>
      </c>
      <c r="P410">
        <f t="shared" si="34"/>
        <v>0.92619366523460334</v>
      </c>
    </row>
    <row r="411" spans="1:16">
      <c r="A411">
        <v>11592</v>
      </c>
      <c r="B411">
        <v>11592</v>
      </c>
      <c r="C411">
        <f t="shared" si="30"/>
        <v>1</v>
      </c>
      <c r="E411">
        <v>1.2257717897538201</v>
      </c>
      <c r="F411">
        <v>6.3572636300897001</v>
      </c>
      <c r="G411">
        <f t="shared" si="31"/>
        <v>0.19281437125748466</v>
      </c>
      <c r="H411">
        <f t="shared" si="32"/>
        <v>14209.146586826282</v>
      </c>
      <c r="I411">
        <f t="shared" si="33"/>
        <v>73693.399999999805</v>
      </c>
      <c r="J411">
        <v>73693.399999999805</v>
      </c>
      <c r="M411">
        <v>0.66397386488080101</v>
      </c>
      <c r="N411">
        <v>31528.134999999998</v>
      </c>
      <c r="O411">
        <v>47484</v>
      </c>
      <c r="P411">
        <f t="shared" si="34"/>
        <v>0.6639738648808019</v>
      </c>
    </row>
    <row r="412" spans="1:16">
      <c r="A412">
        <v>11592</v>
      </c>
      <c r="B412">
        <v>11592</v>
      </c>
      <c r="C412">
        <f t="shared" si="30"/>
        <v>1</v>
      </c>
      <c r="E412">
        <v>1.1564279773785699</v>
      </c>
      <c r="F412">
        <v>5.9976233609385599</v>
      </c>
      <c r="G412">
        <f t="shared" si="31"/>
        <v>0.19281437125748457</v>
      </c>
      <c r="H412">
        <f t="shared" si="32"/>
        <v>13405.313113772383</v>
      </c>
      <c r="I412">
        <f t="shared" si="33"/>
        <v>69524.449999999779</v>
      </c>
      <c r="J412">
        <v>69524.449999999793</v>
      </c>
      <c r="M412">
        <v>0.926193665234604</v>
      </c>
      <c r="N412">
        <v>43979.379999999903</v>
      </c>
      <c r="O412">
        <v>47484</v>
      </c>
      <c r="P412">
        <f t="shared" si="34"/>
        <v>0.92619366523460334</v>
      </c>
    </row>
    <row r="413" spans="1:16">
      <c r="A413">
        <v>11592</v>
      </c>
      <c r="B413">
        <v>11592</v>
      </c>
      <c r="C413">
        <f t="shared" si="30"/>
        <v>1</v>
      </c>
      <c r="E413">
        <v>1.2257717897538201</v>
      </c>
      <c r="F413">
        <v>6.3572636300897001</v>
      </c>
      <c r="G413">
        <f t="shared" si="31"/>
        <v>0.19281437125748466</v>
      </c>
      <c r="H413">
        <f t="shared" si="32"/>
        <v>14209.146586826282</v>
      </c>
      <c r="I413">
        <f t="shared" si="33"/>
        <v>73693.399999999805</v>
      </c>
      <c r="J413">
        <v>73693.399999999805</v>
      </c>
      <c r="M413">
        <v>0.66397386488080101</v>
      </c>
      <c r="N413">
        <v>31528.134999999998</v>
      </c>
      <c r="O413">
        <v>47484</v>
      </c>
      <c r="P413">
        <f t="shared" si="34"/>
        <v>0.6639738648808019</v>
      </c>
    </row>
    <row r="414" spans="1:16">
      <c r="A414">
        <v>18558</v>
      </c>
      <c r="B414">
        <v>18558</v>
      </c>
      <c r="C414">
        <f t="shared" si="30"/>
        <v>1</v>
      </c>
      <c r="E414">
        <v>3.4805768401767399</v>
      </c>
      <c r="F414">
        <v>3.4805768401767399</v>
      </c>
      <c r="G414">
        <f t="shared" si="31"/>
        <v>1</v>
      </c>
      <c r="H414">
        <f t="shared" si="32"/>
        <v>64592.54499999994</v>
      </c>
      <c r="I414">
        <f t="shared" si="33"/>
        <v>64592.54499999994</v>
      </c>
      <c r="J414">
        <v>64592.544999999896</v>
      </c>
      <c r="M414">
        <v>0.926193665234604</v>
      </c>
      <c r="N414">
        <v>43979.379999999903</v>
      </c>
      <c r="O414">
        <v>47484</v>
      </c>
      <c r="P414">
        <f t="shared" si="34"/>
        <v>0.92619366523460334</v>
      </c>
    </row>
    <row r="415" spans="1:16">
      <c r="A415">
        <v>18558</v>
      </c>
      <c r="B415">
        <v>18558</v>
      </c>
      <c r="C415">
        <f t="shared" si="30"/>
        <v>1</v>
      </c>
      <c r="E415">
        <v>3.4739505873477698</v>
      </c>
      <c r="F415">
        <v>3.4739505873477698</v>
      </c>
      <c r="G415">
        <f t="shared" si="31"/>
        <v>1</v>
      </c>
      <c r="H415">
        <f t="shared" si="32"/>
        <v>64469.57499999991</v>
      </c>
      <c r="I415">
        <f t="shared" si="33"/>
        <v>64469.57499999991</v>
      </c>
      <c r="J415">
        <v>64469.574999999801</v>
      </c>
      <c r="M415">
        <v>0.66397386488080101</v>
      </c>
      <c r="N415">
        <v>31528.134999999998</v>
      </c>
      <c r="O415">
        <v>47484</v>
      </c>
      <c r="P415">
        <f t="shared" si="34"/>
        <v>0.6639738648808019</v>
      </c>
    </row>
    <row r="416" spans="1:16">
      <c r="A416">
        <v>15120</v>
      </c>
      <c r="B416">
        <v>15120</v>
      </c>
      <c r="C416">
        <f t="shared" si="30"/>
        <v>1</v>
      </c>
      <c r="E416">
        <v>3.4384034391534302</v>
      </c>
      <c r="F416">
        <v>3.4384034391534302</v>
      </c>
      <c r="G416">
        <f t="shared" si="31"/>
        <v>1</v>
      </c>
      <c r="H416">
        <f t="shared" si="32"/>
        <v>51988.659999999865</v>
      </c>
      <c r="I416">
        <f t="shared" si="33"/>
        <v>51988.659999999865</v>
      </c>
      <c r="J416">
        <v>51988.6599999998</v>
      </c>
      <c r="M416">
        <v>0.926193665234604</v>
      </c>
      <c r="N416">
        <v>43979.379999999903</v>
      </c>
      <c r="O416">
        <v>47484</v>
      </c>
      <c r="P416">
        <f t="shared" si="34"/>
        <v>0.92619366523460334</v>
      </c>
    </row>
    <row r="417" spans="1:16">
      <c r="A417">
        <v>15120</v>
      </c>
      <c r="B417">
        <v>15120</v>
      </c>
      <c r="C417">
        <f t="shared" si="30"/>
        <v>1</v>
      </c>
      <c r="E417">
        <v>4.1141709656084604</v>
      </c>
      <c r="F417">
        <v>4.1141709656084604</v>
      </c>
      <c r="G417">
        <f t="shared" si="31"/>
        <v>1</v>
      </c>
      <c r="H417">
        <f t="shared" si="32"/>
        <v>62206.264999999919</v>
      </c>
      <c r="I417">
        <f t="shared" si="33"/>
        <v>62206.264999999919</v>
      </c>
      <c r="J417">
        <v>62206.264999999898</v>
      </c>
      <c r="M417">
        <v>0.66397386488080101</v>
      </c>
      <c r="N417">
        <v>31528.134999999998</v>
      </c>
      <c r="O417">
        <v>47484</v>
      </c>
      <c r="P417">
        <f t="shared" si="34"/>
        <v>0.6639738648808019</v>
      </c>
    </row>
    <row r="418" spans="1:16">
      <c r="A418">
        <v>15120</v>
      </c>
      <c r="B418">
        <v>15120</v>
      </c>
      <c r="C418">
        <f t="shared" si="30"/>
        <v>1</v>
      </c>
      <c r="E418">
        <v>3.75558432539682</v>
      </c>
      <c r="F418">
        <v>3.75558432539682</v>
      </c>
      <c r="G418">
        <f t="shared" si="31"/>
        <v>1</v>
      </c>
      <c r="H418">
        <f t="shared" si="32"/>
        <v>56784.434999999918</v>
      </c>
      <c r="I418">
        <f t="shared" si="33"/>
        <v>56784.434999999918</v>
      </c>
      <c r="J418">
        <v>56784.434999999903</v>
      </c>
      <c r="M418">
        <v>0.926193665234604</v>
      </c>
      <c r="N418">
        <v>43979.379999999903</v>
      </c>
      <c r="O418">
        <v>47484</v>
      </c>
      <c r="P418">
        <f t="shared" si="34"/>
        <v>0.92619366523460334</v>
      </c>
    </row>
    <row r="419" spans="1:16">
      <c r="A419">
        <v>562680</v>
      </c>
      <c r="B419">
        <v>562680</v>
      </c>
      <c r="C419">
        <f t="shared" si="30"/>
        <v>1</v>
      </c>
      <c r="E419">
        <v>1.44208112641244</v>
      </c>
      <c r="F419">
        <v>0.43548451162295099</v>
      </c>
      <c r="G419">
        <f t="shared" si="31"/>
        <v>3.3114406779660981</v>
      </c>
      <c r="H419">
        <f t="shared" si="32"/>
        <v>811430.20820975176</v>
      </c>
      <c r="I419">
        <f t="shared" si="33"/>
        <v>245038.42500000205</v>
      </c>
      <c r="J419">
        <v>245038.425000002</v>
      </c>
      <c r="M419">
        <v>0.66397386488080101</v>
      </c>
      <c r="N419">
        <v>31528.134999999998</v>
      </c>
      <c r="O419">
        <v>47484</v>
      </c>
      <c r="P419">
        <f t="shared" si="34"/>
        <v>0.6639738648808019</v>
      </c>
    </row>
    <row r="420" spans="1:16">
      <c r="A420">
        <v>562680</v>
      </c>
      <c r="B420">
        <v>562680</v>
      </c>
      <c r="C420">
        <f t="shared" si="30"/>
        <v>1</v>
      </c>
      <c r="E420">
        <v>0.72924961746704298</v>
      </c>
      <c r="F420">
        <v>0.22022125364327899</v>
      </c>
      <c r="G420">
        <f t="shared" si="31"/>
        <v>3.3114406779660941</v>
      </c>
      <c r="H420">
        <f t="shared" si="32"/>
        <v>410334.17475635576</v>
      </c>
      <c r="I420">
        <f t="shared" si="33"/>
        <v>123914.09500000022</v>
      </c>
      <c r="J420">
        <v>123914.095</v>
      </c>
      <c r="M420">
        <v>0.926193665234604</v>
      </c>
      <c r="N420">
        <v>43979.379999999903</v>
      </c>
      <c r="O420">
        <v>47484</v>
      </c>
      <c r="P420">
        <f t="shared" si="34"/>
        <v>0.92619366523460334</v>
      </c>
    </row>
    <row r="421" spans="1:16">
      <c r="A421">
        <v>1689480</v>
      </c>
      <c r="B421">
        <v>1689480</v>
      </c>
      <c r="C421">
        <f t="shared" si="30"/>
        <v>1</v>
      </c>
      <c r="E421">
        <v>0.43449342006878899</v>
      </c>
      <c r="F421">
        <v>3.4394695409238299E-2</v>
      </c>
      <c r="G421">
        <f t="shared" si="31"/>
        <v>12.632570659488541</v>
      </c>
      <c r="H421">
        <f t="shared" si="32"/>
        <v>734067.94333781768</v>
      </c>
      <c r="I421">
        <f t="shared" si="33"/>
        <v>58109.149999999921</v>
      </c>
      <c r="J421">
        <v>58109.1499999999</v>
      </c>
      <c r="M421">
        <v>0.66397386488080101</v>
      </c>
      <c r="N421">
        <v>31528.134999999998</v>
      </c>
      <c r="O421">
        <v>47484</v>
      </c>
      <c r="P421">
        <f t="shared" si="34"/>
        <v>0.6639738648808019</v>
      </c>
    </row>
    <row r="422" spans="1:16">
      <c r="A422">
        <v>1346400</v>
      </c>
      <c r="B422">
        <v>1346400</v>
      </c>
      <c r="C422">
        <f t="shared" si="30"/>
        <v>1</v>
      </c>
      <c r="E422">
        <v>6.8415411467617204E-2</v>
      </c>
      <c r="F422">
        <v>6.8415411467617204E-2</v>
      </c>
      <c r="G422">
        <f t="shared" si="31"/>
        <v>1</v>
      </c>
      <c r="H422">
        <f t="shared" si="32"/>
        <v>92114.509999999806</v>
      </c>
      <c r="I422">
        <f t="shared" si="33"/>
        <v>92114.509999999806</v>
      </c>
      <c r="J422">
        <v>92114.509999999806</v>
      </c>
      <c r="M422">
        <v>0.926193665234604</v>
      </c>
      <c r="N422">
        <v>43979.379999999903</v>
      </c>
      <c r="O422">
        <v>47484</v>
      </c>
      <c r="P422">
        <f t="shared" si="34"/>
        <v>0.92619366523460334</v>
      </c>
    </row>
    <row r="423" spans="1:16">
      <c r="A423">
        <v>727200</v>
      </c>
      <c r="B423">
        <v>727200</v>
      </c>
      <c r="C423">
        <f t="shared" si="30"/>
        <v>1</v>
      </c>
      <c r="E423">
        <v>8.3618836238198796E-2</v>
      </c>
      <c r="F423">
        <v>0.126670118261826</v>
      </c>
      <c r="G423">
        <f t="shared" si="31"/>
        <v>0.6601307189542478</v>
      </c>
      <c r="H423">
        <f t="shared" si="32"/>
        <v>60807.617712418163</v>
      </c>
      <c r="I423">
        <f t="shared" si="33"/>
        <v>92114.509999999864</v>
      </c>
      <c r="J423">
        <v>92114.509999999806</v>
      </c>
      <c r="M423">
        <v>0.66397386488080101</v>
      </c>
      <c r="N423">
        <v>31528.134999999998</v>
      </c>
      <c r="O423">
        <v>47484</v>
      </c>
      <c r="P423">
        <f t="shared" si="34"/>
        <v>0.6639738648808019</v>
      </c>
    </row>
    <row r="424" spans="1:16">
      <c r="A424">
        <v>673200</v>
      </c>
      <c r="B424">
        <v>673200</v>
      </c>
      <c r="C424">
        <f t="shared" si="30"/>
        <v>1</v>
      </c>
      <c r="E424">
        <v>7.6938606654782998E-2</v>
      </c>
      <c r="F424">
        <v>7.6938606654782998E-2</v>
      </c>
      <c r="G424">
        <f t="shared" si="31"/>
        <v>1</v>
      </c>
      <c r="H424">
        <f t="shared" si="32"/>
        <v>51795.069999999912</v>
      </c>
      <c r="I424">
        <f t="shared" si="33"/>
        <v>51795.069999999912</v>
      </c>
      <c r="J424">
        <v>51795.069999999898</v>
      </c>
      <c r="M424">
        <v>0.926193665234604</v>
      </c>
      <c r="N424">
        <v>43979.379999999903</v>
      </c>
      <c r="O424">
        <v>47484</v>
      </c>
      <c r="P424">
        <f t="shared" si="34"/>
        <v>0.92619366523460334</v>
      </c>
    </row>
    <row r="425" spans="1:16">
      <c r="A425">
        <v>363600</v>
      </c>
      <c r="B425">
        <v>363600</v>
      </c>
      <c r="C425">
        <f t="shared" si="30"/>
        <v>1</v>
      </c>
      <c r="E425">
        <v>9.4036074800290401E-2</v>
      </c>
      <c r="F425">
        <v>0.14245068756875701</v>
      </c>
      <c r="G425">
        <f t="shared" si="31"/>
        <v>0.66013071895424713</v>
      </c>
      <c r="H425">
        <f t="shared" si="32"/>
        <v>34191.516797385593</v>
      </c>
      <c r="I425">
        <f t="shared" si="33"/>
        <v>51795.070000000051</v>
      </c>
      <c r="J425">
        <v>51795.069999999898</v>
      </c>
      <c r="M425">
        <v>0.66397386488080101</v>
      </c>
      <c r="N425">
        <v>31528.134999999998</v>
      </c>
      <c r="O425">
        <v>47484</v>
      </c>
      <c r="P425">
        <f t="shared" si="34"/>
        <v>0.6639738648808019</v>
      </c>
    </row>
    <row r="426" spans="1:16">
      <c r="A426">
        <v>363600</v>
      </c>
      <c r="B426">
        <v>363600</v>
      </c>
      <c r="C426">
        <f t="shared" si="30"/>
        <v>1</v>
      </c>
      <c r="E426">
        <v>9.4036074800290401E-2</v>
      </c>
      <c r="F426">
        <v>0.14245068756875701</v>
      </c>
      <c r="G426">
        <f t="shared" si="31"/>
        <v>0.66013071895424713</v>
      </c>
      <c r="H426">
        <f t="shared" si="32"/>
        <v>34191.516797385593</v>
      </c>
      <c r="I426">
        <f t="shared" si="33"/>
        <v>51795.070000000051</v>
      </c>
      <c r="J426">
        <v>51795.069999999898</v>
      </c>
      <c r="M426">
        <v>0.926193665234604</v>
      </c>
      <c r="N426">
        <v>43979.379999999903</v>
      </c>
      <c r="O426">
        <v>47484</v>
      </c>
      <c r="P426">
        <f t="shared" si="34"/>
        <v>0.92619366523460334</v>
      </c>
    </row>
    <row r="427" spans="1:16">
      <c r="A427">
        <v>1346400</v>
      </c>
      <c r="B427">
        <v>1346400</v>
      </c>
      <c r="C427">
        <f t="shared" si="30"/>
        <v>1</v>
      </c>
      <c r="E427">
        <v>6.8415411467617204E-2</v>
      </c>
      <c r="F427">
        <v>6.8415411467617204E-2</v>
      </c>
      <c r="G427">
        <f t="shared" si="31"/>
        <v>1</v>
      </c>
      <c r="H427">
        <f t="shared" si="32"/>
        <v>92114.509999999806</v>
      </c>
      <c r="I427">
        <f t="shared" si="33"/>
        <v>92114.509999999806</v>
      </c>
      <c r="J427">
        <v>92114.509999999806</v>
      </c>
      <c r="M427">
        <v>0.66397386488080101</v>
      </c>
      <c r="N427">
        <v>31528.134999999998</v>
      </c>
      <c r="O427">
        <v>47484</v>
      </c>
      <c r="P427">
        <f t="shared" si="34"/>
        <v>0.6639738648808019</v>
      </c>
    </row>
    <row r="428" spans="1:16">
      <c r="A428">
        <v>727200</v>
      </c>
      <c r="B428">
        <v>727200</v>
      </c>
      <c r="C428">
        <f t="shared" si="30"/>
        <v>1</v>
      </c>
      <c r="E428">
        <v>8.3618836238198796E-2</v>
      </c>
      <c r="F428">
        <v>0.126670118261826</v>
      </c>
      <c r="G428">
        <f t="shared" si="31"/>
        <v>0.6601307189542478</v>
      </c>
      <c r="H428">
        <f t="shared" si="32"/>
        <v>60807.617712418163</v>
      </c>
      <c r="I428">
        <f t="shared" si="33"/>
        <v>92114.509999999864</v>
      </c>
      <c r="J428">
        <v>92114.509999999806</v>
      </c>
      <c r="M428">
        <v>0.66397386488080101</v>
      </c>
      <c r="N428">
        <v>31528.134999999998</v>
      </c>
      <c r="O428">
        <v>47484</v>
      </c>
      <c r="P428">
        <f t="shared" si="34"/>
        <v>0.6639738648808019</v>
      </c>
    </row>
    <row r="429" spans="1:16">
      <c r="A429">
        <v>56160</v>
      </c>
      <c r="B429">
        <v>56160</v>
      </c>
      <c r="C429">
        <f t="shared" si="30"/>
        <v>1</v>
      </c>
      <c r="E429">
        <v>7.8458869047618798E-2</v>
      </c>
      <c r="F429">
        <v>0.70411805555555296</v>
      </c>
      <c r="G429">
        <f t="shared" si="31"/>
        <v>0.11142857142857149</v>
      </c>
      <c r="H429">
        <f t="shared" si="32"/>
        <v>4406.2500857142713</v>
      </c>
      <c r="I429">
        <f t="shared" si="33"/>
        <v>39543.269999999851</v>
      </c>
      <c r="J429">
        <v>39543.269999999902</v>
      </c>
      <c r="M429">
        <v>0.926193665234604</v>
      </c>
      <c r="N429">
        <v>43979.379999999903</v>
      </c>
      <c r="O429">
        <v>47484</v>
      </c>
      <c r="P429">
        <f t="shared" si="34"/>
        <v>0.92619366523460334</v>
      </c>
    </row>
    <row r="430" spans="1:16">
      <c r="A430">
        <v>194400</v>
      </c>
      <c r="B430">
        <v>194400</v>
      </c>
      <c r="C430">
        <f t="shared" si="30"/>
        <v>1</v>
      </c>
      <c r="E430">
        <v>2.8004828042328</v>
      </c>
      <c r="F430">
        <v>0.65344598765432105</v>
      </c>
      <c r="G430">
        <f t="shared" si="31"/>
        <v>4.2857142857142785</v>
      </c>
      <c r="H430">
        <f t="shared" si="32"/>
        <v>544413.85714285634</v>
      </c>
      <c r="I430">
        <f t="shared" si="33"/>
        <v>127029.90000000001</v>
      </c>
      <c r="J430">
        <v>127029.9</v>
      </c>
      <c r="M430">
        <v>0.926193665234604</v>
      </c>
      <c r="N430">
        <v>43979.379999999903</v>
      </c>
      <c r="O430">
        <v>47484</v>
      </c>
      <c r="P430">
        <f t="shared" si="34"/>
        <v>0.92619366523460334</v>
      </c>
    </row>
    <row r="431" spans="1:16">
      <c r="A431">
        <v>97200</v>
      </c>
      <c r="B431">
        <v>97200</v>
      </c>
      <c r="C431">
        <f t="shared" si="30"/>
        <v>1</v>
      </c>
      <c r="E431">
        <v>3.3271615961199301</v>
      </c>
      <c r="F431">
        <v>0.776337705761317</v>
      </c>
      <c r="G431">
        <f t="shared" si="31"/>
        <v>4.2857142857142856</v>
      </c>
      <c r="H431">
        <f t="shared" si="32"/>
        <v>323400.10714285722</v>
      </c>
      <c r="I431">
        <f t="shared" si="33"/>
        <v>75460.025000000009</v>
      </c>
      <c r="J431">
        <v>75460.024999999994</v>
      </c>
      <c r="M431">
        <v>0.66397386488080101</v>
      </c>
      <c r="N431">
        <v>31528.134999999998</v>
      </c>
      <c r="O431">
        <v>47484</v>
      </c>
      <c r="P431">
        <f t="shared" si="34"/>
        <v>0.6639738648808019</v>
      </c>
    </row>
    <row r="432" spans="1:16">
      <c r="A432">
        <v>345600</v>
      </c>
      <c r="B432">
        <v>345600</v>
      </c>
      <c r="C432">
        <f t="shared" si="30"/>
        <v>1</v>
      </c>
      <c r="E432">
        <v>0.105590914351852</v>
      </c>
      <c r="F432">
        <v>0.105590914351852</v>
      </c>
      <c r="G432">
        <f t="shared" si="31"/>
        <v>1</v>
      </c>
      <c r="H432">
        <f t="shared" si="32"/>
        <v>36492.220000000052</v>
      </c>
      <c r="I432">
        <f t="shared" si="33"/>
        <v>36492.220000000052</v>
      </c>
      <c r="J432">
        <v>36492.22</v>
      </c>
      <c r="M432">
        <v>0.66397386488080101</v>
      </c>
      <c r="N432">
        <v>31528.134999999998</v>
      </c>
      <c r="O432">
        <v>47484</v>
      </c>
      <c r="P432">
        <f t="shared" si="34"/>
        <v>0.6639738648808019</v>
      </c>
    </row>
    <row r="433" spans="1:16">
      <c r="A433">
        <v>345600</v>
      </c>
      <c r="B433">
        <v>345600</v>
      </c>
      <c r="C433">
        <f t="shared" si="30"/>
        <v>1</v>
      </c>
      <c r="E433">
        <v>0.106598726851852</v>
      </c>
      <c r="F433">
        <v>0.106598726851852</v>
      </c>
      <c r="G433">
        <f t="shared" si="31"/>
        <v>1</v>
      </c>
      <c r="H433">
        <f t="shared" si="32"/>
        <v>36840.520000000048</v>
      </c>
      <c r="I433">
        <f t="shared" si="33"/>
        <v>36840.520000000048</v>
      </c>
      <c r="J433">
        <v>36840.519999999997</v>
      </c>
      <c r="M433">
        <v>0.926193665234604</v>
      </c>
      <c r="N433">
        <v>43979.379999999903</v>
      </c>
      <c r="O433">
        <v>47484</v>
      </c>
      <c r="P433">
        <f t="shared" si="34"/>
        <v>0.92619366523460334</v>
      </c>
    </row>
    <row r="434" spans="1:16">
      <c r="A434">
        <v>345600</v>
      </c>
      <c r="B434">
        <v>345600</v>
      </c>
      <c r="C434">
        <f t="shared" si="30"/>
        <v>1</v>
      </c>
      <c r="E434">
        <v>0.105590914351852</v>
      </c>
      <c r="F434">
        <v>0.105590914351852</v>
      </c>
      <c r="G434">
        <f t="shared" si="31"/>
        <v>1</v>
      </c>
      <c r="H434">
        <f t="shared" si="32"/>
        <v>36492.220000000052</v>
      </c>
      <c r="I434">
        <f t="shared" si="33"/>
        <v>36492.220000000052</v>
      </c>
      <c r="J434">
        <v>36492.22</v>
      </c>
      <c r="M434">
        <v>0.926193665234604</v>
      </c>
      <c r="N434">
        <v>43979.379999999903</v>
      </c>
      <c r="O434">
        <v>47484</v>
      </c>
      <c r="P434">
        <f t="shared" si="34"/>
        <v>0.92619366523460334</v>
      </c>
    </row>
    <row r="435" spans="1:16">
      <c r="A435">
        <v>345600</v>
      </c>
      <c r="B435">
        <v>345600</v>
      </c>
      <c r="C435">
        <f t="shared" si="30"/>
        <v>1</v>
      </c>
      <c r="E435">
        <v>0.106598726851852</v>
      </c>
      <c r="F435">
        <v>0.106598726851852</v>
      </c>
      <c r="G435">
        <f t="shared" si="31"/>
        <v>1</v>
      </c>
      <c r="H435">
        <f t="shared" si="32"/>
        <v>36840.520000000048</v>
      </c>
      <c r="I435">
        <f t="shared" si="33"/>
        <v>36840.520000000048</v>
      </c>
      <c r="J435">
        <v>36840.519999999997</v>
      </c>
      <c r="M435">
        <v>0.66397386488080101</v>
      </c>
      <c r="N435">
        <v>31528.134999999998</v>
      </c>
      <c r="O435">
        <v>47484</v>
      </c>
      <c r="P435">
        <f t="shared" si="34"/>
        <v>0.6639738648808019</v>
      </c>
    </row>
    <row r="436" spans="1:16">
      <c r="A436">
        <v>345600</v>
      </c>
      <c r="B436">
        <v>345600</v>
      </c>
      <c r="C436">
        <f t="shared" si="30"/>
        <v>1</v>
      </c>
      <c r="E436">
        <v>0.19404149651182601</v>
      </c>
      <c r="F436">
        <v>0.105590914351852</v>
      </c>
      <c r="G436">
        <f t="shared" si="31"/>
        <v>1.8376722817764162</v>
      </c>
      <c r="H436">
        <f t="shared" si="32"/>
        <v>67060.741194487069</v>
      </c>
      <c r="I436">
        <f t="shared" si="33"/>
        <v>36492.220000000052</v>
      </c>
      <c r="J436">
        <v>36492.22</v>
      </c>
      <c r="M436">
        <v>0.926193665234604</v>
      </c>
      <c r="N436">
        <v>43979.379999999903</v>
      </c>
      <c r="O436">
        <v>47484</v>
      </c>
      <c r="P436">
        <f t="shared" si="34"/>
        <v>0.92619366523460334</v>
      </c>
    </row>
    <row r="437" spans="1:16">
      <c r="A437">
        <v>345600</v>
      </c>
      <c r="B437">
        <v>345600</v>
      </c>
      <c r="C437">
        <f t="shared" si="30"/>
        <v>1</v>
      </c>
      <c r="E437">
        <v>0.195893525608303</v>
      </c>
      <c r="F437">
        <v>0.106598726851852</v>
      </c>
      <c r="G437">
        <f t="shared" si="31"/>
        <v>1.8376722817764088</v>
      </c>
      <c r="H437">
        <f t="shared" si="32"/>
        <v>67700.802450229516</v>
      </c>
      <c r="I437">
        <f t="shared" si="33"/>
        <v>36840.520000000048</v>
      </c>
      <c r="J437">
        <v>36840.519999999997</v>
      </c>
      <c r="M437">
        <v>0.66397386488080101</v>
      </c>
      <c r="N437">
        <v>31528.134999999998</v>
      </c>
      <c r="O437">
        <v>47484</v>
      </c>
      <c r="P437">
        <f t="shared" si="34"/>
        <v>0.6639738648808019</v>
      </c>
    </row>
    <row r="438" spans="1:16">
      <c r="A438">
        <v>6876</v>
      </c>
      <c r="B438">
        <v>6876</v>
      </c>
      <c r="C438">
        <f t="shared" si="30"/>
        <v>1</v>
      </c>
      <c r="E438">
        <v>4.6925625363583396</v>
      </c>
      <c r="F438">
        <v>4.6925625363583396</v>
      </c>
      <c r="G438">
        <f t="shared" si="31"/>
        <v>1</v>
      </c>
      <c r="H438">
        <f t="shared" si="32"/>
        <v>32266.059999999943</v>
      </c>
      <c r="I438">
        <f t="shared" si="33"/>
        <v>32266.059999999943</v>
      </c>
      <c r="J438">
        <v>32266.059999999899</v>
      </c>
      <c r="M438">
        <v>0.926193665234604</v>
      </c>
      <c r="N438">
        <v>43979.379999999903</v>
      </c>
      <c r="O438">
        <v>47484</v>
      </c>
      <c r="P438">
        <f t="shared" si="34"/>
        <v>0.92619366523460334</v>
      </c>
    </row>
    <row r="439" spans="1:16">
      <c r="A439">
        <v>178200</v>
      </c>
      <c r="B439">
        <v>178200</v>
      </c>
      <c r="C439">
        <f t="shared" si="30"/>
        <v>1</v>
      </c>
      <c r="E439">
        <v>4.62089001122333</v>
      </c>
      <c r="F439">
        <v>4.62089001122333</v>
      </c>
      <c r="G439">
        <f t="shared" si="31"/>
        <v>1</v>
      </c>
      <c r="H439">
        <f t="shared" si="32"/>
        <v>823442.59999999742</v>
      </c>
      <c r="I439">
        <f t="shared" si="33"/>
        <v>823442.59999999742</v>
      </c>
      <c r="J439">
        <v>823442.599999998</v>
      </c>
      <c r="M439">
        <v>0.66397386488080101</v>
      </c>
      <c r="N439">
        <v>31528.134999999998</v>
      </c>
      <c r="O439">
        <v>47484</v>
      </c>
      <c r="P439">
        <f t="shared" si="34"/>
        <v>0.6639738648808019</v>
      </c>
    </row>
    <row r="440" spans="1:16">
      <c r="A440">
        <v>178200</v>
      </c>
      <c r="B440">
        <v>178200</v>
      </c>
      <c r="C440">
        <f t="shared" si="30"/>
        <v>1</v>
      </c>
      <c r="E440">
        <v>4.6323693883277102</v>
      </c>
      <c r="F440">
        <v>4.6323693883277102</v>
      </c>
      <c r="G440">
        <f t="shared" si="31"/>
        <v>1</v>
      </c>
      <c r="H440">
        <f t="shared" si="32"/>
        <v>825488.224999998</v>
      </c>
      <c r="I440">
        <f t="shared" si="33"/>
        <v>825488.224999998</v>
      </c>
      <c r="J440">
        <v>825488.224999998</v>
      </c>
      <c r="M440">
        <v>0.926193665234604</v>
      </c>
      <c r="N440">
        <v>43979.379999999903</v>
      </c>
      <c r="O440">
        <v>47484</v>
      </c>
      <c r="P440">
        <f t="shared" si="34"/>
        <v>0.92619366523460334</v>
      </c>
    </row>
    <row r="441" spans="1:16">
      <c r="A441">
        <v>178200</v>
      </c>
      <c r="B441">
        <v>178200</v>
      </c>
      <c r="C441">
        <f t="shared" si="30"/>
        <v>1</v>
      </c>
      <c r="E441">
        <v>5.3444984006733902</v>
      </c>
      <c r="F441">
        <v>5.3444984006733902</v>
      </c>
      <c r="G441">
        <f t="shared" si="31"/>
        <v>1</v>
      </c>
      <c r="H441">
        <f t="shared" si="32"/>
        <v>952389.61499999813</v>
      </c>
      <c r="I441">
        <f t="shared" si="33"/>
        <v>952389.61499999813</v>
      </c>
      <c r="J441">
        <v>952389.61499999801</v>
      </c>
      <c r="M441">
        <v>0.66397386488080101</v>
      </c>
      <c r="N441">
        <v>31528.134999999998</v>
      </c>
      <c r="O441">
        <v>47484</v>
      </c>
      <c r="P441">
        <f t="shared" si="34"/>
        <v>0.6639738648808019</v>
      </c>
    </row>
    <row r="442" spans="1:16">
      <c r="A442">
        <v>107460</v>
      </c>
      <c r="B442">
        <v>107460</v>
      </c>
      <c r="C442">
        <f t="shared" si="30"/>
        <v>1</v>
      </c>
      <c r="E442">
        <v>1.01402279918109</v>
      </c>
      <c r="F442">
        <v>1.01402279918109</v>
      </c>
      <c r="G442">
        <f t="shared" si="31"/>
        <v>1</v>
      </c>
      <c r="H442">
        <f t="shared" si="32"/>
        <v>108966.88999999993</v>
      </c>
      <c r="I442">
        <f t="shared" si="33"/>
        <v>108966.88999999993</v>
      </c>
      <c r="J442">
        <v>108966.89</v>
      </c>
      <c r="M442">
        <v>0.926193665234604</v>
      </c>
      <c r="N442">
        <v>43979.379999999903</v>
      </c>
      <c r="O442">
        <v>47484</v>
      </c>
      <c r="P442">
        <f t="shared" si="34"/>
        <v>0.92619366523460334</v>
      </c>
    </row>
    <row r="443" spans="1:16">
      <c r="A443">
        <v>107460</v>
      </c>
      <c r="B443">
        <v>107460</v>
      </c>
      <c r="C443">
        <f t="shared" si="30"/>
        <v>1</v>
      </c>
      <c r="E443">
        <v>1.03777577703331</v>
      </c>
      <c r="F443">
        <v>1.03777577703331</v>
      </c>
      <c r="G443">
        <f t="shared" si="31"/>
        <v>1</v>
      </c>
      <c r="H443">
        <f t="shared" si="32"/>
        <v>111519.3849999995</v>
      </c>
      <c r="I443">
        <f t="shared" si="33"/>
        <v>111519.3849999995</v>
      </c>
      <c r="J443">
        <v>111519.38499999999</v>
      </c>
      <c r="M443">
        <v>8.9299866932800898E-2</v>
      </c>
      <c r="N443">
        <v>53687.0799999999</v>
      </c>
      <c r="O443">
        <v>601200</v>
      </c>
      <c r="P443">
        <f t="shared" si="34"/>
        <v>8.9299866932800898E-2</v>
      </c>
    </row>
    <row r="444" spans="1:16">
      <c r="A444">
        <v>2052000</v>
      </c>
      <c r="B444">
        <v>2052000</v>
      </c>
      <c r="C444">
        <f t="shared" si="30"/>
        <v>1</v>
      </c>
      <c r="E444">
        <v>3.5015216861598399E-2</v>
      </c>
      <c r="F444">
        <v>3.5015216861598399E-2</v>
      </c>
      <c r="G444">
        <f t="shared" si="31"/>
        <v>1</v>
      </c>
      <c r="H444">
        <f t="shared" si="32"/>
        <v>71851.224999999919</v>
      </c>
      <c r="I444">
        <f t="shared" si="33"/>
        <v>71851.224999999919</v>
      </c>
      <c r="J444">
        <v>71851.224999999904</v>
      </c>
      <c r="M444">
        <v>8.7634356287424803E-2</v>
      </c>
      <c r="N444">
        <v>52685.774999999798</v>
      </c>
      <c r="O444">
        <v>601200</v>
      </c>
      <c r="P444">
        <f t="shared" si="34"/>
        <v>8.7634356287424817E-2</v>
      </c>
    </row>
    <row r="445" spans="1:16">
      <c r="A445">
        <v>71640</v>
      </c>
      <c r="B445">
        <v>71640</v>
      </c>
      <c r="C445">
        <f t="shared" si="30"/>
        <v>1</v>
      </c>
      <c r="E445">
        <v>0.70812905689194205</v>
      </c>
      <c r="F445">
        <v>0.72485371300948997</v>
      </c>
      <c r="G445">
        <f t="shared" si="31"/>
        <v>0.97692685321551365</v>
      </c>
      <c r="H445">
        <f t="shared" si="32"/>
        <v>50730.36563573873</v>
      </c>
      <c r="I445">
        <f t="shared" si="33"/>
        <v>51928.519999999859</v>
      </c>
      <c r="J445">
        <v>51928.519999999902</v>
      </c>
      <c r="M445">
        <v>8.9299866932800898E-2</v>
      </c>
      <c r="N445">
        <v>53687.0799999999</v>
      </c>
      <c r="O445">
        <v>601200</v>
      </c>
      <c r="P445">
        <f t="shared" si="34"/>
        <v>8.9299866932800898E-2</v>
      </c>
    </row>
    <row r="446" spans="1:16">
      <c r="A446">
        <v>1.98</v>
      </c>
      <c r="B446">
        <v>1.98</v>
      </c>
      <c r="C446">
        <f t="shared" si="30"/>
        <v>1</v>
      </c>
      <c r="E446">
        <v>21153.429292929199</v>
      </c>
      <c r="F446">
        <v>21153.429292929199</v>
      </c>
      <c r="G446">
        <f t="shared" si="31"/>
        <v>1</v>
      </c>
      <c r="H446">
        <f t="shared" si="32"/>
        <v>41883.789999999812</v>
      </c>
      <c r="I446">
        <f t="shared" si="33"/>
        <v>41883.789999999812</v>
      </c>
      <c r="J446">
        <v>41883.789999999899</v>
      </c>
      <c r="M446">
        <v>1.7913611953500099</v>
      </c>
      <c r="N446">
        <v>85060.994999999893</v>
      </c>
      <c r="O446">
        <v>47484</v>
      </c>
      <c r="P446">
        <f t="shared" si="34"/>
        <v>1.7913611953500104</v>
      </c>
    </row>
    <row r="447" spans="1:16">
      <c r="A447">
        <v>1</v>
      </c>
      <c r="B447">
        <v>1</v>
      </c>
      <c r="C447">
        <f t="shared" si="30"/>
        <v>1</v>
      </c>
      <c r="E447">
        <v>21153.429292929199</v>
      </c>
      <c r="F447">
        <v>41883.789999999899</v>
      </c>
      <c r="G447">
        <f t="shared" si="31"/>
        <v>0.50505050505050397</v>
      </c>
      <c r="H447">
        <f t="shared" si="32"/>
        <v>21153.429292929199</v>
      </c>
      <c r="I447">
        <f t="shared" si="33"/>
        <v>41883.789999999899</v>
      </c>
      <c r="J447">
        <v>41883.789999999899</v>
      </c>
      <c r="M447">
        <v>1.7913611953500099</v>
      </c>
      <c r="N447">
        <v>85060.994999999893</v>
      </c>
      <c r="O447">
        <v>47484</v>
      </c>
      <c r="P447">
        <f t="shared" si="34"/>
        <v>1.7913611953500104</v>
      </c>
    </row>
    <row r="448" spans="1:16">
      <c r="A448">
        <v>6.12</v>
      </c>
      <c r="B448">
        <v>6.12</v>
      </c>
      <c r="C448">
        <f t="shared" si="30"/>
        <v>1</v>
      </c>
      <c r="E448">
        <v>44.191206597222099</v>
      </c>
      <c r="F448">
        <v>12477.517156862699</v>
      </c>
      <c r="G448">
        <f t="shared" si="31"/>
        <v>3.54166666666667E-3</v>
      </c>
      <c r="H448">
        <f t="shared" si="32"/>
        <v>270.45018437499925</v>
      </c>
      <c r="I448">
        <f t="shared" si="33"/>
        <v>76362.404999999722</v>
      </c>
      <c r="J448">
        <v>76362.404999999795</v>
      </c>
      <c r="M448">
        <v>1.8299382950046299</v>
      </c>
      <c r="N448">
        <v>86892.79</v>
      </c>
      <c r="O448">
        <v>47484</v>
      </c>
      <c r="P448">
        <f t="shared" si="34"/>
        <v>1.829938295004633</v>
      </c>
    </row>
    <row r="449" spans="1:16">
      <c r="A449">
        <v>71640</v>
      </c>
      <c r="B449">
        <v>71640</v>
      </c>
      <c r="C449">
        <f t="shared" si="30"/>
        <v>1</v>
      </c>
      <c r="E449">
        <v>0.69021729940544296</v>
      </c>
      <c r="F449">
        <v>0.70651891401451605</v>
      </c>
      <c r="G449">
        <f t="shared" si="31"/>
        <v>0.97692685321551331</v>
      </c>
      <c r="H449">
        <f t="shared" si="32"/>
        <v>49447.167329405936</v>
      </c>
      <c r="I449">
        <f t="shared" si="33"/>
        <v>50615.014999999927</v>
      </c>
      <c r="J449">
        <v>50615.014999999898</v>
      </c>
      <c r="M449">
        <v>1.8299382950046299</v>
      </c>
      <c r="N449">
        <v>86892.79</v>
      </c>
      <c r="O449">
        <v>47484</v>
      </c>
      <c r="P449">
        <f t="shared" si="34"/>
        <v>1.829938295004633</v>
      </c>
    </row>
    <row r="450" spans="1:16">
      <c r="A450">
        <v>612</v>
      </c>
      <c r="B450">
        <v>612</v>
      </c>
      <c r="C450">
        <f t="shared" ref="C450:C513" si="35">A450/B450</f>
        <v>1</v>
      </c>
      <c r="E450">
        <v>100.21863562091499</v>
      </c>
      <c r="F450">
        <v>100.21863562091499</v>
      </c>
      <c r="G450">
        <f t="shared" ref="G450:G513" si="36">E450/F450</f>
        <v>1</v>
      </c>
      <c r="H450">
        <f t="shared" ref="H450:H513" si="37">E450*A450</f>
        <v>61333.804999999978</v>
      </c>
      <c r="I450">
        <f t="shared" ref="I450:I513" si="38">F450*B450</f>
        <v>61333.804999999978</v>
      </c>
      <c r="J450">
        <v>61333.804999999898</v>
      </c>
      <c r="M450">
        <v>1.7913611953500099</v>
      </c>
      <c r="N450">
        <v>85060.994999999893</v>
      </c>
      <c r="O450">
        <v>47484</v>
      </c>
      <c r="P450">
        <f t="shared" ref="P450:P513" si="39">N450/O450</f>
        <v>1.7913611953500104</v>
      </c>
    </row>
    <row r="451" spans="1:16">
      <c r="A451">
        <v>71640</v>
      </c>
      <c r="B451">
        <v>71640</v>
      </c>
      <c r="C451">
        <f t="shared" si="35"/>
        <v>1</v>
      </c>
      <c r="E451">
        <v>0.52781977854142703</v>
      </c>
      <c r="F451">
        <v>0.54028587381351101</v>
      </c>
      <c r="G451">
        <f t="shared" si="36"/>
        <v>0.97692685321551298</v>
      </c>
      <c r="H451">
        <f t="shared" si="37"/>
        <v>37813.008934707832</v>
      </c>
      <c r="I451">
        <f t="shared" si="38"/>
        <v>38706.079999999929</v>
      </c>
      <c r="J451">
        <v>38706.0799999999</v>
      </c>
      <c r="M451">
        <v>1.7913611953500099</v>
      </c>
      <c r="N451">
        <v>85060.994999999893</v>
      </c>
      <c r="O451">
        <v>47484</v>
      </c>
      <c r="P451">
        <f t="shared" si="39"/>
        <v>1.7913611953500104</v>
      </c>
    </row>
    <row r="452" spans="1:16">
      <c r="A452">
        <v>71640</v>
      </c>
      <c r="B452">
        <v>71640</v>
      </c>
      <c r="C452">
        <f t="shared" si="35"/>
        <v>1</v>
      </c>
      <c r="E452">
        <v>0.52781977854142703</v>
      </c>
      <c r="F452">
        <v>0.54028587381351101</v>
      </c>
      <c r="G452">
        <f t="shared" si="36"/>
        <v>0.97692685321551298</v>
      </c>
      <c r="H452">
        <f t="shared" si="37"/>
        <v>37813.008934707832</v>
      </c>
      <c r="I452">
        <f t="shared" si="38"/>
        <v>38706.079999999929</v>
      </c>
      <c r="J452">
        <v>38706.0799999999</v>
      </c>
      <c r="M452">
        <v>1.8299382950046299</v>
      </c>
      <c r="N452">
        <v>86892.79</v>
      </c>
      <c r="O452">
        <v>47484</v>
      </c>
      <c r="P452">
        <f t="shared" si="39"/>
        <v>1.829938295004633</v>
      </c>
    </row>
    <row r="453" spans="1:16">
      <c r="A453">
        <v>2628</v>
      </c>
      <c r="B453">
        <v>2628</v>
      </c>
      <c r="C453">
        <f t="shared" si="35"/>
        <v>1</v>
      </c>
      <c r="E453">
        <v>15.115833333333301</v>
      </c>
      <c r="F453">
        <v>15.115833333333301</v>
      </c>
      <c r="G453">
        <f t="shared" si="36"/>
        <v>1</v>
      </c>
      <c r="H453">
        <f t="shared" si="37"/>
        <v>39724.409999999916</v>
      </c>
      <c r="I453">
        <f t="shared" si="38"/>
        <v>39724.409999999916</v>
      </c>
      <c r="J453">
        <v>39724.409999999902</v>
      </c>
      <c r="M453">
        <v>1.8299382950046299</v>
      </c>
      <c r="N453">
        <v>86892.79</v>
      </c>
      <c r="O453">
        <v>47484</v>
      </c>
      <c r="P453">
        <f t="shared" si="39"/>
        <v>1.829938295004633</v>
      </c>
    </row>
    <row r="454" spans="1:16">
      <c r="A454">
        <v>2628</v>
      </c>
      <c r="B454">
        <v>2628</v>
      </c>
      <c r="C454">
        <f t="shared" si="35"/>
        <v>1</v>
      </c>
      <c r="E454">
        <v>15.115833333333301</v>
      </c>
      <c r="F454">
        <v>15.115833333333301</v>
      </c>
      <c r="G454">
        <f t="shared" si="36"/>
        <v>1</v>
      </c>
      <c r="H454">
        <f t="shared" si="37"/>
        <v>39724.409999999916</v>
      </c>
      <c r="I454">
        <f t="shared" si="38"/>
        <v>39724.409999999916</v>
      </c>
      <c r="J454">
        <v>39724.409999999902</v>
      </c>
      <c r="M454">
        <v>606.77679738561903</v>
      </c>
      <c r="N454">
        <v>74269.479999999807</v>
      </c>
      <c r="O454">
        <v>122.4</v>
      </c>
      <c r="P454">
        <f t="shared" si="39"/>
        <v>606.77679738561926</v>
      </c>
    </row>
    <row r="455" spans="1:16">
      <c r="A455">
        <v>71640</v>
      </c>
      <c r="B455">
        <v>71640</v>
      </c>
      <c r="C455">
        <f t="shared" si="35"/>
        <v>1</v>
      </c>
      <c r="E455">
        <v>0.49744831724213101</v>
      </c>
      <c r="F455">
        <v>0.50919709659408097</v>
      </c>
      <c r="G455">
        <f t="shared" si="36"/>
        <v>0.97692685321551276</v>
      </c>
      <c r="H455">
        <f t="shared" si="37"/>
        <v>35637.197447226266</v>
      </c>
      <c r="I455">
        <f t="shared" si="38"/>
        <v>36478.879999999961</v>
      </c>
      <c r="J455">
        <v>36478.879999999903</v>
      </c>
      <c r="M455">
        <v>1.3931830512152801</v>
      </c>
      <c r="N455">
        <v>64197.874999999898</v>
      </c>
      <c r="O455">
        <v>46080</v>
      </c>
      <c r="P455">
        <f t="shared" si="39"/>
        <v>1.3931830512152756</v>
      </c>
    </row>
    <row r="456" spans="1:16">
      <c r="A456">
        <v>71640</v>
      </c>
      <c r="B456">
        <v>71640</v>
      </c>
      <c r="C456">
        <f t="shared" si="35"/>
        <v>1</v>
      </c>
      <c r="E456">
        <v>0.49744831724213101</v>
      </c>
      <c r="F456">
        <v>0.50919709659408097</v>
      </c>
      <c r="G456">
        <f t="shared" si="36"/>
        <v>0.97692685321551276</v>
      </c>
      <c r="H456">
        <f t="shared" si="37"/>
        <v>35637.197447226266</v>
      </c>
      <c r="I456">
        <f t="shared" si="38"/>
        <v>36478.879999999961</v>
      </c>
      <c r="J456">
        <v>36478.879999999903</v>
      </c>
      <c r="M456">
        <v>1.3931830512152801</v>
      </c>
      <c r="N456">
        <v>64197.874999999898</v>
      </c>
      <c r="O456">
        <v>46080</v>
      </c>
      <c r="P456">
        <f t="shared" si="39"/>
        <v>1.3931830512152756</v>
      </c>
    </row>
    <row r="457" spans="1:16">
      <c r="A457">
        <v>71640</v>
      </c>
      <c r="B457">
        <v>71640</v>
      </c>
      <c r="C457">
        <f t="shared" si="35"/>
        <v>1</v>
      </c>
      <c r="E457">
        <v>0.49744831724213101</v>
      </c>
      <c r="F457">
        <v>0.50919709659408097</v>
      </c>
      <c r="G457">
        <f t="shared" si="36"/>
        <v>0.97692685321551276</v>
      </c>
      <c r="H457">
        <f t="shared" si="37"/>
        <v>35637.197447226266</v>
      </c>
      <c r="I457">
        <f t="shared" si="38"/>
        <v>36478.879999999961</v>
      </c>
      <c r="J457">
        <v>36478.879999999903</v>
      </c>
      <c r="M457">
        <v>0.62084433383827298</v>
      </c>
      <c r="N457">
        <v>51640.589999999902</v>
      </c>
      <c r="O457">
        <v>83178</v>
      </c>
      <c r="P457">
        <f t="shared" si="39"/>
        <v>0.62084433383827331</v>
      </c>
    </row>
    <row r="458" spans="1:16">
      <c r="A458">
        <v>71640</v>
      </c>
      <c r="B458">
        <v>71640</v>
      </c>
      <c r="C458">
        <f t="shared" si="35"/>
        <v>1</v>
      </c>
      <c r="E458">
        <v>0.49744831724213101</v>
      </c>
      <c r="F458">
        <v>0.50919709659408097</v>
      </c>
      <c r="G458">
        <f t="shared" si="36"/>
        <v>0.97692685321551276</v>
      </c>
      <c r="H458">
        <f t="shared" si="37"/>
        <v>35637.197447226266</v>
      </c>
      <c r="I458">
        <f t="shared" si="38"/>
        <v>36478.879999999961</v>
      </c>
      <c r="J458">
        <v>36478.879999999903</v>
      </c>
      <c r="M458">
        <v>0.70013449612403</v>
      </c>
      <c r="N458">
        <v>108380.82</v>
      </c>
      <c r="O458">
        <v>154800</v>
      </c>
      <c r="P458">
        <f t="shared" si="39"/>
        <v>0.700134496124031</v>
      </c>
    </row>
    <row r="459" spans="1:16">
      <c r="A459">
        <v>71640</v>
      </c>
      <c r="B459">
        <v>71640</v>
      </c>
      <c r="C459">
        <f t="shared" si="35"/>
        <v>1</v>
      </c>
      <c r="E459">
        <v>0.58269173075874103</v>
      </c>
      <c r="F459">
        <v>0.59645379676158605</v>
      </c>
      <c r="G459">
        <f t="shared" si="36"/>
        <v>0.97692685321551243</v>
      </c>
      <c r="H459">
        <f t="shared" si="37"/>
        <v>41744.03559155621</v>
      </c>
      <c r="I459">
        <f t="shared" si="38"/>
        <v>42729.950000000026</v>
      </c>
      <c r="J459">
        <v>42729.95</v>
      </c>
      <c r="M459">
        <v>5.8076243055555299</v>
      </c>
      <c r="N459">
        <v>167259.579999999</v>
      </c>
      <c r="O459">
        <v>28800</v>
      </c>
      <c r="P459">
        <f t="shared" si="39"/>
        <v>5.807624305555521</v>
      </c>
    </row>
    <row r="460" spans="1:16">
      <c r="A460">
        <v>71640</v>
      </c>
      <c r="B460">
        <v>71640</v>
      </c>
      <c r="C460">
        <f t="shared" si="35"/>
        <v>1</v>
      </c>
      <c r="E460">
        <v>0.33948924071346698</v>
      </c>
      <c r="F460">
        <v>0.34750732830820702</v>
      </c>
      <c r="G460">
        <f t="shared" si="36"/>
        <v>0.97692685321551342</v>
      </c>
      <c r="H460">
        <f t="shared" si="37"/>
        <v>24321.009204712773</v>
      </c>
      <c r="I460">
        <f t="shared" si="38"/>
        <v>24895.424999999952</v>
      </c>
      <c r="J460">
        <v>24895.424999999999</v>
      </c>
      <c r="M460">
        <v>0.17938834940312201</v>
      </c>
      <c r="N460">
        <v>78141.564999999799</v>
      </c>
      <c r="O460">
        <v>435600</v>
      </c>
      <c r="P460">
        <f t="shared" si="39"/>
        <v>0.17938834940312168</v>
      </c>
    </row>
    <row r="461" spans="1:16">
      <c r="A461">
        <v>71640</v>
      </c>
      <c r="B461">
        <v>71640</v>
      </c>
      <c r="C461">
        <f t="shared" si="35"/>
        <v>1</v>
      </c>
      <c r="E461">
        <v>0.764186167021218</v>
      </c>
      <c r="F461">
        <v>0.78223478503629196</v>
      </c>
      <c r="G461">
        <f t="shared" si="36"/>
        <v>0.97692685321551309</v>
      </c>
      <c r="H461">
        <f t="shared" si="37"/>
        <v>54746.297005400054</v>
      </c>
      <c r="I461">
        <f t="shared" si="38"/>
        <v>56039.299999999959</v>
      </c>
      <c r="J461">
        <v>56039.3</v>
      </c>
      <c r="M461">
        <v>0.74546566358024502</v>
      </c>
      <c r="N461">
        <v>48306.174999999901</v>
      </c>
      <c r="O461">
        <v>64800</v>
      </c>
      <c r="P461">
        <f t="shared" si="39"/>
        <v>0.74546566358024535</v>
      </c>
    </row>
    <row r="462" spans="1:16">
      <c r="A462">
        <v>1224</v>
      </c>
      <c r="B462">
        <v>1224</v>
      </c>
      <c r="C462">
        <f t="shared" si="35"/>
        <v>1</v>
      </c>
      <c r="E462">
        <v>143.40153112449801</v>
      </c>
      <c r="F462">
        <v>70.013688725489999</v>
      </c>
      <c r="G462">
        <f t="shared" si="36"/>
        <v>2.0481927710843433</v>
      </c>
      <c r="H462">
        <f t="shared" si="37"/>
        <v>175523.47409638556</v>
      </c>
      <c r="I462">
        <f t="shared" si="38"/>
        <v>85696.754999999757</v>
      </c>
      <c r="J462">
        <v>85696.754999999801</v>
      </c>
      <c r="M462">
        <v>0.43312554145260301</v>
      </c>
      <c r="N462">
        <v>85992.744999999893</v>
      </c>
      <c r="O462">
        <v>198540</v>
      </c>
      <c r="P462">
        <f t="shared" si="39"/>
        <v>0.43312554145260346</v>
      </c>
    </row>
    <row r="463" spans="1:16">
      <c r="A463">
        <v>1224</v>
      </c>
      <c r="B463">
        <v>1224</v>
      </c>
      <c r="C463">
        <f t="shared" si="35"/>
        <v>1</v>
      </c>
      <c r="E463">
        <v>143.40153112449801</v>
      </c>
      <c r="F463">
        <v>70.013688725489999</v>
      </c>
      <c r="G463">
        <f t="shared" si="36"/>
        <v>2.0481927710843433</v>
      </c>
      <c r="H463">
        <f t="shared" si="37"/>
        <v>175523.47409638556</v>
      </c>
      <c r="I463">
        <f t="shared" si="38"/>
        <v>85696.754999999757</v>
      </c>
      <c r="J463">
        <v>85696.754999999801</v>
      </c>
      <c r="M463">
        <v>0.92668431712962895</v>
      </c>
      <c r="N463">
        <v>64052.42</v>
      </c>
      <c r="O463">
        <v>69120</v>
      </c>
      <c r="P463">
        <f t="shared" si="39"/>
        <v>0.92668431712962962</v>
      </c>
    </row>
    <row r="464" spans="1:16">
      <c r="A464">
        <v>4516920</v>
      </c>
      <c r="B464">
        <v>4516920</v>
      </c>
      <c r="C464">
        <f t="shared" si="35"/>
        <v>1</v>
      </c>
      <c r="E464">
        <v>6.4291518335503506E-2</v>
      </c>
      <c r="F464">
        <v>6.4291518335503506E-2</v>
      </c>
      <c r="G464">
        <f t="shared" si="36"/>
        <v>1</v>
      </c>
      <c r="H464">
        <f t="shared" si="37"/>
        <v>290399.64500000252</v>
      </c>
      <c r="I464">
        <f t="shared" si="38"/>
        <v>290399.64500000252</v>
      </c>
      <c r="J464">
        <v>290399.645000002</v>
      </c>
      <c r="M464">
        <v>8.9400915146912201</v>
      </c>
      <c r="N464">
        <v>51560.904999999897</v>
      </c>
      <c r="O464">
        <v>5767.38</v>
      </c>
      <c r="P464">
        <f t="shared" si="39"/>
        <v>8.940091514691229</v>
      </c>
    </row>
    <row r="465" spans="1:16">
      <c r="A465">
        <v>4516920</v>
      </c>
      <c r="B465">
        <v>4516920</v>
      </c>
      <c r="C465">
        <f t="shared" si="35"/>
        <v>1</v>
      </c>
      <c r="E465">
        <v>3.7475827555059599E-2</v>
      </c>
      <c r="F465">
        <v>3.7475827555059599E-2</v>
      </c>
      <c r="G465">
        <f t="shared" si="36"/>
        <v>1</v>
      </c>
      <c r="H465">
        <f t="shared" si="37"/>
        <v>169275.3149999998</v>
      </c>
      <c r="I465">
        <f t="shared" si="38"/>
        <v>169275.3149999998</v>
      </c>
      <c r="J465">
        <v>169275.315</v>
      </c>
      <c r="M465">
        <v>130.71279214559399</v>
      </c>
      <c r="N465">
        <v>136464.155</v>
      </c>
      <c r="O465">
        <v>1044</v>
      </c>
      <c r="P465">
        <f t="shared" si="39"/>
        <v>130.71279214559388</v>
      </c>
    </row>
    <row r="466" spans="1:16">
      <c r="A466">
        <v>244980</v>
      </c>
      <c r="B466">
        <v>244980</v>
      </c>
      <c r="C466">
        <f t="shared" si="35"/>
        <v>1</v>
      </c>
      <c r="E466">
        <v>0.31743309657931201</v>
      </c>
      <c r="F466">
        <v>0.31743309657931201</v>
      </c>
      <c r="G466">
        <f t="shared" si="36"/>
        <v>1</v>
      </c>
      <c r="H466">
        <f t="shared" si="37"/>
        <v>77764.759999999864</v>
      </c>
      <c r="I466">
        <f t="shared" si="38"/>
        <v>77764.759999999864</v>
      </c>
      <c r="J466">
        <v>77764.759999999806</v>
      </c>
      <c r="M466">
        <v>2.6320805946791901E-2</v>
      </c>
      <c r="N466">
        <v>33637.99</v>
      </c>
      <c r="O466">
        <v>1278000</v>
      </c>
      <c r="P466">
        <f t="shared" si="39"/>
        <v>2.6320805946791859E-2</v>
      </c>
    </row>
    <row r="467" spans="1:16">
      <c r="A467">
        <v>244980</v>
      </c>
      <c r="B467">
        <v>244980</v>
      </c>
      <c r="C467">
        <f t="shared" si="35"/>
        <v>1</v>
      </c>
      <c r="E467">
        <v>0.421801004163604</v>
      </c>
      <c r="F467">
        <v>0.421801004163604</v>
      </c>
      <c r="G467">
        <f t="shared" si="36"/>
        <v>1</v>
      </c>
      <c r="H467">
        <f t="shared" si="37"/>
        <v>103332.80999999971</v>
      </c>
      <c r="I467">
        <f t="shared" si="38"/>
        <v>103332.80999999971</v>
      </c>
      <c r="J467">
        <v>103332.81</v>
      </c>
      <c r="M467">
        <v>1.04016254819488</v>
      </c>
      <c r="N467">
        <v>59351.674999999901</v>
      </c>
      <c r="O467">
        <v>57060</v>
      </c>
      <c r="P467">
        <f t="shared" si="39"/>
        <v>1.0401625481948809</v>
      </c>
    </row>
    <row r="468" spans="1:16">
      <c r="A468">
        <v>244980</v>
      </c>
      <c r="B468">
        <v>244980</v>
      </c>
      <c r="C468">
        <f t="shared" si="35"/>
        <v>1</v>
      </c>
      <c r="E468">
        <v>0.31529600375540801</v>
      </c>
      <c r="F468">
        <v>0.31529600375540801</v>
      </c>
      <c r="G468">
        <f t="shared" si="36"/>
        <v>1</v>
      </c>
      <c r="H468">
        <f t="shared" si="37"/>
        <v>77241.214999999851</v>
      </c>
      <c r="I468">
        <f t="shared" si="38"/>
        <v>77241.214999999851</v>
      </c>
      <c r="J468">
        <v>77241.214999999793</v>
      </c>
      <c r="M468">
        <v>0.90090581360048405</v>
      </c>
      <c r="N468">
        <v>59351.674999999901</v>
      </c>
      <c r="O468">
        <v>65880</v>
      </c>
      <c r="P468">
        <f t="shared" si="39"/>
        <v>0.90090581360048427</v>
      </c>
    </row>
    <row r="469" spans="1:16">
      <c r="A469">
        <v>138600</v>
      </c>
      <c r="B469">
        <v>138600</v>
      </c>
      <c r="C469">
        <f t="shared" si="35"/>
        <v>1</v>
      </c>
      <c r="E469">
        <v>0.55729592352092205</v>
      </c>
      <c r="F469">
        <v>0.55729592352092205</v>
      </c>
      <c r="G469">
        <f t="shared" si="36"/>
        <v>1</v>
      </c>
      <c r="H469">
        <f t="shared" si="37"/>
        <v>77241.214999999793</v>
      </c>
      <c r="I469">
        <f t="shared" si="38"/>
        <v>77241.214999999793</v>
      </c>
      <c r="J469">
        <v>77241.214999999793</v>
      </c>
      <c r="M469">
        <v>0.79427586134276695</v>
      </c>
      <c r="N469">
        <v>37715.394999999902</v>
      </c>
      <c r="O469">
        <v>47484</v>
      </c>
      <c r="P469">
        <f t="shared" si="39"/>
        <v>0.79427586134276607</v>
      </c>
    </row>
    <row r="470" spans="1:16">
      <c r="A470">
        <v>1278000000</v>
      </c>
      <c r="B470">
        <v>1278000000</v>
      </c>
      <c r="C470">
        <f t="shared" si="35"/>
        <v>1</v>
      </c>
      <c r="E470">
        <v>1.5465276580459801E-4</v>
      </c>
      <c r="F470" s="28">
        <v>5.0534424882628999E-5</v>
      </c>
      <c r="G470">
        <f t="shared" si="36"/>
        <v>3.0603448275862197</v>
      </c>
      <c r="H470">
        <f t="shared" si="37"/>
        <v>197646.23469827627</v>
      </c>
      <c r="I470">
        <f t="shared" si="38"/>
        <v>64582.994999999864</v>
      </c>
      <c r="J470">
        <v>64582.994999999901</v>
      </c>
      <c r="M470">
        <v>0.79691201246735599</v>
      </c>
      <c r="N470">
        <v>37840.569999999898</v>
      </c>
      <c r="O470">
        <v>47484</v>
      </c>
      <c r="P470">
        <f t="shared" si="39"/>
        <v>0.79691201246735532</v>
      </c>
    </row>
    <row r="471" spans="1:16">
      <c r="A471">
        <v>5112000000</v>
      </c>
      <c r="B471">
        <v>5112000000</v>
      </c>
      <c r="C471">
        <f t="shared" si="35"/>
        <v>1</v>
      </c>
      <c r="E471">
        <v>1.4021831896551701E-4</v>
      </c>
      <c r="F471" s="28">
        <v>4.5817816901408401E-5</v>
      </c>
      <c r="G471">
        <f t="shared" si="36"/>
        <v>3.0603448275862051</v>
      </c>
      <c r="H471">
        <f t="shared" si="37"/>
        <v>716796.04655172292</v>
      </c>
      <c r="I471">
        <f t="shared" si="38"/>
        <v>234220.67999999973</v>
      </c>
      <c r="J471">
        <v>234220.68</v>
      </c>
      <c r="M471">
        <v>3.2701026660043002</v>
      </c>
      <c r="N471">
        <v>39496.299999999901</v>
      </c>
      <c r="O471">
        <v>12078</v>
      </c>
      <c r="P471">
        <f t="shared" si="39"/>
        <v>3.2701026660042971</v>
      </c>
    </row>
    <row r="472" spans="1:16">
      <c r="A472">
        <v>71640</v>
      </c>
      <c r="B472">
        <v>71640</v>
      </c>
      <c r="C472">
        <f t="shared" si="35"/>
        <v>1</v>
      </c>
      <c r="E472">
        <v>0.55547373588610705</v>
      </c>
      <c r="F472">
        <v>0.56859296482412003</v>
      </c>
      <c r="G472">
        <f t="shared" si="36"/>
        <v>0.97692685321551409</v>
      </c>
      <c r="H472">
        <f t="shared" si="37"/>
        <v>39794.138438880706</v>
      </c>
      <c r="I472">
        <f t="shared" si="38"/>
        <v>40733.999999999956</v>
      </c>
      <c r="J472">
        <v>40734</v>
      </c>
      <c r="M472">
        <v>5485.5972222222099</v>
      </c>
      <c r="N472">
        <v>39496.299999999901</v>
      </c>
      <c r="O472">
        <v>7.2</v>
      </c>
      <c r="P472">
        <f t="shared" si="39"/>
        <v>5485.5972222222081</v>
      </c>
    </row>
    <row r="473" spans="1:16">
      <c r="A473">
        <v>71640</v>
      </c>
      <c r="B473">
        <v>71640</v>
      </c>
      <c r="C473">
        <f t="shared" si="35"/>
        <v>1</v>
      </c>
      <c r="E473">
        <v>0.612026741395298</v>
      </c>
      <c r="F473">
        <v>0.62648164433277498</v>
      </c>
      <c r="G473">
        <f t="shared" si="36"/>
        <v>0.97692685321551287</v>
      </c>
      <c r="H473">
        <f t="shared" si="37"/>
        <v>43845.595753559151</v>
      </c>
      <c r="I473">
        <f t="shared" si="38"/>
        <v>44881.144999999997</v>
      </c>
      <c r="J473">
        <v>44881.144999999997</v>
      </c>
      <c r="M473">
        <v>0.61049039682539596</v>
      </c>
      <c r="N473">
        <v>38460.894999999997</v>
      </c>
      <c r="O473">
        <v>63000</v>
      </c>
      <c r="P473">
        <f t="shared" si="39"/>
        <v>0.61049039682539674</v>
      </c>
    </row>
    <row r="474" spans="1:16">
      <c r="A474">
        <v>71640</v>
      </c>
      <c r="B474">
        <v>71640</v>
      </c>
      <c r="C474">
        <f t="shared" si="35"/>
        <v>1</v>
      </c>
      <c r="E474">
        <v>0.55547373588610705</v>
      </c>
      <c r="F474">
        <v>0.56859296482412003</v>
      </c>
      <c r="G474">
        <f t="shared" si="36"/>
        <v>0.97692685321551409</v>
      </c>
      <c r="H474">
        <f t="shared" si="37"/>
        <v>39794.138438880706</v>
      </c>
      <c r="I474">
        <f t="shared" si="38"/>
        <v>40733.999999999956</v>
      </c>
      <c r="J474">
        <v>40734</v>
      </c>
      <c r="M474">
        <v>1.39655621785881E-2</v>
      </c>
      <c r="N474">
        <v>35846.805</v>
      </c>
      <c r="O474">
        <v>2566800</v>
      </c>
      <c r="P474">
        <f t="shared" si="39"/>
        <v>1.3965562178588126E-2</v>
      </c>
    </row>
    <row r="475" spans="1:16">
      <c r="A475">
        <v>71640</v>
      </c>
      <c r="B475">
        <v>71640</v>
      </c>
      <c r="C475">
        <f t="shared" si="35"/>
        <v>1</v>
      </c>
      <c r="E475">
        <v>0.612026741395298</v>
      </c>
      <c r="F475">
        <v>0.62648164433277498</v>
      </c>
      <c r="G475">
        <f t="shared" si="36"/>
        <v>0.97692685321551287</v>
      </c>
      <c r="H475">
        <f t="shared" si="37"/>
        <v>43845.595753559151</v>
      </c>
      <c r="I475">
        <f t="shared" si="38"/>
        <v>44881.144999999997</v>
      </c>
      <c r="J475">
        <v>44881.144999999997</v>
      </c>
      <c r="M475">
        <v>2.1367909513590799E-2</v>
      </c>
      <c r="N475">
        <v>35846.805</v>
      </c>
      <c r="O475">
        <v>1677600</v>
      </c>
      <c r="P475">
        <f t="shared" si="39"/>
        <v>2.1367909513590844E-2</v>
      </c>
    </row>
    <row r="476" spans="1:16">
      <c r="A476">
        <v>71640</v>
      </c>
      <c r="B476">
        <v>71640</v>
      </c>
      <c r="C476">
        <f t="shared" si="35"/>
        <v>1</v>
      </c>
      <c r="E476">
        <v>0.89538802978235899</v>
      </c>
      <c r="F476">
        <v>0.91653538525962996</v>
      </c>
      <c r="G476">
        <f t="shared" si="36"/>
        <v>0.97692685321551387</v>
      </c>
      <c r="H476">
        <f t="shared" si="37"/>
        <v>64145.598453608196</v>
      </c>
      <c r="I476">
        <f t="shared" si="38"/>
        <v>65660.594999999885</v>
      </c>
      <c r="J476">
        <v>65660.594999999899</v>
      </c>
      <c r="M476">
        <v>1.7469203216374301</v>
      </c>
      <c r="N476">
        <v>35846.805</v>
      </c>
      <c r="O476">
        <v>20520</v>
      </c>
      <c r="P476">
        <f t="shared" si="39"/>
        <v>1.7469203216374269</v>
      </c>
    </row>
    <row r="477" spans="1:16">
      <c r="A477">
        <v>71640</v>
      </c>
      <c r="B477">
        <v>71640</v>
      </c>
      <c r="C477">
        <f t="shared" si="35"/>
        <v>1</v>
      </c>
      <c r="E477">
        <v>0.90271764032073198</v>
      </c>
      <c r="F477">
        <v>0.92403810720267898</v>
      </c>
      <c r="G477">
        <f t="shared" si="36"/>
        <v>0.97692685321551298</v>
      </c>
      <c r="H477">
        <f t="shared" si="37"/>
        <v>64670.691752577237</v>
      </c>
      <c r="I477">
        <f t="shared" si="38"/>
        <v>66198.089999999924</v>
      </c>
      <c r="J477">
        <v>66198.089999999895</v>
      </c>
      <c r="M477">
        <v>1.80808915770609</v>
      </c>
      <c r="N477">
        <v>40356.549999999901</v>
      </c>
      <c r="O477">
        <v>22320</v>
      </c>
      <c r="P477">
        <f t="shared" si="39"/>
        <v>1.8080891577060887</v>
      </c>
    </row>
    <row r="478" spans="1:16">
      <c r="A478">
        <v>71640</v>
      </c>
      <c r="B478">
        <v>71640</v>
      </c>
      <c r="C478">
        <f t="shared" si="35"/>
        <v>1</v>
      </c>
      <c r="E478">
        <v>0.89538802978235899</v>
      </c>
      <c r="F478">
        <v>0.91653538525962996</v>
      </c>
      <c r="G478">
        <f t="shared" si="36"/>
        <v>0.97692685321551387</v>
      </c>
      <c r="H478">
        <f t="shared" si="37"/>
        <v>64145.598453608196</v>
      </c>
      <c r="I478">
        <f t="shared" si="38"/>
        <v>65660.594999999885</v>
      </c>
      <c r="J478">
        <v>65660.594999999899</v>
      </c>
      <c r="M478">
        <v>1.07182764390897</v>
      </c>
      <c r="N478">
        <v>64052.42</v>
      </c>
      <c r="O478">
        <v>59760</v>
      </c>
      <c r="P478">
        <f t="shared" si="39"/>
        <v>1.0718276439089691</v>
      </c>
    </row>
    <row r="479" spans="1:16">
      <c r="A479">
        <v>71640</v>
      </c>
      <c r="B479">
        <v>71640</v>
      </c>
      <c r="C479">
        <f t="shared" si="35"/>
        <v>1</v>
      </c>
      <c r="E479">
        <v>0.90271764032073198</v>
      </c>
      <c r="F479">
        <v>0.92403810720267898</v>
      </c>
      <c r="G479">
        <f t="shared" si="36"/>
        <v>0.97692685321551298</v>
      </c>
      <c r="H479">
        <f t="shared" si="37"/>
        <v>64670.691752577237</v>
      </c>
      <c r="I479">
        <f t="shared" si="38"/>
        <v>66198.089999999924</v>
      </c>
      <c r="J479">
        <v>66198.089999999895</v>
      </c>
      <c r="M479">
        <v>8.1738770685579096E-2</v>
      </c>
      <c r="N479">
        <v>41490.6</v>
      </c>
      <c r="O479">
        <v>507600</v>
      </c>
      <c r="P479">
        <f t="shared" si="39"/>
        <v>8.1738770685579193E-2</v>
      </c>
    </row>
    <row r="480" spans="1:16">
      <c r="A480">
        <v>71640</v>
      </c>
      <c r="B480">
        <v>71640</v>
      </c>
      <c r="C480">
        <f t="shared" si="35"/>
        <v>1</v>
      </c>
      <c r="E480">
        <v>0.89538802978235899</v>
      </c>
      <c r="F480">
        <v>0.91653538525962996</v>
      </c>
      <c r="G480">
        <f t="shared" si="36"/>
        <v>0.97692685321551387</v>
      </c>
      <c r="H480">
        <f t="shared" si="37"/>
        <v>64145.598453608196</v>
      </c>
      <c r="I480">
        <f t="shared" si="38"/>
        <v>65660.594999999885</v>
      </c>
      <c r="J480">
        <v>65660.594999999899</v>
      </c>
      <c r="M480">
        <v>4.4327564102564103E-2</v>
      </c>
      <c r="N480">
        <v>41490.6</v>
      </c>
      <c r="O480">
        <v>936000</v>
      </c>
      <c r="P480">
        <f t="shared" si="39"/>
        <v>4.4327564102564103E-2</v>
      </c>
    </row>
    <row r="481" spans="1:16">
      <c r="A481">
        <v>71640</v>
      </c>
      <c r="B481">
        <v>71640</v>
      </c>
      <c r="C481">
        <f t="shared" si="35"/>
        <v>1</v>
      </c>
      <c r="E481">
        <v>0.90271764032073198</v>
      </c>
      <c r="F481">
        <v>0.92403810720267898</v>
      </c>
      <c r="G481">
        <f t="shared" si="36"/>
        <v>0.97692685321551298</v>
      </c>
      <c r="H481">
        <f t="shared" si="37"/>
        <v>64670.691752577237</v>
      </c>
      <c r="I481">
        <f t="shared" si="38"/>
        <v>66198.089999999924</v>
      </c>
      <c r="J481">
        <v>66198.089999999895</v>
      </c>
      <c r="M481">
        <v>778.15703703703502</v>
      </c>
      <c r="N481">
        <v>42020.479999999901</v>
      </c>
      <c r="O481">
        <v>54</v>
      </c>
      <c r="P481">
        <f t="shared" si="39"/>
        <v>778.15703703703525</v>
      </c>
    </row>
    <row r="482" spans="1:16">
      <c r="A482">
        <v>71640</v>
      </c>
      <c r="B482">
        <v>71640</v>
      </c>
      <c r="C482">
        <f t="shared" si="35"/>
        <v>1</v>
      </c>
      <c r="E482">
        <v>0.89538802978235899</v>
      </c>
      <c r="F482">
        <v>0.91653538525962996</v>
      </c>
      <c r="G482">
        <f t="shared" si="36"/>
        <v>0.97692685321551387</v>
      </c>
      <c r="H482">
        <f t="shared" si="37"/>
        <v>64145.598453608196</v>
      </c>
      <c r="I482">
        <f t="shared" si="38"/>
        <v>65660.594999999885</v>
      </c>
      <c r="J482">
        <v>65660.594999999899</v>
      </c>
      <c r="M482">
        <v>1.0085961328976001</v>
      </c>
      <c r="N482">
        <v>37035.6499999999</v>
      </c>
      <c r="O482">
        <v>36720</v>
      </c>
      <c r="P482">
        <f t="shared" si="39"/>
        <v>1.0085961328976008</v>
      </c>
    </row>
    <row r="483" spans="1:16">
      <c r="A483">
        <v>71640</v>
      </c>
      <c r="B483">
        <v>71640</v>
      </c>
      <c r="C483">
        <f t="shared" si="35"/>
        <v>1</v>
      </c>
      <c r="E483">
        <v>0.90271764032073198</v>
      </c>
      <c r="F483">
        <v>0.92403810720267898</v>
      </c>
      <c r="G483">
        <f t="shared" si="36"/>
        <v>0.97692685321551298</v>
      </c>
      <c r="H483">
        <f t="shared" si="37"/>
        <v>64670.691752577237</v>
      </c>
      <c r="I483">
        <f t="shared" si="38"/>
        <v>66198.089999999924</v>
      </c>
      <c r="J483">
        <v>66198.089999999895</v>
      </c>
      <c r="M483">
        <v>263.34043927648497</v>
      </c>
      <c r="N483">
        <v>36688.589999999902</v>
      </c>
      <c r="O483">
        <v>139.32</v>
      </c>
      <c r="P483">
        <f t="shared" si="39"/>
        <v>263.34043927648509</v>
      </c>
    </row>
    <row r="484" spans="1:16">
      <c r="A484">
        <v>71640</v>
      </c>
      <c r="B484">
        <v>71640</v>
      </c>
      <c r="C484">
        <f t="shared" si="35"/>
        <v>1</v>
      </c>
      <c r="E484">
        <v>0.612026741395298</v>
      </c>
      <c r="F484">
        <v>0.62648164433277498</v>
      </c>
      <c r="G484">
        <f t="shared" si="36"/>
        <v>0.97692685321551287</v>
      </c>
      <c r="H484">
        <f t="shared" si="37"/>
        <v>43845.595753559151</v>
      </c>
      <c r="I484">
        <f t="shared" si="38"/>
        <v>44881.144999999997</v>
      </c>
      <c r="J484">
        <v>44881.144999999997</v>
      </c>
      <c r="M484">
        <v>0.278958084824386</v>
      </c>
      <c r="N484">
        <v>25256.8649999999</v>
      </c>
      <c r="O484">
        <v>90540</v>
      </c>
      <c r="P484">
        <f t="shared" si="39"/>
        <v>0.27895808482438589</v>
      </c>
    </row>
    <row r="485" spans="1:16">
      <c r="A485">
        <v>71640</v>
      </c>
      <c r="B485">
        <v>71640</v>
      </c>
      <c r="C485">
        <f t="shared" si="35"/>
        <v>1</v>
      </c>
      <c r="E485">
        <v>0.612026741395298</v>
      </c>
      <c r="F485">
        <v>0.62648164433277498</v>
      </c>
      <c r="G485">
        <f t="shared" si="36"/>
        <v>0.97692685321551287</v>
      </c>
      <c r="H485">
        <f t="shared" si="37"/>
        <v>43845.595753559151</v>
      </c>
      <c r="I485">
        <f t="shared" si="38"/>
        <v>44881.144999999997</v>
      </c>
      <c r="J485">
        <v>44881.144999999997</v>
      </c>
      <c r="M485">
        <v>0.52750344611528699</v>
      </c>
      <c r="N485">
        <v>25256.8649999999</v>
      </c>
      <c r="O485">
        <v>47880</v>
      </c>
      <c r="P485">
        <f t="shared" si="39"/>
        <v>0.5275034461152861</v>
      </c>
    </row>
    <row r="486" spans="1:16">
      <c r="A486">
        <v>71640</v>
      </c>
      <c r="B486">
        <v>71640</v>
      </c>
      <c r="C486">
        <f t="shared" si="35"/>
        <v>1</v>
      </c>
      <c r="E486">
        <v>0.612026741395298</v>
      </c>
      <c r="F486">
        <v>0.62648164433277498</v>
      </c>
      <c r="G486">
        <f t="shared" si="36"/>
        <v>0.97692685321551287</v>
      </c>
      <c r="H486">
        <f t="shared" si="37"/>
        <v>43845.595753559151</v>
      </c>
      <c r="I486">
        <f t="shared" si="38"/>
        <v>44881.144999999997</v>
      </c>
      <c r="J486">
        <v>44881.144999999997</v>
      </c>
      <c r="M486">
        <v>0.278958084824386</v>
      </c>
      <c r="N486">
        <v>25256.8649999999</v>
      </c>
      <c r="O486">
        <v>90540</v>
      </c>
      <c r="P486">
        <f t="shared" si="39"/>
        <v>0.27895808482438589</v>
      </c>
    </row>
    <row r="487" spans="1:16">
      <c r="A487">
        <v>71640</v>
      </c>
      <c r="B487">
        <v>71640</v>
      </c>
      <c r="C487">
        <f t="shared" si="35"/>
        <v>1</v>
      </c>
      <c r="E487">
        <v>0.612026741395298</v>
      </c>
      <c r="F487">
        <v>0.62648164433277498</v>
      </c>
      <c r="G487">
        <f t="shared" si="36"/>
        <v>0.97692685321551287</v>
      </c>
      <c r="H487">
        <f t="shared" si="37"/>
        <v>43845.595753559151</v>
      </c>
      <c r="I487">
        <f t="shared" si="38"/>
        <v>44881.144999999997</v>
      </c>
      <c r="J487">
        <v>44881.144999999997</v>
      </c>
      <c r="M487">
        <v>0.52750344611528699</v>
      </c>
      <c r="N487">
        <v>25256.8649999999</v>
      </c>
      <c r="O487">
        <v>47880</v>
      </c>
      <c r="P487">
        <f t="shared" si="39"/>
        <v>0.5275034461152861</v>
      </c>
    </row>
    <row r="488" spans="1:16">
      <c r="A488">
        <v>30672</v>
      </c>
      <c r="B488">
        <v>30672</v>
      </c>
      <c r="C488">
        <f t="shared" si="35"/>
        <v>1</v>
      </c>
      <c r="E488">
        <v>0.87479873737373504</v>
      </c>
      <c r="F488">
        <v>1.1294349895670299</v>
      </c>
      <c r="G488">
        <f t="shared" si="36"/>
        <v>0.77454545454545376</v>
      </c>
      <c r="H488">
        <f t="shared" si="37"/>
        <v>26831.826872727201</v>
      </c>
      <c r="I488">
        <f t="shared" si="38"/>
        <v>34642.029999999941</v>
      </c>
      <c r="J488">
        <v>34642.029999999897</v>
      </c>
      <c r="M488">
        <v>0.278958084824386</v>
      </c>
      <c r="N488">
        <v>25256.8649999999</v>
      </c>
      <c r="O488">
        <v>90540</v>
      </c>
      <c r="P488">
        <f t="shared" si="39"/>
        <v>0.27895808482438589</v>
      </c>
    </row>
    <row r="489" spans="1:16">
      <c r="A489">
        <v>30672</v>
      </c>
      <c r="B489">
        <v>30672</v>
      </c>
      <c r="C489">
        <f t="shared" si="35"/>
        <v>1</v>
      </c>
      <c r="E489">
        <v>0.90133421717171602</v>
      </c>
      <c r="F489">
        <v>1.1636944118414201</v>
      </c>
      <c r="G489">
        <f t="shared" si="36"/>
        <v>0.77454545454545276</v>
      </c>
      <c r="H489">
        <f t="shared" si="37"/>
        <v>27645.723109090875</v>
      </c>
      <c r="I489">
        <f t="shared" si="38"/>
        <v>35692.835000000036</v>
      </c>
      <c r="J489">
        <v>35692.834999999897</v>
      </c>
      <c r="M489">
        <v>0.52750344611528699</v>
      </c>
      <c r="N489">
        <v>25256.8649999999</v>
      </c>
      <c r="O489">
        <v>47880</v>
      </c>
      <c r="P489">
        <f t="shared" si="39"/>
        <v>0.5275034461152861</v>
      </c>
    </row>
    <row r="490" spans="1:16">
      <c r="A490">
        <v>71640</v>
      </c>
      <c r="B490">
        <v>71640</v>
      </c>
      <c r="C490">
        <f t="shared" si="35"/>
        <v>1</v>
      </c>
      <c r="E490">
        <v>3.5891567119402299</v>
      </c>
      <c r="F490">
        <v>3.6739257398101701</v>
      </c>
      <c r="G490">
        <f t="shared" si="36"/>
        <v>0.97692685321551431</v>
      </c>
      <c r="H490">
        <f t="shared" si="37"/>
        <v>257127.18684339806</v>
      </c>
      <c r="I490">
        <f t="shared" si="38"/>
        <v>263200.04000000056</v>
      </c>
      <c r="J490">
        <v>263200.04000000103</v>
      </c>
      <c r="M490">
        <v>0.278958084824386</v>
      </c>
      <c r="N490">
        <v>25256.8649999999</v>
      </c>
      <c r="O490">
        <v>90540</v>
      </c>
      <c r="P490">
        <f t="shared" si="39"/>
        <v>0.27895808482438589</v>
      </c>
    </row>
    <row r="491" spans="1:16">
      <c r="A491">
        <v>71640</v>
      </c>
      <c r="B491">
        <v>71640</v>
      </c>
      <c r="C491">
        <f t="shared" si="35"/>
        <v>1</v>
      </c>
      <c r="E491">
        <v>1.49839906180112</v>
      </c>
      <c r="F491">
        <v>1.53378838637632</v>
      </c>
      <c r="G491">
        <f t="shared" si="36"/>
        <v>0.97692685321551453</v>
      </c>
      <c r="H491">
        <f t="shared" si="37"/>
        <v>107345.30878743224</v>
      </c>
      <c r="I491">
        <f t="shared" si="38"/>
        <v>109880.59999999957</v>
      </c>
      <c r="J491">
        <v>109880.6</v>
      </c>
      <c r="M491">
        <v>0.52750344611528699</v>
      </c>
      <c r="N491">
        <v>25256.8649999999</v>
      </c>
      <c r="O491">
        <v>47880</v>
      </c>
      <c r="P491">
        <f t="shared" si="39"/>
        <v>0.5275034461152861</v>
      </c>
    </row>
    <row r="492" spans="1:16">
      <c r="A492">
        <v>71640</v>
      </c>
      <c r="B492">
        <v>71640</v>
      </c>
      <c r="C492">
        <f t="shared" si="35"/>
        <v>1</v>
      </c>
      <c r="E492">
        <v>1.77098169966727</v>
      </c>
      <c r="F492">
        <v>1.81280890563931</v>
      </c>
      <c r="G492">
        <f t="shared" si="36"/>
        <v>0.97692685321551365</v>
      </c>
      <c r="H492">
        <f t="shared" si="37"/>
        <v>126873.12896416323</v>
      </c>
      <c r="I492">
        <f t="shared" si="38"/>
        <v>129869.63000000016</v>
      </c>
      <c r="J492">
        <v>129869.63</v>
      </c>
      <c r="M492">
        <v>0.278958084824386</v>
      </c>
      <c r="N492">
        <v>25256.8649999999</v>
      </c>
      <c r="O492">
        <v>90540</v>
      </c>
      <c r="P492">
        <f t="shared" si="39"/>
        <v>0.27895808482438589</v>
      </c>
    </row>
    <row r="493" spans="1:16">
      <c r="A493">
        <v>9180</v>
      </c>
      <c r="B493">
        <v>9180</v>
      </c>
      <c r="C493">
        <f t="shared" si="35"/>
        <v>1</v>
      </c>
      <c r="E493">
        <v>0.54743268119531097</v>
      </c>
      <c r="F493">
        <v>7.22396459694989</v>
      </c>
      <c r="G493">
        <f t="shared" si="36"/>
        <v>7.5780089153046043E-2</v>
      </c>
      <c r="H493">
        <f t="shared" si="37"/>
        <v>5025.4320133729543</v>
      </c>
      <c r="I493">
        <f t="shared" si="38"/>
        <v>66315.994999999995</v>
      </c>
      <c r="J493">
        <v>66315.994999999995</v>
      </c>
      <c r="M493">
        <v>0.52750344611528699</v>
      </c>
      <c r="N493">
        <v>25256.8649999999</v>
      </c>
      <c r="O493">
        <v>47880</v>
      </c>
      <c r="P493">
        <f t="shared" si="39"/>
        <v>0.5275034461152861</v>
      </c>
    </row>
    <row r="494" spans="1:16">
      <c r="A494">
        <v>112680</v>
      </c>
      <c r="B494">
        <v>112680</v>
      </c>
      <c r="C494">
        <f t="shared" si="35"/>
        <v>1</v>
      </c>
      <c r="E494">
        <v>0.41212691858525102</v>
      </c>
      <c r="F494">
        <v>0.43846090699325502</v>
      </c>
      <c r="G494">
        <f t="shared" si="36"/>
        <v>0.93993993993993841</v>
      </c>
      <c r="H494">
        <f t="shared" si="37"/>
        <v>46438.461186186083</v>
      </c>
      <c r="I494">
        <f t="shared" si="38"/>
        <v>49405.774999999972</v>
      </c>
      <c r="J494">
        <v>49405.7749999999</v>
      </c>
      <c r="M494">
        <v>0.77600138994187295</v>
      </c>
      <c r="N494">
        <v>36847.6499999999</v>
      </c>
      <c r="O494">
        <v>47484</v>
      </c>
      <c r="P494">
        <f t="shared" si="39"/>
        <v>0.77600138994187307</v>
      </c>
    </row>
    <row r="495" spans="1:16">
      <c r="A495">
        <v>2599200</v>
      </c>
      <c r="B495">
        <v>2599200</v>
      </c>
      <c r="C495">
        <f t="shared" si="35"/>
        <v>1</v>
      </c>
      <c r="E495">
        <v>0.16201985294117599</v>
      </c>
      <c r="F495">
        <v>2.2889231301939001E-2</v>
      </c>
      <c r="G495">
        <f t="shared" si="36"/>
        <v>7.0784313725490167</v>
      </c>
      <c r="H495">
        <f t="shared" si="37"/>
        <v>421122.00176470465</v>
      </c>
      <c r="I495">
        <f t="shared" si="38"/>
        <v>59493.68999999985</v>
      </c>
      <c r="J495">
        <v>59493.6899999999</v>
      </c>
      <c r="M495">
        <v>0.77600138994187295</v>
      </c>
      <c r="N495">
        <v>36847.6499999999</v>
      </c>
      <c r="O495">
        <v>47484</v>
      </c>
      <c r="P495">
        <f t="shared" si="39"/>
        <v>0.77600138994187307</v>
      </c>
    </row>
    <row r="496" spans="1:16">
      <c r="A496">
        <v>6323.76</v>
      </c>
      <c r="B496">
        <v>6323.76</v>
      </c>
      <c r="C496">
        <f t="shared" si="35"/>
        <v>1</v>
      </c>
      <c r="E496">
        <v>25.831470517540101</v>
      </c>
      <c r="F496">
        <v>25.831470517540101</v>
      </c>
      <c r="G496">
        <f t="shared" si="36"/>
        <v>1</v>
      </c>
      <c r="H496">
        <f t="shared" si="37"/>
        <v>163352.01999999941</v>
      </c>
      <c r="I496">
        <f t="shared" si="38"/>
        <v>163352.01999999941</v>
      </c>
      <c r="J496">
        <v>163352.01999999999</v>
      </c>
      <c r="M496">
        <v>0.77600138994187295</v>
      </c>
      <c r="N496">
        <v>36847.6499999999</v>
      </c>
      <c r="O496">
        <v>47484</v>
      </c>
      <c r="P496">
        <f t="shared" si="39"/>
        <v>0.77600138994187307</v>
      </c>
    </row>
    <row r="497" spans="1:16">
      <c r="A497">
        <v>71640</v>
      </c>
      <c r="B497">
        <v>71640</v>
      </c>
      <c r="C497">
        <f t="shared" si="35"/>
        <v>1</v>
      </c>
      <c r="E497">
        <v>1.18069151257296</v>
      </c>
      <c r="F497">
        <v>1.20857719151312</v>
      </c>
      <c r="G497">
        <f t="shared" si="36"/>
        <v>0.97692685321551731</v>
      </c>
      <c r="H497">
        <f t="shared" si="37"/>
        <v>84584.73996072686</v>
      </c>
      <c r="I497">
        <f t="shared" si="38"/>
        <v>86582.469999999914</v>
      </c>
      <c r="J497">
        <v>86582.47</v>
      </c>
      <c r="M497">
        <v>0.77600138994187295</v>
      </c>
      <c r="N497">
        <v>36847.6499999999</v>
      </c>
      <c r="O497">
        <v>47484</v>
      </c>
      <c r="P497">
        <f t="shared" si="39"/>
        <v>0.77600138994187307</v>
      </c>
    </row>
    <row r="498" spans="1:16">
      <c r="A498">
        <v>71640</v>
      </c>
      <c r="B498">
        <v>71640</v>
      </c>
      <c r="C498">
        <f t="shared" si="35"/>
        <v>1</v>
      </c>
      <c r="E498">
        <v>1.18069151257296</v>
      </c>
      <c r="F498">
        <v>1.20857719151312</v>
      </c>
      <c r="G498">
        <f t="shared" si="36"/>
        <v>0.97692685321551731</v>
      </c>
      <c r="H498">
        <f t="shared" si="37"/>
        <v>84584.73996072686</v>
      </c>
      <c r="I498">
        <f t="shared" si="38"/>
        <v>86582.469999999914</v>
      </c>
      <c r="J498">
        <v>86582.47</v>
      </c>
      <c r="M498">
        <v>0.77600138994187295</v>
      </c>
      <c r="N498">
        <v>36847.6499999999</v>
      </c>
      <c r="O498">
        <v>47484</v>
      </c>
      <c r="P498">
        <f t="shared" si="39"/>
        <v>0.77600138994187307</v>
      </c>
    </row>
    <row r="499" spans="1:16">
      <c r="A499">
        <v>71640</v>
      </c>
      <c r="B499">
        <v>71640</v>
      </c>
      <c r="C499">
        <f t="shared" si="35"/>
        <v>1</v>
      </c>
      <c r="E499">
        <v>1.1641240522555001</v>
      </c>
      <c r="F499">
        <v>1.1916184394193201</v>
      </c>
      <c r="G499">
        <f t="shared" si="36"/>
        <v>0.97692685321551576</v>
      </c>
      <c r="H499">
        <f t="shared" si="37"/>
        <v>83397.847103584019</v>
      </c>
      <c r="I499">
        <f t="shared" si="38"/>
        <v>85367.545000000086</v>
      </c>
      <c r="J499">
        <v>85367.544999999998</v>
      </c>
      <c r="M499">
        <v>0.77600138994187295</v>
      </c>
      <c r="N499">
        <v>36847.6499999999</v>
      </c>
      <c r="O499">
        <v>47484</v>
      </c>
      <c r="P499">
        <f t="shared" si="39"/>
        <v>0.77600138994187307</v>
      </c>
    </row>
    <row r="500" spans="1:16">
      <c r="A500">
        <v>71640</v>
      </c>
      <c r="B500">
        <v>71640</v>
      </c>
      <c r="C500">
        <f t="shared" si="35"/>
        <v>1</v>
      </c>
      <c r="E500">
        <v>1.1641240522555001</v>
      </c>
      <c r="F500">
        <v>1.1916184394193201</v>
      </c>
      <c r="G500">
        <f t="shared" si="36"/>
        <v>0.97692685321551576</v>
      </c>
      <c r="H500">
        <f t="shared" si="37"/>
        <v>83397.847103584019</v>
      </c>
      <c r="I500">
        <f t="shared" si="38"/>
        <v>85367.545000000086</v>
      </c>
      <c r="J500">
        <v>85367.544999999998</v>
      </c>
      <c r="M500">
        <v>0.11664931125707</v>
      </c>
      <c r="N500">
        <v>25574.195</v>
      </c>
      <c r="O500">
        <v>219240</v>
      </c>
      <c r="P500">
        <f t="shared" si="39"/>
        <v>0.11664931125706987</v>
      </c>
    </row>
    <row r="501" spans="1:16">
      <c r="A501">
        <v>71640</v>
      </c>
      <c r="B501">
        <v>71640</v>
      </c>
      <c r="C501">
        <f t="shared" si="35"/>
        <v>1</v>
      </c>
      <c r="E501">
        <v>0.44582562864779302</v>
      </c>
      <c r="F501">
        <v>0.45635517867113201</v>
      </c>
      <c r="G501">
        <f t="shared" si="36"/>
        <v>0.97692685321551476</v>
      </c>
      <c r="H501">
        <f t="shared" si="37"/>
        <v>31938.948036327893</v>
      </c>
      <c r="I501">
        <f t="shared" si="38"/>
        <v>32693.284999999898</v>
      </c>
      <c r="J501">
        <v>32693.284999999902</v>
      </c>
      <c r="M501">
        <v>0.11664931125707</v>
      </c>
      <c r="N501">
        <v>25574.195</v>
      </c>
      <c r="O501">
        <v>219240</v>
      </c>
      <c r="P501">
        <f t="shared" si="39"/>
        <v>0.11664931125706987</v>
      </c>
    </row>
    <row r="502" spans="1:16">
      <c r="A502">
        <v>71640</v>
      </c>
      <c r="B502">
        <v>71640</v>
      </c>
      <c r="C502">
        <f t="shared" si="35"/>
        <v>1</v>
      </c>
      <c r="E502">
        <v>0.54818714885725095</v>
      </c>
      <c r="F502">
        <v>0.56113428252372899</v>
      </c>
      <c r="G502">
        <f t="shared" si="36"/>
        <v>0.97692685321551254</v>
      </c>
      <c r="H502">
        <f t="shared" si="37"/>
        <v>39272.127344133456</v>
      </c>
      <c r="I502">
        <f t="shared" si="38"/>
        <v>40199.659999999945</v>
      </c>
      <c r="J502">
        <v>40199.659999999902</v>
      </c>
      <c r="M502">
        <v>1.00773892258445</v>
      </c>
      <c r="N502">
        <v>47851.474999999897</v>
      </c>
      <c r="O502">
        <v>47484</v>
      </c>
      <c r="P502">
        <f t="shared" si="39"/>
        <v>1.0077389225844473</v>
      </c>
    </row>
    <row r="503" spans="1:16">
      <c r="A503">
        <v>71640</v>
      </c>
      <c r="B503">
        <v>71640</v>
      </c>
      <c r="C503">
        <f t="shared" si="35"/>
        <v>1</v>
      </c>
      <c r="E503">
        <v>0.44582562864779302</v>
      </c>
      <c r="F503">
        <v>0.45635517867113201</v>
      </c>
      <c r="G503">
        <f t="shared" si="36"/>
        <v>0.97692685321551476</v>
      </c>
      <c r="H503">
        <f t="shared" si="37"/>
        <v>31938.948036327893</v>
      </c>
      <c r="I503">
        <f t="shared" si="38"/>
        <v>32693.284999999898</v>
      </c>
      <c r="J503">
        <v>32693.284999999902</v>
      </c>
      <c r="M503">
        <v>393.27169728783798</v>
      </c>
      <c r="N503">
        <v>89901.9099999998</v>
      </c>
      <c r="O503">
        <v>228.6</v>
      </c>
      <c r="P503">
        <f t="shared" si="39"/>
        <v>393.27169728783815</v>
      </c>
    </row>
    <row r="504" spans="1:16">
      <c r="A504">
        <v>71640</v>
      </c>
      <c r="B504">
        <v>71640</v>
      </c>
      <c r="C504">
        <f t="shared" si="35"/>
        <v>1</v>
      </c>
      <c r="E504">
        <v>0.54818714885725095</v>
      </c>
      <c r="F504">
        <v>0.56113428252372899</v>
      </c>
      <c r="G504">
        <f t="shared" si="36"/>
        <v>0.97692685321551254</v>
      </c>
      <c r="H504">
        <f t="shared" si="37"/>
        <v>39272.127344133456</v>
      </c>
      <c r="I504">
        <f t="shared" si="38"/>
        <v>40199.659999999945</v>
      </c>
      <c r="J504">
        <v>40199.659999999902</v>
      </c>
      <c r="M504">
        <v>6.5235986858731199</v>
      </c>
      <c r="N504">
        <v>309766.55999999901</v>
      </c>
      <c r="O504">
        <v>47484</v>
      </c>
      <c r="P504">
        <f t="shared" si="39"/>
        <v>6.5235986858731154</v>
      </c>
    </row>
    <row r="505" spans="1:16">
      <c r="A505">
        <v>71640</v>
      </c>
      <c r="B505">
        <v>71640</v>
      </c>
      <c r="C505">
        <f t="shared" si="35"/>
        <v>1</v>
      </c>
      <c r="E505">
        <v>0.44582562864779302</v>
      </c>
      <c r="F505">
        <v>0.45635517867113201</v>
      </c>
      <c r="G505">
        <f t="shared" si="36"/>
        <v>0.97692685321551476</v>
      </c>
      <c r="H505">
        <f t="shared" si="37"/>
        <v>31938.948036327893</v>
      </c>
      <c r="I505">
        <f t="shared" si="38"/>
        <v>32693.284999999898</v>
      </c>
      <c r="J505">
        <v>32693.284999999902</v>
      </c>
      <c r="M505">
        <v>5.8948945335709899</v>
      </c>
      <c r="N505">
        <v>39684.429999999898</v>
      </c>
      <c r="O505">
        <v>6732</v>
      </c>
      <c r="P505">
        <f t="shared" si="39"/>
        <v>5.894894533570989</v>
      </c>
    </row>
    <row r="506" spans="1:16">
      <c r="A506">
        <v>71640</v>
      </c>
      <c r="B506">
        <v>71640</v>
      </c>
      <c r="C506">
        <f t="shared" si="35"/>
        <v>1</v>
      </c>
      <c r="E506">
        <v>0.54818714885725095</v>
      </c>
      <c r="F506">
        <v>0.56113428252372899</v>
      </c>
      <c r="G506">
        <f t="shared" si="36"/>
        <v>0.97692685321551254</v>
      </c>
      <c r="H506">
        <f t="shared" si="37"/>
        <v>39272.127344133456</v>
      </c>
      <c r="I506">
        <f t="shared" si="38"/>
        <v>40199.659999999945</v>
      </c>
      <c r="J506">
        <v>40199.659999999902</v>
      </c>
      <c r="M506">
        <v>4.4449406362007098</v>
      </c>
      <c r="N506">
        <v>39684.429999999898</v>
      </c>
      <c r="O506">
        <v>8928</v>
      </c>
      <c r="P506">
        <f t="shared" si="39"/>
        <v>4.4449406362007053</v>
      </c>
    </row>
    <row r="507" spans="1:16">
      <c r="A507">
        <v>71640</v>
      </c>
      <c r="B507">
        <v>71640</v>
      </c>
      <c r="C507">
        <f t="shared" si="35"/>
        <v>1</v>
      </c>
      <c r="E507">
        <v>0.44582562864779302</v>
      </c>
      <c r="F507">
        <v>0.45635517867113201</v>
      </c>
      <c r="G507">
        <f t="shared" si="36"/>
        <v>0.97692685321551476</v>
      </c>
      <c r="H507">
        <f t="shared" si="37"/>
        <v>31938.948036327893</v>
      </c>
      <c r="I507">
        <f t="shared" si="38"/>
        <v>32693.284999999898</v>
      </c>
      <c r="J507">
        <v>32693.284999999902</v>
      </c>
      <c r="M507">
        <v>229.10782364933701</v>
      </c>
      <c r="N507">
        <v>89901.9099999998</v>
      </c>
      <c r="O507">
        <v>392.4</v>
      </c>
      <c r="P507">
        <f t="shared" si="39"/>
        <v>229.10782364933692</v>
      </c>
    </row>
    <row r="508" spans="1:16">
      <c r="A508">
        <v>71640</v>
      </c>
      <c r="B508">
        <v>71640</v>
      </c>
      <c r="C508">
        <f t="shared" si="35"/>
        <v>1</v>
      </c>
      <c r="E508">
        <v>0.54818714885725095</v>
      </c>
      <c r="F508">
        <v>0.56113428252372899</v>
      </c>
      <c r="G508">
        <f t="shared" si="36"/>
        <v>0.97692685321551254</v>
      </c>
      <c r="H508">
        <f t="shared" si="37"/>
        <v>39272.127344133456</v>
      </c>
      <c r="I508">
        <f t="shared" si="38"/>
        <v>40199.659999999945</v>
      </c>
      <c r="J508">
        <v>40199.659999999902</v>
      </c>
      <c r="M508">
        <v>229.10782364933701</v>
      </c>
      <c r="N508">
        <v>89901.9099999998</v>
      </c>
      <c r="O508">
        <v>392.4</v>
      </c>
      <c r="P508">
        <f t="shared" si="39"/>
        <v>229.10782364933692</v>
      </c>
    </row>
    <row r="509" spans="1:16">
      <c r="A509">
        <v>71640</v>
      </c>
      <c r="B509">
        <v>71640</v>
      </c>
      <c r="C509">
        <f t="shared" si="35"/>
        <v>1</v>
      </c>
      <c r="E509">
        <v>0.44582562864779302</v>
      </c>
      <c r="F509">
        <v>0.45635517867113201</v>
      </c>
      <c r="G509">
        <f t="shared" si="36"/>
        <v>0.97692685321551476</v>
      </c>
      <c r="H509">
        <f t="shared" si="37"/>
        <v>31938.948036327893</v>
      </c>
      <c r="I509">
        <f t="shared" si="38"/>
        <v>32693.284999999898</v>
      </c>
      <c r="J509">
        <v>32693.284999999902</v>
      </c>
      <c r="M509">
        <v>1.7491242985409601</v>
      </c>
      <c r="N509">
        <v>62338.789999999797</v>
      </c>
      <c r="O509">
        <v>35640</v>
      </c>
      <c r="P509">
        <f t="shared" si="39"/>
        <v>1.7491242985409594</v>
      </c>
    </row>
    <row r="510" spans="1:16">
      <c r="A510">
        <v>71640</v>
      </c>
      <c r="B510">
        <v>71640</v>
      </c>
      <c r="C510">
        <f t="shared" si="35"/>
        <v>1</v>
      </c>
      <c r="E510">
        <v>0.54818714885725095</v>
      </c>
      <c r="F510">
        <v>0.56113428252372899</v>
      </c>
      <c r="G510">
        <f t="shared" si="36"/>
        <v>0.97692685321551254</v>
      </c>
      <c r="H510">
        <f t="shared" si="37"/>
        <v>39272.127344133456</v>
      </c>
      <c r="I510">
        <f t="shared" si="38"/>
        <v>40199.659999999945</v>
      </c>
      <c r="J510">
        <v>40199.659999999902</v>
      </c>
      <c r="M510">
        <v>1.7491242985409601</v>
      </c>
      <c r="N510">
        <v>62338.789999999797</v>
      </c>
      <c r="O510">
        <v>35640</v>
      </c>
      <c r="P510">
        <f t="shared" si="39"/>
        <v>1.7491242985409594</v>
      </c>
    </row>
    <row r="511" spans="1:16">
      <c r="A511">
        <v>71640</v>
      </c>
      <c r="B511">
        <v>71640</v>
      </c>
      <c r="C511">
        <f t="shared" si="35"/>
        <v>1</v>
      </c>
      <c r="E511">
        <v>0.44582562864779302</v>
      </c>
      <c r="F511">
        <v>0.45635517867113201</v>
      </c>
      <c r="G511">
        <f t="shared" si="36"/>
        <v>0.97692685321551476</v>
      </c>
      <c r="H511">
        <f t="shared" si="37"/>
        <v>31938.948036327893</v>
      </c>
      <c r="I511">
        <f t="shared" si="38"/>
        <v>32693.284999999898</v>
      </c>
      <c r="J511">
        <v>32693.284999999902</v>
      </c>
      <c r="M511">
        <v>0.72890872189841704</v>
      </c>
      <c r="N511">
        <v>63030.194999999898</v>
      </c>
      <c r="O511">
        <v>86472</v>
      </c>
      <c r="P511">
        <f t="shared" si="39"/>
        <v>0.72890872189841682</v>
      </c>
    </row>
    <row r="512" spans="1:16">
      <c r="A512">
        <v>71640</v>
      </c>
      <c r="B512">
        <v>71640</v>
      </c>
      <c r="C512">
        <f t="shared" si="35"/>
        <v>1</v>
      </c>
      <c r="E512">
        <v>0.54818714885725095</v>
      </c>
      <c r="F512">
        <v>0.56113428252372899</v>
      </c>
      <c r="G512">
        <f t="shared" si="36"/>
        <v>0.97692685321551254</v>
      </c>
      <c r="H512">
        <f t="shared" si="37"/>
        <v>39272.127344133456</v>
      </c>
      <c r="I512">
        <f t="shared" si="38"/>
        <v>40199.659999999945</v>
      </c>
      <c r="J512">
        <v>40199.659999999902</v>
      </c>
      <c r="M512">
        <v>0.80847610408289805</v>
      </c>
      <c r="N512">
        <v>49464.184999999903</v>
      </c>
      <c r="O512">
        <v>61182</v>
      </c>
      <c r="P512">
        <f t="shared" si="39"/>
        <v>0.80847610408289861</v>
      </c>
    </row>
    <row r="513" spans="1:16">
      <c r="A513">
        <v>71640</v>
      </c>
      <c r="B513">
        <v>71640</v>
      </c>
      <c r="C513">
        <f t="shared" si="35"/>
        <v>1</v>
      </c>
      <c r="E513">
        <v>0.44582562864779302</v>
      </c>
      <c r="F513">
        <v>0.45635517867113201</v>
      </c>
      <c r="G513">
        <f t="shared" si="36"/>
        <v>0.97692685321551476</v>
      </c>
      <c r="H513">
        <f t="shared" si="37"/>
        <v>31938.948036327893</v>
      </c>
      <c r="I513">
        <f t="shared" si="38"/>
        <v>32693.284999999898</v>
      </c>
      <c r="J513">
        <v>32693.284999999902</v>
      </c>
      <c r="M513">
        <v>1.44109696016771E-2</v>
      </c>
      <c r="N513">
        <v>109984.52</v>
      </c>
      <c r="O513">
        <v>7632000</v>
      </c>
      <c r="P513">
        <f t="shared" si="39"/>
        <v>1.441096960167715E-2</v>
      </c>
    </row>
    <row r="514" spans="1:16">
      <c r="A514">
        <v>71640</v>
      </c>
      <c r="B514">
        <v>71640</v>
      </c>
      <c r="C514">
        <f t="shared" ref="C514:C577" si="40">A514/B514</f>
        <v>1</v>
      </c>
      <c r="E514">
        <v>0.54818714885725095</v>
      </c>
      <c r="F514">
        <v>0.56113428252372899</v>
      </c>
      <c r="G514">
        <f t="shared" ref="G514:G577" si="41">E514/F514</f>
        <v>0.97692685321551254</v>
      </c>
      <c r="H514">
        <f t="shared" ref="H514:H577" si="42">E514*A514</f>
        <v>39272.127344133456</v>
      </c>
      <c r="I514">
        <f t="shared" ref="I514:I577" si="43">F514*B514</f>
        <v>40199.659999999945</v>
      </c>
      <c r="J514">
        <v>40199.659999999902</v>
      </c>
      <c r="M514">
        <v>1.44109696016771E-2</v>
      </c>
      <c r="N514">
        <v>109984.52</v>
      </c>
      <c r="O514">
        <v>7632000</v>
      </c>
      <c r="P514">
        <f t="shared" ref="P514:P577" si="44">N514/O514</f>
        <v>1.441096960167715E-2</v>
      </c>
    </row>
    <row r="515" spans="1:16">
      <c r="A515">
        <v>71640</v>
      </c>
      <c r="B515">
        <v>71640</v>
      </c>
      <c r="C515">
        <f t="shared" si="40"/>
        <v>1</v>
      </c>
      <c r="E515">
        <v>0.44582562864779302</v>
      </c>
      <c r="F515">
        <v>0.45635517867113201</v>
      </c>
      <c r="G515">
        <f t="shared" si="41"/>
        <v>0.97692685321551476</v>
      </c>
      <c r="H515">
        <f t="shared" si="42"/>
        <v>31938.948036327893</v>
      </c>
      <c r="I515">
        <f t="shared" si="43"/>
        <v>32693.284999999898</v>
      </c>
      <c r="J515">
        <v>32693.284999999902</v>
      </c>
      <c r="M515">
        <v>8.7452585470085396</v>
      </c>
      <c r="N515">
        <v>20463.904999999999</v>
      </c>
      <c r="O515">
        <v>2340</v>
      </c>
      <c r="P515">
        <f t="shared" si="44"/>
        <v>8.7452585470085467</v>
      </c>
    </row>
    <row r="516" spans="1:16">
      <c r="A516">
        <v>71640</v>
      </c>
      <c r="B516">
        <v>71640</v>
      </c>
      <c r="C516">
        <f t="shared" si="40"/>
        <v>1</v>
      </c>
      <c r="E516">
        <v>0.54818714885725095</v>
      </c>
      <c r="F516">
        <v>0.56113428252372899</v>
      </c>
      <c r="G516">
        <f t="shared" si="41"/>
        <v>0.97692685321551254</v>
      </c>
      <c r="H516">
        <f t="shared" si="42"/>
        <v>39272.127344133456</v>
      </c>
      <c r="I516">
        <f t="shared" si="43"/>
        <v>40199.659999999945</v>
      </c>
      <c r="J516">
        <v>40199.659999999902</v>
      </c>
      <c r="M516">
        <v>955.01689814814699</v>
      </c>
      <c r="N516">
        <v>103141.825</v>
      </c>
      <c r="O516">
        <v>108</v>
      </c>
      <c r="P516">
        <f t="shared" si="44"/>
        <v>955.01689814814813</v>
      </c>
    </row>
    <row r="517" spans="1:16">
      <c r="A517">
        <v>71640</v>
      </c>
      <c r="B517">
        <v>71640</v>
      </c>
      <c r="C517">
        <f t="shared" si="40"/>
        <v>1</v>
      </c>
      <c r="E517">
        <v>0.44582562864779302</v>
      </c>
      <c r="F517">
        <v>0.45635517867113201</v>
      </c>
      <c r="G517">
        <f t="shared" si="41"/>
        <v>0.97692685321551476</v>
      </c>
      <c r="H517">
        <f t="shared" si="42"/>
        <v>31938.948036327893</v>
      </c>
      <c r="I517">
        <f t="shared" si="43"/>
        <v>32693.284999999898</v>
      </c>
      <c r="J517">
        <v>32693.284999999902</v>
      </c>
      <c r="M517">
        <v>0.71897017942885899</v>
      </c>
      <c r="N517">
        <v>34139.5799999999</v>
      </c>
      <c r="O517">
        <v>47484</v>
      </c>
      <c r="P517">
        <f t="shared" si="44"/>
        <v>0.7189701794288581</v>
      </c>
    </row>
    <row r="518" spans="1:16">
      <c r="A518">
        <v>71640</v>
      </c>
      <c r="B518">
        <v>71640</v>
      </c>
      <c r="C518">
        <f t="shared" si="40"/>
        <v>1</v>
      </c>
      <c r="E518">
        <v>0.54818714885725095</v>
      </c>
      <c r="F518">
        <v>0.56113428252372899</v>
      </c>
      <c r="G518">
        <f t="shared" si="41"/>
        <v>0.97692685321551254</v>
      </c>
      <c r="H518">
        <f t="shared" si="42"/>
        <v>39272.127344133456</v>
      </c>
      <c r="I518">
        <f t="shared" si="43"/>
        <v>40199.659999999945</v>
      </c>
      <c r="J518">
        <v>40199.659999999902</v>
      </c>
      <c r="M518">
        <v>1.2346407210849899</v>
      </c>
      <c r="N518">
        <v>58625.679999999797</v>
      </c>
      <c r="O518">
        <v>47484</v>
      </c>
      <c r="P518">
        <f t="shared" si="44"/>
        <v>1.2346407210849928</v>
      </c>
    </row>
    <row r="519" spans="1:16">
      <c r="A519">
        <v>71640</v>
      </c>
      <c r="B519">
        <v>71640</v>
      </c>
      <c r="C519">
        <f t="shared" si="40"/>
        <v>1</v>
      </c>
      <c r="E519">
        <v>0.44582562864779302</v>
      </c>
      <c r="F519">
        <v>0.45635517867113201</v>
      </c>
      <c r="G519">
        <f t="shared" si="41"/>
        <v>0.97692685321551476</v>
      </c>
      <c r="H519">
        <f t="shared" si="42"/>
        <v>31938.948036327893</v>
      </c>
      <c r="I519">
        <f t="shared" si="43"/>
        <v>32693.284999999898</v>
      </c>
      <c r="J519">
        <v>32693.284999999902</v>
      </c>
      <c r="M519">
        <v>0.23458273605608901</v>
      </c>
      <c r="N519">
        <v>29937.449999999899</v>
      </c>
      <c r="O519">
        <v>127620.00522000001</v>
      </c>
      <c r="P519">
        <f t="shared" si="44"/>
        <v>0.23458273605608851</v>
      </c>
    </row>
    <row r="520" spans="1:16">
      <c r="A520">
        <v>71640</v>
      </c>
      <c r="B520">
        <v>71640</v>
      </c>
      <c r="C520">
        <f t="shared" si="40"/>
        <v>1</v>
      </c>
      <c r="E520">
        <v>0.54818714885725095</v>
      </c>
      <c r="F520">
        <v>0.56113428252372899</v>
      </c>
      <c r="G520">
        <f t="shared" si="41"/>
        <v>0.97692685321551254</v>
      </c>
      <c r="H520">
        <f t="shared" si="42"/>
        <v>39272.127344133456</v>
      </c>
      <c r="I520">
        <f t="shared" si="43"/>
        <v>40199.659999999945</v>
      </c>
      <c r="J520">
        <v>40199.659999999902</v>
      </c>
      <c r="M520">
        <v>3.85964914497514</v>
      </c>
      <c r="N520">
        <v>183271.58</v>
      </c>
      <c r="O520">
        <v>47484</v>
      </c>
      <c r="P520">
        <f t="shared" si="44"/>
        <v>3.8596491449751493</v>
      </c>
    </row>
    <row r="521" spans="1:16">
      <c r="A521">
        <v>71640</v>
      </c>
      <c r="B521">
        <v>71640</v>
      </c>
      <c r="C521">
        <f t="shared" si="40"/>
        <v>1</v>
      </c>
      <c r="E521">
        <v>0.44582562864779302</v>
      </c>
      <c r="F521">
        <v>0.45635517867113201</v>
      </c>
      <c r="G521">
        <f t="shared" si="41"/>
        <v>0.97692685321551476</v>
      </c>
      <c r="H521">
        <f t="shared" si="42"/>
        <v>31938.948036327893</v>
      </c>
      <c r="I521">
        <f t="shared" si="43"/>
        <v>32693.284999999898</v>
      </c>
      <c r="J521">
        <v>32693.284999999902</v>
      </c>
      <c r="M521">
        <v>3.7771158706090402</v>
      </c>
      <c r="N521">
        <v>179352.57</v>
      </c>
      <c r="O521">
        <v>47484</v>
      </c>
      <c r="P521">
        <f t="shared" si="44"/>
        <v>3.7771158706090473</v>
      </c>
    </row>
    <row r="522" spans="1:16">
      <c r="A522">
        <v>71640</v>
      </c>
      <c r="B522">
        <v>71640</v>
      </c>
      <c r="C522">
        <f t="shared" si="40"/>
        <v>1</v>
      </c>
      <c r="E522">
        <v>0.54818714885725095</v>
      </c>
      <c r="F522">
        <v>0.56113428252372899</v>
      </c>
      <c r="G522">
        <f t="shared" si="41"/>
        <v>0.97692685321551254</v>
      </c>
      <c r="H522">
        <f t="shared" si="42"/>
        <v>39272.127344133456</v>
      </c>
      <c r="I522">
        <f t="shared" si="43"/>
        <v>40199.659999999945</v>
      </c>
      <c r="J522">
        <v>40199.659999999902</v>
      </c>
      <c r="M522">
        <v>1.9772085334007199</v>
      </c>
      <c r="N522">
        <v>93885.769999999902</v>
      </c>
      <c r="O522">
        <v>47484</v>
      </c>
      <c r="P522">
        <f t="shared" si="44"/>
        <v>1.9772085334007223</v>
      </c>
    </row>
    <row r="523" spans="1:16">
      <c r="A523">
        <v>71640</v>
      </c>
      <c r="B523">
        <v>71640</v>
      </c>
      <c r="C523">
        <f t="shared" si="40"/>
        <v>1</v>
      </c>
      <c r="E523">
        <v>0.44582562864779302</v>
      </c>
      <c r="F523">
        <v>0.45635517867113201</v>
      </c>
      <c r="G523">
        <f t="shared" si="41"/>
        <v>0.97692685321551476</v>
      </c>
      <c r="H523">
        <f t="shared" si="42"/>
        <v>31938.948036327893</v>
      </c>
      <c r="I523">
        <f t="shared" si="43"/>
        <v>32693.284999999898</v>
      </c>
      <c r="J523">
        <v>32693.284999999902</v>
      </c>
      <c r="M523">
        <v>1.8824406115744201</v>
      </c>
      <c r="N523">
        <v>89385.809999999896</v>
      </c>
      <c r="O523">
        <v>47484</v>
      </c>
      <c r="P523">
        <f t="shared" si="44"/>
        <v>1.8824406115744228</v>
      </c>
    </row>
    <row r="524" spans="1:16">
      <c r="A524">
        <v>71640</v>
      </c>
      <c r="B524">
        <v>71640</v>
      </c>
      <c r="C524">
        <f t="shared" si="40"/>
        <v>1</v>
      </c>
      <c r="E524">
        <v>0.54818714885725095</v>
      </c>
      <c r="F524">
        <v>0.56113428252372899</v>
      </c>
      <c r="G524">
        <f t="shared" si="41"/>
        <v>0.97692685321551254</v>
      </c>
      <c r="H524">
        <f t="shared" si="42"/>
        <v>39272.127344133456</v>
      </c>
      <c r="I524">
        <f t="shared" si="43"/>
        <v>40199.659999999945</v>
      </c>
      <c r="J524">
        <v>40199.659999999902</v>
      </c>
      <c r="M524">
        <v>1.7999073372083201</v>
      </c>
      <c r="N524">
        <v>85466.799999999799</v>
      </c>
      <c r="O524">
        <v>47484</v>
      </c>
      <c r="P524">
        <f t="shared" si="44"/>
        <v>1.7999073372083185</v>
      </c>
    </row>
    <row r="525" spans="1:16">
      <c r="A525">
        <v>71640</v>
      </c>
      <c r="B525">
        <v>71640</v>
      </c>
      <c r="C525">
        <f t="shared" si="40"/>
        <v>1</v>
      </c>
      <c r="E525">
        <v>0.44582562864779302</v>
      </c>
      <c r="F525">
        <v>0.45635517867113201</v>
      </c>
      <c r="G525">
        <f t="shared" si="41"/>
        <v>0.97692685321551476</v>
      </c>
      <c r="H525">
        <f t="shared" si="42"/>
        <v>31938.948036327893</v>
      </c>
      <c r="I525">
        <f t="shared" si="43"/>
        <v>32693.284999999898</v>
      </c>
      <c r="J525">
        <v>32693.284999999902</v>
      </c>
      <c r="M525">
        <v>1.8677681956027301</v>
      </c>
      <c r="N525">
        <v>88689.104999999807</v>
      </c>
      <c r="O525">
        <v>47484</v>
      </c>
      <c r="P525">
        <f t="shared" si="44"/>
        <v>1.8677681956027252</v>
      </c>
    </row>
    <row r="526" spans="1:16">
      <c r="A526">
        <v>71640</v>
      </c>
      <c r="B526">
        <v>71640</v>
      </c>
      <c r="C526">
        <f t="shared" si="40"/>
        <v>1</v>
      </c>
      <c r="E526">
        <v>0.54818714885725095</v>
      </c>
      <c r="F526">
        <v>0.56113428252372899</v>
      </c>
      <c r="G526">
        <f t="shared" si="41"/>
        <v>0.97692685321551254</v>
      </c>
      <c r="H526">
        <f t="shared" si="42"/>
        <v>39272.127344133456</v>
      </c>
      <c r="I526">
        <f t="shared" si="43"/>
        <v>40199.659999999945</v>
      </c>
      <c r="J526">
        <v>40199.659999999902</v>
      </c>
      <c r="M526">
        <v>1.8618106273408199</v>
      </c>
      <c r="N526">
        <v>47721.929999999898</v>
      </c>
      <c r="O526">
        <v>25632</v>
      </c>
      <c r="P526">
        <f t="shared" si="44"/>
        <v>1.8618106273408199</v>
      </c>
    </row>
    <row r="527" spans="1:16">
      <c r="A527">
        <v>71640</v>
      </c>
      <c r="B527">
        <v>71640</v>
      </c>
      <c r="C527">
        <f t="shared" si="40"/>
        <v>1</v>
      </c>
      <c r="E527">
        <v>0.44582562864779302</v>
      </c>
      <c r="F527">
        <v>0.45635517867113201</v>
      </c>
      <c r="G527">
        <f t="shared" si="41"/>
        <v>0.97692685321551476</v>
      </c>
      <c r="H527">
        <f t="shared" si="42"/>
        <v>31938.948036327893</v>
      </c>
      <c r="I527">
        <f t="shared" si="43"/>
        <v>32693.284999999898</v>
      </c>
      <c r="J527">
        <v>32693.284999999902</v>
      </c>
      <c r="M527">
        <v>5.4763421717171697E-2</v>
      </c>
      <c r="N527">
        <v>21686.314999999999</v>
      </c>
      <c r="O527">
        <v>396000</v>
      </c>
      <c r="P527">
        <f t="shared" si="44"/>
        <v>5.4763421717171711E-2</v>
      </c>
    </row>
    <row r="528" spans="1:16">
      <c r="A528">
        <v>71640</v>
      </c>
      <c r="B528">
        <v>71640</v>
      </c>
      <c r="C528">
        <f t="shared" si="40"/>
        <v>1</v>
      </c>
      <c r="E528">
        <v>0.44582562864779302</v>
      </c>
      <c r="F528">
        <v>0.45635517867113201</v>
      </c>
      <c r="G528">
        <f t="shared" si="41"/>
        <v>0.97692685321551476</v>
      </c>
      <c r="H528">
        <f t="shared" si="42"/>
        <v>31938.948036327893</v>
      </c>
      <c r="I528">
        <f t="shared" si="43"/>
        <v>32693.284999999898</v>
      </c>
      <c r="J528">
        <v>32693.284999999902</v>
      </c>
      <c r="M528">
        <v>3.7404371176936402E-2</v>
      </c>
      <c r="N528">
        <v>37594.534999999902</v>
      </c>
      <c r="O528">
        <v>1005084</v>
      </c>
      <c r="P528">
        <f t="shared" si="44"/>
        <v>3.740437117693636E-2</v>
      </c>
    </row>
    <row r="529" spans="1:16">
      <c r="A529">
        <v>71640</v>
      </c>
      <c r="B529">
        <v>71640</v>
      </c>
      <c r="C529">
        <f t="shared" si="40"/>
        <v>1</v>
      </c>
      <c r="E529">
        <v>0.54818714885725095</v>
      </c>
      <c r="F529">
        <v>0.56113428252372899</v>
      </c>
      <c r="G529">
        <f t="shared" si="41"/>
        <v>0.97692685321551254</v>
      </c>
      <c r="H529">
        <f t="shared" si="42"/>
        <v>39272.127344133456</v>
      </c>
      <c r="I529">
        <f t="shared" si="43"/>
        <v>40199.659999999945</v>
      </c>
      <c r="J529">
        <v>40199.659999999902</v>
      </c>
      <c r="M529">
        <v>0.28986584912671798</v>
      </c>
      <c r="N529">
        <v>46801.739999999903</v>
      </c>
      <c r="O529">
        <v>161460</v>
      </c>
      <c r="P529">
        <f t="shared" si="44"/>
        <v>0.28986584912671809</v>
      </c>
    </row>
    <row r="530" spans="1:16">
      <c r="A530">
        <v>71640</v>
      </c>
      <c r="B530">
        <v>71640</v>
      </c>
      <c r="C530">
        <f t="shared" si="40"/>
        <v>1</v>
      </c>
      <c r="E530">
        <v>0.54818714885725095</v>
      </c>
      <c r="F530">
        <v>0.56113428252372899</v>
      </c>
      <c r="G530">
        <f t="shared" si="41"/>
        <v>0.97692685321551254</v>
      </c>
      <c r="H530">
        <f t="shared" si="42"/>
        <v>39272.127344133456</v>
      </c>
      <c r="I530">
        <f t="shared" si="43"/>
        <v>40199.659999999945</v>
      </c>
      <c r="J530">
        <v>40199.659999999902</v>
      </c>
      <c r="M530">
        <v>0.52484793432915999</v>
      </c>
      <c r="N530">
        <v>46801.739999999903</v>
      </c>
      <c r="O530">
        <v>89172</v>
      </c>
      <c r="P530">
        <f t="shared" si="44"/>
        <v>0.52484793432916055</v>
      </c>
    </row>
    <row r="531" spans="1:16">
      <c r="A531">
        <v>71640</v>
      </c>
      <c r="B531">
        <v>71640</v>
      </c>
      <c r="C531">
        <f t="shared" si="40"/>
        <v>1</v>
      </c>
      <c r="E531">
        <v>0.44582562864779302</v>
      </c>
      <c r="F531">
        <v>0.45635517867113201</v>
      </c>
      <c r="G531">
        <f t="shared" si="41"/>
        <v>0.97692685321551476</v>
      </c>
      <c r="H531">
        <f t="shared" si="42"/>
        <v>31938.948036327893</v>
      </c>
      <c r="I531">
        <f t="shared" si="43"/>
        <v>32693.284999999898</v>
      </c>
      <c r="J531">
        <v>32693.284999999902</v>
      </c>
      <c r="M531">
        <v>0.31594002165430701</v>
      </c>
      <c r="N531">
        <v>61862.319999999898</v>
      </c>
      <c r="O531">
        <v>195804</v>
      </c>
      <c r="P531">
        <f t="shared" si="44"/>
        <v>0.31594002165430685</v>
      </c>
    </row>
    <row r="532" spans="1:16">
      <c r="A532">
        <v>71640</v>
      </c>
      <c r="B532">
        <v>71640</v>
      </c>
      <c r="C532">
        <f t="shared" si="40"/>
        <v>1</v>
      </c>
      <c r="E532">
        <v>0.44582562864779302</v>
      </c>
      <c r="F532">
        <v>0.45635517867113201</v>
      </c>
      <c r="G532">
        <f t="shared" si="41"/>
        <v>0.97692685321551476</v>
      </c>
      <c r="H532">
        <f t="shared" si="42"/>
        <v>31938.948036327893</v>
      </c>
      <c r="I532">
        <f t="shared" si="43"/>
        <v>32693.284999999898</v>
      </c>
      <c r="J532">
        <v>32693.284999999902</v>
      </c>
      <c r="M532">
        <v>1.15985384550585</v>
      </c>
      <c r="N532">
        <v>55074.499999999898</v>
      </c>
      <c r="O532">
        <v>47484</v>
      </c>
      <c r="P532">
        <f t="shared" si="44"/>
        <v>1.1598538455058525</v>
      </c>
    </row>
    <row r="533" spans="1:16">
      <c r="A533">
        <v>71640</v>
      </c>
      <c r="B533">
        <v>71640</v>
      </c>
      <c r="C533">
        <f t="shared" si="40"/>
        <v>1</v>
      </c>
      <c r="E533">
        <v>0.54818714885725095</v>
      </c>
      <c r="F533">
        <v>0.56113428252372899</v>
      </c>
      <c r="G533">
        <f t="shared" si="41"/>
        <v>0.97692685321551254</v>
      </c>
      <c r="H533">
        <f t="shared" si="42"/>
        <v>39272.127344133456</v>
      </c>
      <c r="I533">
        <f t="shared" si="43"/>
        <v>40199.659999999945</v>
      </c>
      <c r="J533">
        <v>40199.659999999902</v>
      </c>
      <c r="M533">
        <v>8.9803540305010792</v>
      </c>
      <c r="N533">
        <v>49463.79</v>
      </c>
      <c r="O533">
        <v>5508</v>
      </c>
      <c r="P533">
        <f t="shared" si="44"/>
        <v>8.9803540305010898</v>
      </c>
    </row>
    <row r="534" spans="1:16">
      <c r="A534">
        <v>71640</v>
      </c>
      <c r="B534">
        <v>71640</v>
      </c>
      <c r="C534">
        <f t="shared" si="40"/>
        <v>1</v>
      </c>
      <c r="E534">
        <v>0.54818714885725095</v>
      </c>
      <c r="F534">
        <v>0.56113428252372899</v>
      </c>
      <c r="G534">
        <f t="shared" si="41"/>
        <v>0.97692685321551254</v>
      </c>
      <c r="H534">
        <f t="shared" si="42"/>
        <v>39272.127344133456</v>
      </c>
      <c r="I534">
        <f t="shared" si="43"/>
        <v>40199.659999999945</v>
      </c>
      <c r="J534">
        <v>40199.659999999902</v>
      </c>
      <c r="M534">
        <v>5.0665177548682598E-2</v>
      </c>
      <c r="N534">
        <v>88461.399999999805</v>
      </c>
      <c r="O534">
        <v>1746000</v>
      </c>
      <c r="P534">
        <f t="shared" si="44"/>
        <v>5.0665177548682591E-2</v>
      </c>
    </row>
    <row r="535" spans="1:16">
      <c r="A535">
        <v>71640</v>
      </c>
      <c r="B535">
        <v>71640</v>
      </c>
      <c r="C535">
        <f t="shared" si="40"/>
        <v>1</v>
      </c>
      <c r="E535">
        <v>0.44582562864779302</v>
      </c>
      <c r="F535">
        <v>0.45635517867113201</v>
      </c>
      <c r="G535">
        <f t="shared" si="41"/>
        <v>0.97692685321551476</v>
      </c>
      <c r="H535">
        <f t="shared" si="42"/>
        <v>31938.948036327893</v>
      </c>
      <c r="I535">
        <f t="shared" si="43"/>
        <v>32693.284999999898</v>
      </c>
      <c r="J535">
        <v>32693.284999999902</v>
      </c>
      <c r="M535">
        <v>6.24061970217639E-2</v>
      </c>
      <c r="N535">
        <v>108961.22</v>
      </c>
      <c r="O535">
        <v>1746000</v>
      </c>
      <c r="P535">
        <f t="shared" si="44"/>
        <v>6.2406197021764032E-2</v>
      </c>
    </row>
    <row r="536" spans="1:16">
      <c r="A536">
        <v>71640</v>
      </c>
      <c r="B536">
        <v>71640</v>
      </c>
      <c r="C536">
        <f t="shared" si="40"/>
        <v>1</v>
      </c>
      <c r="E536">
        <v>0.54818714885725095</v>
      </c>
      <c r="F536">
        <v>0.56113428252372899</v>
      </c>
      <c r="G536">
        <f t="shared" si="41"/>
        <v>0.97692685321551254</v>
      </c>
      <c r="H536">
        <f t="shared" si="42"/>
        <v>39272.127344133456</v>
      </c>
      <c r="I536">
        <f t="shared" si="43"/>
        <v>40199.659999999945</v>
      </c>
      <c r="J536">
        <v>40199.659999999902</v>
      </c>
      <c r="M536">
        <v>6.1750444807552602</v>
      </c>
      <c r="N536">
        <v>34012.144999999902</v>
      </c>
      <c r="O536">
        <v>5508</v>
      </c>
      <c r="P536">
        <f t="shared" si="44"/>
        <v>6.1750444807552469</v>
      </c>
    </row>
    <row r="537" spans="1:16">
      <c r="A537">
        <v>71640</v>
      </c>
      <c r="B537">
        <v>71640</v>
      </c>
      <c r="C537">
        <f t="shared" si="40"/>
        <v>1</v>
      </c>
      <c r="E537">
        <v>0.44582562864779302</v>
      </c>
      <c r="F537">
        <v>0.45635517867113201</v>
      </c>
      <c r="G537">
        <f t="shared" si="41"/>
        <v>0.97692685321551476</v>
      </c>
      <c r="H537">
        <f t="shared" si="42"/>
        <v>31938.948036327893</v>
      </c>
      <c r="I537">
        <f t="shared" si="43"/>
        <v>32693.284999999898</v>
      </c>
      <c r="J537">
        <v>32693.284999999902</v>
      </c>
      <c r="M537">
        <v>0.57418505442777201</v>
      </c>
      <c r="N537">
        <v>70259.579999999798</v>
      </c>
      <c r="O537">
        <v>122364</v>
      </c>
      <c r="P537">
        <f t="shared" si="44"/>
        <v>0.57418505442777124</v>
      </c>
    </row>
    <row r="538" spans="1:16">
      <c r="A538">
        <v>71640</v>
      </c>
      <c r="B538">
        <v>71640</v>
      </c>
      <c r="C538">
        <f t="shared" si="40"/>
        <v>1</v>
      </c>
      <c r="E538">
        <v>0.54818714885725095</v>
      </c>
      <c r="F538">
        <v>0.56113428252372899</v>
      </c>
      <c r="G538">
        <f t="shared" si="41"/>
        <v>0.97692685321551254</v>
      </c>
      <c r="H538">
        <f t="shared" si="42"/>
        <v>39272.127344133456</v>
      </c>
      <c r="I538">
        <f t="shared" si="43"/>
        <v>40199.659999999945</v>
      </c>
      <c r="J538">
        <v>40199.659999999902</v>
      </c>
      <c r="M538">
        <v>803.057136015325</v>
      </c>
      <c r="N538">
        <v>83839.164999999906</v>
      </c>
      <c r="O538">
        <v>104.4</v>
      </c>
      <c r="P538">
        <f t="shared" si="44"/>
        <v>803.05713601532477</v>
      </c>
    </row>
    <row r="539" spans="1:16">
      <c r="A539">
        <v>71640</v>
      </c>
      <c r="B539">
        <v>71640</v>
      </c>
      <c r="C539">
        <f t="shared" si="40"/>
        <v>1</v>
      </c>
      <c r="E539">
        <v>0.44582562864779302</v>
      </c>
      <c r="F539">
        <v>0.45635517867113201</v>
      </c>
      <c r="G539">
        <f t="shared" si="41"/>
        <v>0.97692685321551476</v>
      </c>
      <c r="H539">
        <f t="shared" si="42"/>
        <v>31938.948036327893</v>
      </c>
      <c r="I539">
        <f t="shared" si="43"/>
        <v>32693.284999999898</v>
      </c>
      <c r="J539">
        <v>32693.284999999902</v>
      </c>
      <c r="M539">
        <v>50.137044013873897</v>
      </c>
      <c r="N539">
        <v>83839.164999999906</v>
      </c>
      <c r="O539">
        <v>1672.2</v>
      </c>
      <c r="P539">
        <f t="shared" si="44"/>
        <v>50.137044013873883</v>
      </c>
    </row>
    <row r="540" spans="1:16">
      <c r="A540">
        <v>71640</v>
      </c>
      <c r="B540">
        <v>71640</v>
      </c>
      <c r="C540">
        <f t="shared" si="40"/>
        <v>1</v>
      </c>
      <c r="E540">
        <v>0.54818714885725095</v>
      </c>
      <c r="F540">
        <v>0.56113428252372899</v>
      </c>
      <c r="G540">
        <f t="shared" si="41"/>
        <v>0.97692685321551254</v>
      </c>
      <c r="H540">
        <f t="shared" si="42"/>
        <v>39272.127344133456</v>
      </c>
      <c r="I540">
        <f t="shared" si="43"/>
        <v>40199.659999999945</v>
      </c>
      <c r="J540">
        <v>40199.659999999902</v>
      </c>
      <c r="M540">
        <v>803.057136015325</v>
      </c>
      <c r="N540">
        <v>83839.164999999906</v>
      </c>
      <c r="O540">
        <v>104.4</v>
      </c>
      <c r="P540">
        <f t="shared" si="44"/>
        <v>803.05713601532477</v>
      </c>
    </row>
    <row r="541" spans="1:16">
      <c r="A541">
        <v>71640</v>
      </c>
      <c r="B541">
        <v>71640</v>
      </c>
      <c r="C541">
        <f t="shared" si="40"/>
        <v>1</v>
      </c>
      <c r="E541">
        <v>0.44582562864779302</v>
      </c>
      <c r="F541">
        <v>0.45635517867113201</v>
      </c>
      <c r="G541">
        <f t="shared" si="41"/>
        <v>0.97692685321551476</v>
      </c>
      <c r="H541">
        <f t="shared" si="42"/>
        <v>31938.948036327893</v>
      </c>
      <c r="I541">
        <f t="shared" si="43"/>
        <v>32693.284999999898</v>
      </c>
      <c r="J541">
        <v>32693.284999999902</v>
      </c>
      <c r="M541">
        <v>50.137044013873897</v>
      </c>
      <c r="N541">
        <v>83839.164999999906</v>
      </c>
      <c r="O541">
        <v>1672.2</v>
      </c>
      <c r="P541">
        <f t="shared" si="44"/>
        <v>50.137044013873883</v>
      </c>
    </row>
    <row r="542" spans="1:16">
      <c r="A542">
        <v>71640</v>
      </c>
      <c r="B542">
        <v>71640</v>
      </c>
      <c r="C542">
        <f t="shared" si="40"/>
        <v>1</v>
      </c>
      <c r="E542">
        <v>0.54818714885725095</v>
      </c>
      <c r="F542">
        <v>0.56113428252372899</v>
      </c>
      <c r="G542">
        <f t="shared" si="41"/>
        <v>0.97692685321551254</v>
      </c>
      <c r="H542">
        <f t="shared" si="42"/>
        <v>39272.127344133456</v>
      </c>
      <c r="I542">
        <f t="shared" si="43"/>
        <v>40199.659999999945</v>
      </c>
      <c r="J542">
        <v>40199.659999999902</v>
      </c>
      <c r="M542">
        <v>803.057136015325</v>
      </c>
      <c r="N542">
        <v>83839.164999999906</v>
      </c>
      <c r="O542">
        <v>104.4</v>
      </c>
      <c r="P542">
        <f t="shared" si="44"/>
        <v>803.05713601532477</v>
      </c>
    </row>
    <row r="543" spans="1:16">
      <c r="A543">
        <v>291600</v>
      </c>
      <c r="B543">
        <v>291600</v>
      </c>
      <c r="C543">
        <f t="shared" si="40"/>
        <v>1</v>
      </c>
      <c r="E543">
        <v>8.5517074184963099E-2</v>
      </c>
      <c r="F543">
        <v>0.176312980109739</v>
      </c>
      <c r="G543">
        <f t="shared" si="41"/>
        <v>0.48502994011975975</v>
      </c>
      <c r="H543">
        <f t="shared" si="42"/>
        <v>24936.77883233524</v>
      </c>
      <c r="I543">
        <f t="shared" si="43"/>
        <v>51412.864999999896</v>
      </c>
      <c r="J543">
        <v>51412.864999999802</v>
      </c>
      <c r="M543">
        <v>50.137044013873897</v>
      </c>
      <c r="N543">
        <v>83839.164999999906</v>
      </c>
      <c r="O543">
        <v>1672.2</v>
      </c>
      <c r="P543">
        <f t="shared" si="44"/>
        <v>50.137044013873883</v>
      </c>
    </row>
    <row r="544" spans="1:16">
      <c r="A544">
        <v>291600</v>
      </c>
      <c r="B544">
        <v>291600</v>
      </c>
      <c r="C544">
        <f t="shared" si="40"/>
        <v>1</v>
      </c>
      <c r="E544">
        <v>8.8755123087158799E-2</v>
      </c>
      <c r="F544">
        <v>0.182988957475994</v>
      </c>
      <c r="G544">
        <f t="shared" si="41"/>
        <v>0.48502994011976064</v>
      </c>
      <c r="H544">
        <f t="shared" si="42"/>
        <v>25880.993892215505</v>
      </c>
      <c r="I544">
        <f t="shared" si="43"/>
        <v>53359.579999999849</v>
      </c>
      <c r="J544">
        <v>53359.5799999999</v>
      </c>
      <c r="M544">
        <v>803.057136015325</v>
      </c>
      <c r="N544">
        <v>83839.164999999906</v>
      </c>
      <c r="O544">
        <v>104.4</v>
      </c>
      <c r="P544">
        <f t="shared" si="44"/>
        <v>803.05713601532477</v>
      </c>
    </row>
    <row r="545" spans="1:16">
      <c r="A545">
        <v>291600</v>
      </c>
      <c r="B545">
        <v>291600</v>
      </c>
      <c r="C545">
        <f t="shared" si="40"/>
        <v>1</v>
      </c>
      <c r="E545">
        <v>8.9505480705255797E-2</v>
      </c>
      <c r="F545">
        <v>0.18453599108367599</v>
      </c>
      <c r="G545">
        <f t="shared" si="41"/>
        <v>0.48502994011975925</v>
      </c>
      <c r="H545">
        <f t="shared" si="42"/>
        <v>26099.798173652591</v>
      </c>
      <c r="I545">
        <f t="shared" si="43"/>
        <v>53810.69499999992</v>
      </c>
      <c r="J545">
        <v>53810.694999999803</v>
      </c>
      <c r="M545">
        <v>50.137044013873897</v>
      </c>
      <c r="N545">
        <v>83839.164999999906</v>
      </c>
      <c r="O545">
        <v>1672.2</v>
      </c>
      <c r="P545">
        <f t="shared" si="44"/>
        <v>50.137044013873883</v>
      </c>
    </row>
    <row r="546" spans="1:16">
      <c r="A546">
        <v>291600</v>
      </c>
      <c r="B546">
        <v>291600</v>
      </c>
      <c r="C546">
        <f t="shared" si="40"/>
        <v>1</v>
      </c>
      <c r="E546">
        <v>8.5517074184963099E-2</v>
      </c>
      <c r="F546">
        <v>0.176312980109739</v>
      </c>
      <c r="G546">
        <f t="shared" si="41"/>
        <v>0.48502994011975975</v>
      </c>
      <c r="H546">
        <f t="shared" si="42"/>
        <v>24936.77883233524</v>
      </c>
      <c r="I546">
        <f t="shared" si="43"/>
        <v>51412.864999999896</v>
      </c>
      <c r="J546">
        <v>51412.864999999802</v>
      </c>
      <c r="M546">
        <v>803.057136015325</v>
      </c>
      <c r="N546">
        <v>83839.164999999906</v>
      </c>
      <c r="O546">
        <v>104.4</v>
      </c>
      <c r="P546">
        <f t="shared" si="44"/>
        <v>803.05713601532477</v>
      </c>
    </row>
    <row r="547" spans="1:16">
      <c r="A547">
        <v>291600</v>
      </c>
      <c r="B547">
        <v>291600</v>
      </c>
      <c r="C547">
        <f t="shared" si="40"/>
        <v>1</v>
      </c>
      <c r="E547">
        <v>8.8755123087158799E-2</v>
      </c>
      <c r="F547">
        <v>0.182988957475994</v>
      </c>
      <c r="G547">
        <f t="shared" si="41"/>
        <v>0.48502994011976064</v>
      </c>
      <c r="H547">
        <f t="shared" si="42"/>
        <v>25880.993892215505</v>
      </c>
      <c r="I547">
        <f t="shared" si="43"/>
        <v>53359.579999999849</v>
      </c>
      <c r="J547">
        <v>53359.5799999999</v>
      </c>
      <c r="M547">
        <v>50.137044013873897</v>
      </c>
      <c r="N547">
        <v>83839.164999999906</v>
      </c>
      <c r="O547">
        <v>1672.2</v>
      </c>
      <c r="P547">
        <f t="shared" si="44"/>
        <v>50.137044013873883</v>
      </c>
    </row>
    <row r="548" spans="1:16">
      <c r="A548">
        <v>71640</v>
      </c>
      <c r="B548">
        <v>71640</v>
      </c>
      <c r="C548">
        <f t="shared" si="40"/>
        <v>1</v>
      </c>
      <c r="E548">
        <v>1.18069151257296</v>
      </c>
      <c r="F548">
        <v>1.20857719151312</v>
      </c>
      <c r="G548">
        <f t="shared" si="41"/>
        <v>0.97692685321551731</v>
      </c>
      <c r="H548">
        <f t="shared" si="42"/>
        <v>84584.73996072686</v>
      </c>
      <c r="I548">
        <f t="shared" si="43"/>
        <v>86582.469999999914</v>
      </c>
      <c r="J548">
        <v>86582.47</v>
      </c>
      <c r="M548">
        <v>13.2837887067395</v>
      </c>
      <c r="N548">
        <v>87513.599999999802</v>
      </c>
      <c r="O548">
        <v>6588</v>
      </c>
      <c r="P548">
        <f t="shared" si="44"/>
        <v>13.283788706739497</v>
      </c>
    </row>
    <row r="549" spans="1:16">
      <c r="A549">
        <v>71640</v>
      </c>
      <c r="B549">
        <v>71640</v>
      </c>
      <c r="C549">
        <f t="shared" si="40"/>
        <v>1</v>
      </c>
      <c r="E549">
        <v>1.18069151257296</v>
      </c>
      <c r="F549">
        <v>1.20857719151312</v>
      </c>
      <c r="G549">
        <f t="shared" si="41"/>
        <v>0.97692685321551731</v>
      </c>
      <c r="H549">
        <f t="shared" si="42"/>
        <v>84584.73996072686</v>
      </c>
      <c r="I549">
        <f t="shared" si="43"/>
        <v>86582.469999999914</v>
      </c>
      <c r="J549">
        <v>86582.47</v>
      </c>
      <c r="M549">
        <v>0.74612523540489595</v>
      </c>
      <c r="N549">
        <v>63390.8</v>
      </c>
      <c r="O549">
        <v>84960</v>
      </c>
      <c r="P549">
        <f t="shared" si="44"/>
        <v>0.7461252354048965</v>
      </c>
    </row>
    <row r="550" spans="1:16">
      <c r="A550">
        <v>71640</v>
      </c>
      <c r="B550">
        <v>71640</v>
      </c>
      <c r="C550">
        <f t="shared" si="40"/>
        <v>1</v>
      </c>
      <c r="E550">
        <v>1.1641240522555001</v>
      </c>
      <c r="F550">
        <v>1.1916184394193201</v>
      </c>
      <c r="G550">
        <f t="shared" si="41"/>
        <v>0.97692685321551576</v>
      </c>
      <c r="H550">
        <f t="shared" si="42"/>
        <v>83397.847103584019</v>
      </c>
      <c r="I550">
        <f t="shared" si="43"/>
        <v>85367.545000000086</v>
      </c>
      <c r="J550">
        <v>85367.544999999998</v>
      </c>
      <c r="M550">
        <v>5.2233879833206904</v>
      </c>
      <c r="N550">
        <v>248027.35500000001</v>
      </c>
      <c r="O550">
        <v>47484</v>
      </c>
      <c r="P550">
        <f t="shared" si="44"/>
        <v>5.2233879833206975</v>
      </c>
    </row>
    <row r="551" spans="1:16">
      <c r="A551">
        <v>71640</v>
      </c>
      <c r="B551">
        <v>71640</v>
      </c>
      <c r="C551">
        <f t="shared" si="40"/>
        <v>1</v>
      </c>
      <c r="E551">
        <v>1.1641240522555001</v>
      </c>
      <c r="F551">
        <v>1.1916184394193201</v>
      </c>
      <c r="G551">
        <f t="shared" si="41"/>
        <v>0.97692685321551576</v>
      </c>
      <c r="H551">
        <f t="shared" si="42"/>
        <v>83397.847103584019</v>
      </c>
      <c r="I551">
        <f t="shared" si="43"/>
        <v>85367.545000000086</v>
      </c>
      <c r="J551">
        <v>85367.544999999998</v>
      </c>
      <c r="M551">
        <v>5.1572223275208504</v>
      </c>
      <c r="N551">
        <v>244885.54500000001</v>
      </c>
      <c r="O551">
        <v>47484</v>
      </c>
      <c r="P551">
        <f t="shared" si="44"/>
        <v>5.1572223275208495</v>
      </c>
    </row>
    <row r="552" spans="1:16">
      <c r="A552">
        <v>71640</v>
      </c>
      <c r="B552">
        <v>71640</v>
      </c>
      <c r="C552">
        <f t="shared" si="40"/>
        <v>1</v>
      </c>
      <c r="E552">
        <v>1.18069151257296</v>
      </c>
      <c r="F552">
        <v>1.20857719151312</v>
      </c>
      <c r="G552">
        <f t="shared" si="41"/>
        <v>0.97692685321551731</v>
      </c>
      <c r="H552">
        <f t="shared" si="42"/>
        <v>84584.73996072686</v>
      </c>
      <c r="I552">
        <f t="shared" si="43"/>
        <v>86582.469999999914</v>
      </c>
      <c r="J552">
        <v>86582.47</v>
      </c>
      <c r="M552">
        <v>2.9348140426248799</v>
      </c>
      <c r="N552">
        <v>139356.71</v>
      </c>
      <c r="O552">
        <v>47484</v>
      </c>
      <c r="P552">
        <f t="shared" si="44"/>
        <v>2.9348140426248839</v>
      </c>
    </row>
    <row r="553" spans="1:16">
      <c r="A553">
        <v>71640</v>
      </c>
      <c r="B553">
        <v>71640</v>
      </c>
      <c r="C553">
        <f t="shared" si="40"/>
        <v>1</v>
      </c>
      <c r="E553">
        <v>1.18069151257296</v>
      </c>
      <c r="F553">
        <v>1.20857719151312</v>
      </c>
      <c r="G553">
        <f t="shared" si="41"/>
        <v>0.97692685321551731</v>
      </c>
      <c r="H553">
        <f t="shared" si="42"/>
        <v>84584.73996072686</v>
      </c>
      <c r="I553">
        <f t="shared" si="43"/>
        <v>86582.469999999914</v>
      </c>
      <c r="J553">
        <v>86582.47</v>
      </c>
      <c r="M553">
        <v>3.58675817117344</v>
      </c>
      <c r="N553">
        <v>170313.625</v>
      </c>
      <c r="O553">
        <v>47484</v>
      </c>
      <c r="P553">
        <f t="shared" si="44"/>
        <v>3.586758171173448</v>
      </c>
    </row>
    <row r="554" spans="1:16">
      <c r="A554">
        <v>71640</v>
      </c>
      <c r="B554">
        <v>71640</v>
      </c>
      <c r="C554">
        <f t="shared" si="40"/>
        <v>1</v>
      </c>
      <c r="E554">
        <v>1.1641240522555001</v>
      </c>
      <c r="F554">
        <v>1.1916184394193201</v>
      </c>
      <c r="G554">
        <f t="shared" si="41"/>
        <v>0.97692685321551576</v>
      </c>
      <c r="H554">
        <f t="shared" si="42"/>
        <v>83397.847103584019</v>
      </c>
      <c r="I554">
        <f t="shared" si="43"/>
        <v>85367.545000000086</v>
      </c>
      <c r="J554">
        <v>85367.544999999998</v>
      </c>
      <c r="M554">
        <v>5.1572223275208504</v>
      </c>
      <c r="N554">
        <v>244885.54500000001</v>
      </c>
      <c r="O554">
        <v>47484</v>
      </c>
      <c r="P554">
        <f t="shared" si="44"/>
        <v>5.1572223275208495</v>
      </c>
    </row>
    <row r="555" spans="1:16">
      <c r="A555">
        <v>71640</v>
      </c>
      <c r="B555">
        <v>71640</v>
      </c>
      <c r="C555">
        <f t="shared" si="40"/>
        <v>1</v>
      </c>
      <c r="E555">
        <v>1.1641240522555001</v>
      </c>
      <c r="F555">
        <v>1.1916184394193201</v>
      </c>
      <c r="G555">
        <f t="shared" si="41"/>
        <v>0.97692685321551576</v>
      </c>
      <c r="H555">
        <f t="shared" si="42"/>
        <v>83397.847103584019</v>
      </c>
      <c r="I555">
        <f t="shared" si="43"/>
        <v>85367.545000000086</v>
      </c>
      <c r="J555">
        <v>85367.544999999998</v>
      </c>
      <c r="M555">
        <v>2.9348140426248799</v>
      </c>
      <c r="N555">
        <v>139356.71</v>
      </c>
      <c r="O555">
        <v>47484</v>
      </c>
      <c r="P555">
        <f t="shared" si="44"/>
        <v>2.9348140426248839</v>
      </c>
    </row>
    <row r="556" spans="1:16">
      <c r="A556">
        <v>122.4</v>
      </c>
      <c r="B556">
        <v>122.4</v>
      </c>
      <c r="C556">
        <f t="shared" si="40"/>
        <v>1</v>
      </c>
      <c r="E556">
        <v>616.19844771241696</v>
      </c>
      <c r="F556">
        <v>616.19844771241696</v>
      </c>
      <c r="G556">
        <f t="shared" si="41"/>
        <v>1</v>
      </c>
      <c r="H556">
        <f t="shared" si="42"/>
        <v>75422.689999999842</v>
      </c>
      <c r="I556">
        <f t="shared" si="43"/>
        <v>75422.689999999842</v>
      </c>
      <c r="J556">
        <v>75422.689999999799</v>
      </c>
      <c r="M556">
        <v>3.58675817117344</v>
      </c>
      <c r="N556">
        <v>170313.625</v>
      </c>
      <c r="O556">
        <v>47484</v>
      </c>
      <c r="P556">
        <f t="shared" si="44"/>
        <v>3.586758171173448</v>
      </c>
    </row>
    <row r="557" spans="1:16">
      <c r="A557">
        <v>23040</v>
      </c>
      <c r="B557">
        <v>23040</v>
      </c>
      <c r="C557">
        <f t="shared" si="40"/>
        <v>1</v>
      </c>
      <c r="E557">
        <v>1.40429361979167</v>
      </c>
      <c r="F557">
        <v>2.8085872395833298</v>
      </c>
      <c r="G557">
        <f t="shared" si="41"/>
        <v>0.50000000000000178</v>
      </c>
      <c r="H557">
        <f t="shared" si="42"/>
        <v>32354.925000000076</v>
      </c>
      <c r="I557">
        <f t="shared" si="43"/>
        <v>64709.849999999919</v>
      </c>
      <c r="J557">
        <v>64709.849999999897</v>
      </c>
      <c r="M557">
        <v>5.2003203184230404</v>
      </c>
      <c r="N557">
        <v>246932.01</v>
      </c>
      <c r="O557">
        <v>47484</v>
      </c>
      <c r="P557">
        <f t="shared" si="44"/>
        <v>5.2003203184230475</v>
      </c>
    </row>
    <row r="558" spans="1:16">
      <c r="A558">
        <v>23040</v>
      </c>
      <c r="B558">
        <v>23040</v>
      </c>
      <c r="C558">
        <f t="shared" si="40"/>
        <v>1</v>
      </c>
      <c r="E558">
        <v>1.3999588758680499</v>
      </c>
      <c r="F558">
        <v>2.79991775173611</v>
      </c>
      <c r="G558">
        <f t="shared" si="41"/>
        <v>0.49999999999999817</v>
      </c>
      <c r="H558">
        <f t="shared" si="42"/>
        <v>32255.052499999871</v>
      </c>
      <c r="I558">
        <f t="shared" si="43"/>
        <v>64510.104999999974</v>
      </c>
      <c r="J558">
        <v>64510.104999999901</v>
      </c>
      <c r="M558">
        <v>2.9779120335270801</v>
      </c>
      <c r="N558">
        <v>141403.17499999999</v>
      </c>
      <c r="O558">
        <v>47484</v>
      </c>
      <c r="P558">
        <f t="shared" si="44"/>
        <v>2.9779120335270828</v>
      </c>
    </row>
    <row r="559" spans="1:16">
      <c r="A559">
        <v>23040</v>
      </c>
      <c r="B559">
        <v>23040</v>
      </c>
      <c r="C559">
        <f t="shared" si="40"/>
        <v>1</v>
      </c>
      <c r="E559">
        <v>1.40429361979167</v>
      </c>
      <c r="F559">
        <v>2.8085872395833298</v>
      </c>
      <c r="G559">
        <f t="shared" si="41"/>
        <v>0.50000000000000178</v>
      </c>
      <c r="H559">
        <f t="shared" si="42"/>
        <v>32354.925000000076</v>
      </c>
      <c r="I559">
        <f t="shared" si="43"/>
        <v>64709.849999999919</v>
      </c>
      <c r="J559">
        <v>64709.849999999897</v>
      </c>
      <c r="M559">
        <v>3.6298561620756402</v>
      </c>
      <c r="N559">
        <v>172360.09</v>
      </c>
      <c r="O559">
        <v>47484</v>
      </c>
      <c r="P559">
        <f t="shared" si="44"/>
        <v>3.6298561620756464</v>
      </c>
    </row>
    <row r="560" spans="1:16">
      <c r="A560">
        <v>23040</v>
      </c>
      <c r="B560">
        <v>23040</v>
      </c>
      <c r="C560">
        <f t="shared" si="40"/>
        <v>1</v>
      </c>
      <c r="E560">
        <v>1.3999588758680499</v>
      </c>
      <c r="F560">
        <v>2.79991775173611</v>
      </c>
      <c r="G560">
        <f t="shared" si="41"/>
        <v>0.49999999999999817</v>
      </c>
      <c r="H560">
        <f t="shared" si="42"/>
        <v>32255.052499999871</v>
      </c>
      <c r="I560">
        <f t="shared" si="43"/>
        <v>64510.104999999974</v>
      </c>
      <c r="J560">
        <v>64510.104999999901</v>
      </c>
      <c r="M560">
        <v>5.1572223275208504</v>
      </c>
      <c r="N560">
        <v>244885.54500000001</v>
      </c>
      <c r="O560">
        <v>47484</v>
      </c>
      <c r="P560">
        <f t="shared" si="44"/>
        <v>5.1572223275208495</v>
      </c>
    </row>
    <row r="561" spans="1:16">
      <c r="A561">
        <v>3276</v>
      </c>
      <c r="B561">
        <v>3276</v>
      </c>
      <c r="C561">
        <f t="shared" si="40"/>
        <v>1</v>
      </c>
      <c r="E561">
        <v>0.44448141335449198</v>
      </c>
      <c r="F561">
        <v>11.2854319291819</v>
      </c>
      <c r="G561">
        <f t="shared" si="41"/>
        <v>3.9385414412464868E-2</v>
      </c>
      <c r="H561">
        <f t="shared" si="42"/>
        <v>1456.1211101493157</v>
      </c>
      <c r="I561">
        <f t="shared" si="43"/>
        <v>36971.074999999903</v>
      </c>
      <c r="J561">
        <v>36971.074999999903</v>
      </c>
      <c r="M561">
        <v>3.0009796984247301</v>
      </c>
      <c r="N561">
        <v>142498.51999999999</v>
      </c>
      <c r="O561">
        <v>47484</v>
      </c>
      <c r="P561">
        <f t="shared" si="44"/>
        <v>3.0009796984247323</v>
      </c>
    </row>
    <row r="562" spans="1:16">
      <c r="A562">
        <v>3276</v>
      </c>
      <c r="B562">
        <v>3276</v>
      </c>
      <c r="C562">
        <f t="shared" si="40"/>
        <v>1</v>
      </c>
      <c r="E562">
        <v>0.62309769410180404</v>
      </c>
      <c r="F562">
        <v>15.8205189255189</v>
      </c>
      <c r="G562">
        <f t="shared" si="41"/>
        <v>3.9385414412464785E-2</v>
      </c>
      <c r="H562">
        <f t="shared" si="42"/>
        <v>2041.2680458775101</v>
      </c>
      <c r="I562">
        <f t="shared" si="43"/>
        <v>51828.019999999917</v>
      </c>
      <c r="J562">
        <v>51828.019999999902</v>
      </c>
      <c r="M562">
        <v>2.9348140426248799</v>
      </c>
      <c r="N562">
        <v>139356.71</v>
      </c>
      <c r="O562">
        <v>47484</v>
      </c>
      <c r="P562">
        <f t="shared" si="44"/>
        <v>2.9348140426248839</v>
      </c>
    </row>
    <row r="563" spans="1:16">
      <c r="A563">
        <v>154800</v>
      </c>
      <c r="B563">
        <v>154800</v>
      </c>
      <c r="C563">
        <f t="shared" si="40"/>
        <v>1</v>
      </c>
      <c r="E563">
        <v>0.72378992248061902</v>
      </c>
      <c r="F563">
        <v>0.72378992248061902</v>
      </c>
      <c r="G563">
        <f t="shared" si="41"/>
        <v>1</v>
      </c>
      <c r="H563">
        <f t="shared" si="42"/>
        <v>112042.67999999982</v>
      </c>
      <c r="I563">
        <f t="shared" si="43"/>
        <v>112042.67999999982</v>
      </c>
      <c r="J563">
        <v>112042.68</v>
      </c>
      <c r="M563">
        <v>3.58675817117344</v>
      </c>
      <c r="N563">
        <v>170313.625</v>
      </c>
      <c r="O563">
        <v>47484</v>
      </c>
      <c r="P563">
        <f t="shared" si="44"/>
        <v>3.586758171173448</v>
      </c>
    </row>
    <row r="564" spans="1:16">
      <c r="A564">
        <v>26064</v>
      </c>
      <c r="B564">
        <v>26064</v>
      </c>
      <c r="C564">
        <f t="shared" si="40"/>
        <v>1</v>
      </c>
      <c r="E564">
        <v>5.9085701388888703</v>
      </c>
      <c r="F564">
        <v>6.5288067833026204</v>
      </c>
      <c r="G564">
        <f t="shared" si="41"/>
        <v>0.9049999999999998</v>
      </c>
      <c r="H564">
        <f t="shared" si="42"/>
        <v>154000.97209999952</v>
      </c>
      <c r="I564">
        <f t="shared" si="43"/>
        <v>170166.81999999951</v>
      </c>
      <c r="J564">
        <v>170166.81999999899</v>
      </c>
      <c r="M564">
        <v>5.2233879833206904</v>
      </c>
      <c r="N564">
        <v>248027.35500000001</v>
      </c>
      <c r="O564">
        <v>47484</v>
      </c>
      <c r="P564">
        <f t="shared" si="44"/>
        <v>5.2233879833206975</v>
      </c>
    </row>
    <row r="565" spans="1:16">
      <c r="A565">
        <v>352800</v>
      </c>
      <c r="B565">
        <v>352800</v>
      </c>
      <c r="C565">
        <f t="shared" si="40"/>
        <v>1</v>
      </c>
      <c r="E565">
        <v>0.166092516069788</v>
      </c>
      <c r="F565">
        <v>0.20507341269841201</v>
      </c>
      <c r="G565">
        <f t="shared" si="41"/>
        <v>0.80991735537189968</v>
      </c>
      <c r="H565">
        <f t="shared" si="42"/>
        <v>58597.439669421205</v>
      </c>
      <c r="I565">
        <f t="shared" si="43"/>
        <v>72349.899999999761</v>
      </c>
      <c r="J565">
        <v>72349.899999999805</v>
      </c>
      <c r="M565">
        <v>3.0009796984247301</v>
      </c>
      <c r="N565">
        <v>142498.51999999999</v>
      </c>
      <c r="O565">
        <v>47484</v>
      </c>
      <c r="P565">
        <f t="shared" si="44"/>
        <v>3.0009796984247323</v>
      </c>
    </row>
    <row r="566" spans="1:16">
      <c r="A566">
        <v>352800</v>
      </c>
      <c r="B566">
        <v>352800</v>
      </c>
      <c r="C566">
        <f t="shared" si="40"/>
        <v>1</v>
      </c>
      <c r="E566">
        <v>0.14743514692378301</v>
      </c>
      <c r="F566">
        <v>0.18203727324263</v>
      </c>
      <c r="G566">
        <f t="shared" si="41"/>
        <v>0.80991735537190102</v>
      </c>
      <c r="H566">
        <f t="shared" si="42"/>
        <v>52015.119834710647</v>
      </c>
      <c r="I566">
        <f t="shared" si="43"/>
        <v>64222.749999999862</v>
      </c>
      <c r="J566">
        <v>64222.749999999898</v>
      </c>
      <c r="M566">
        <v>3.6529238269732902</v>
      </c>
      <c r="N566">
        <v>173455.435</v>
      </c>
      <c r="O566">
        <v>47484</v>
      </c>
      <c r="P566">
        <f t="shared" si="44"/>
        <v>3.6529238269732964</v>
      </c>
    </row>
    <row r="567" spans="1:16">
      <c r="A567">
        <v>352800</v>
      </c>
      <c r="B567">
        <v>352800</v>
      </c>
      <c r="C567">
        <f t="shared" si="40"/>
        <v>1</v>
      </c>
      <c r="E567">
        <v>0.170598484848484</v>
      </c>
      <c r="F567">
        <v>0.210636904761904</v>
      </c>
      <c r="G567">
        <f t="shared" si="41"/>
        <v>0.80991735537189968</v>
      </c>
      <c r="H567">
        <f t="shared" si="42"/>
        <v>60187.145454545156</v>
      </c>
      <c r="I567">
        <f t="shared" si="43"/>
        <v>74312.699999999735</v>
      </c>
      <c r="J567">
        <v>74312.699999999793</v>
      </c>
      <c r="M567">
        <v>5.1572223275208504</v>
      </c>
      <c r="N567">
        <v>244885.54500000001</v>
      </c>
      <c r="O567">
        <v>47484</v>
      </c>
      <c r="P567">
        <f t="shared" si="44"/>
        <v>5.1572223275208495</v>
      </c>
    </row>
    <row r="568" spans="1:16">
      <c r="A568">
        <v>1249200</v>
      </c>
      <c r="B568">
        <v>1249200</v>
      </c>
      <c r="C568">
        <f t="shared" si="40"/>
        <v>1</v>
      </c>
      <c r="E568">
        <v>0.75110192901234396</v>
      </c>
      <c r="F568">
        <v>3.8962059718219602E-2</v>
      </c>
      <c r="G568">
        <f t="shared" si="41"/>
        <v>19.277777777777764</v>
      </c>
      <c r="H568">
        <f t="shared" si="42"/>
        <v>938276.52972222003</v>
      </c>
      <c r="I568">
        <f t="shared" si="43"/>
        <v>48671.404999999926</v>
      </c>
      <c r="J568">
        <v>48671.404999999897</v>
      </c>
      <c r="M568">
        <v>2.9348140426248799</v>
      </c>
      <c r="N568">
        <v>139356.71</v>
      </c>
      <c r="O568">
        <v>47484</v>
      </c>
      <c r="P568">
        <f t="shared" si="44"/>
        <v>2.9348140426248839</v>
      </c>
    </row>
    <row r="569" spans="1:16">
      <c r="A569">
        <v>510840</v>
      </c>
      <c r="B569">
        <v>510840</v>
      </c>
      <c r="C569">
        <f t="shared" si="40"/>
        <v>1</v>
      </c>
      <c r="E569">
        <v>0.44086602196031</v>
      </c>
      <c r="F569">
        <v>0.171344334821079</v>
      </c>
      <c r="G569">
        <f t="shared" si="41"/>
        <v>2.5729827742520386</v>
      </c>
      <c r="H569">
        <f t="shared" si="42"/>
        <v>225211.99865820477</v>
      </c>
      <c r="I569">
        <f t="shared" si="43"/>
        <v>87529.54</v>
      </c>
      <c r="J569">
        <v>87529.539999999906</v>
      </c>
      <c r="M569">
        <v>3.58675817117344</v>
      </c>
      <c r="N569">
        <v>170313.625</v>
      </c>
      <c r="O569">
        <v>47484</v>
      </c>
      <c r="P569">
        <f t="shared" si="44"/>
        <v>3.586758171173448</v>
      </c>
    </row>
    <row r="570" spans="1:16">
      <c r="A570">
        <v>69120</v>
      </c>
      <c r="B570">
        <v>69120</v>
      </c>
      <c r="C570">
        <f t="shared" si="40"/>
        <v>1</v>
      </c>
      <c r="E570">
        <v>0.89906799768518497</v>
      </c>
      <c r="F570">
        <v>0.89906799768518497</v>
      </c>
      <c r="G570">
        <f t="shared" si="41"/>
        <v>1</v>
      </c>
      <c r="H570">
        <f t="shared" si="42"/>
        <v>62143.579999999987</v>
      </c>
      <c r="I570">
        <f t="shared" si="43"/>
        <v>62143.579999999987</v>
      </c>
      <c r="J570">
        <v>62143.58</v>
      </c>
      <c r="M570">
        <v>5.1572223275208504</v>
      </c>
      <c r="N570">
        <v>244885.54500000001</v>
      </c>
      <c r="O570">
        <v>47484</v>
      </c>
      <c r="P570">
        <f t="shared" si="44"/>
        <v>5.1572223275208495</v>
      </c>
    </row>
    <row r="571" spans="1:16">
      <c r="A571">
        <v>5767.38</v>
      </c>
      <c r="B571">
        <v>5767.38</v>
      </c>
      <c r="C571">
        <f t="shared" si="40"/>
        <v>1</v>
      </c>
      <c r="E571">
        <v>9.7610214690205694</v>
      </c>
      <c r="F571">
        <v>9.7610214690205694</v>
      </c>
      <c r="G571">
        <f t="shared" si="41"/>
        <v>1</v>
      </c>
      <c r="H571">
        <f t="shared" si="42"/>
        <v>56295.519999999851</v>
      </c>
      <c r="I571">
        <f t="shared" si="43"/>
        <v>56295.519999999851</v>
      </c>
      <c r="J571">
        <v>56295.519999999902</v>
      </c>
      <c r="M571">
        <v>2.9348140426248799</v>
      </c>
      <c r="N571">
        <v>139356.71</v>
      </c>
      <c r="O571">
        <v>47484</v>
      </c>
      <c r="P571">
        <f t="shared" si="44"/>
        <v>2.9348140426248839</v>
      </c>
    </row>
    <row r="572" spans="1:16">
      <c r="A572">
        <v>1044</v>
      </c>
      <c r="B572">
        <v>1044</v>
      </c>
      <c r="C572">
        <f t="shared" si="40"/>
        <v>1</v>
      </c>
      <c r="E572">
        <v>131.696230842912</v>
      </c>
      <c r="F572">
        <v>131.696230842912</v>
      </c>
      <c r="G572">
        <f t="shared" si="41"/>
        <v>1</v>
      </c>
      <c r="H572">
        <f t="shared" si="42"/>
        <v>137490.86500000014</v>
      </c>
      <c r="I572">
        <f t="shared" si="43"/>
        <v>137490.86500000014</v>
      </c>
      <c r="J572">
        <v>137490.86499999999</v>
      </c>
      <c r="M572">
        <v>3.6529238269732902</v>
      </c>
      <c r="N572">
        <v>173455.435</v>
      </c>
      <c r="O572">
        <v>47484</v>
      </c>
      <c r="P572">
        <f t="shared" si="44"/>
        <v>3.6529238269732964</v>
      </c>
    </row>
    <row r="573" spans="1:16">
      <c r="A573">
        <v>1224000</v>
      </c>
      <c r="B573">
        <v>1224000</v>
      </c>
      <c r="C573">
        <f t="shared" si="40"/>
        <v>1</v>
      </c>
      <c r="E573">
        <v>2.73973630672926E-2</v>
      </c>
      <c r="F573">
        <v>2.86060702614379E-2</v>
      </c>
      <c r="G573">
        <f t="shared" si="41"/>
        <v>0.95774647887323816</v>
      </c>
      <c r="H573">
        <f t="shared" si="42"/>
        <v>33534.372394366139</v>
      </c>
      <c r="I573">
        <f t="shared" si="43"/>
        <v>35013.829999999987</v>
      </c>
      <c r="J573">
        <v>35013.83</v>
      </c>
      <c r="M573">
        <v>3.58675817117344</v>
      </c>
      <c r="N573">
        <v>170313.625</v>
      </c>
      <c r="O573">
        <v>47484</v>
      </c>
      <c r="P573">
        <f t="shared" si="44"/>
        <v>3.586758171173448</v>
      </c>
    </row>
    <row r="574" spans="1:16">
      <c r="A574">
        <v>57060</v>
      </c>
      <c r="B574">
        <v>57060</v>
      </c>
      <c r="C574">
        <f t="shared" si="40"/>
        <v>1</v>
      </c>
      <c r="E574">
        <v>1.04264362075009</v>
      </c>
      <c r="F574">
        <v>1.04264362075009</v>
      </c>
      <c r="G574">
        <f t="shared" si="41"/>
        <v>1</v>
      </c>
      <c r="H574">
        <f t="shared" si="42"/>
        <v>59493.245000000134</v>
      </c>
      <c r="I574">
        <f t="shared" si="43"/>
        <v>59493.245000000134</v>
      </c>
      <c r="J574">
        <v>59493.244999999901</v>
      </c>
      <c r="M574">
        <v>5.1572223275208504</v>
      </c>
      <c r="N574">
        <v>244885.54500000001</v>
      </c>
      <c r="O574">
        <v>47484</v>
      </c>
      <c r="P574">
        <f t="shared" si="44"/>
        <v>5.1572223275208495</v>
      </c>
    </row>
    <row r="575" spans="1:16">
      <c r="A575">
        <v>65880</v>
      </c>
      <c r="B575">
        <v>65880</v>
      </c>
      <c r="C575">
        <f t="shared" si="40"/>
        <v>1</v>
      </c>
      <c r="E575">
        <v>0.90305472070431003</v>
      </c>
      <c r="F575">
        <v>0.90305472070431003</v>
      </c>
      <c r="G575">
        <f t="shared" si="41"/>
        <v>1</v>
      </c>
      <c r="H575">
        <f t="shared" si="42"/>
        <v>59493.244999999944</v>
      </c>
      <c r="I575">
        <f t="shared" si="43"/>
        <v>59493.244999999944</v>
      </c>
      <c r="J575">
        <v>59493.244999999901</v>
      </c>
      <c r="M575">
        <v>2.9348140426248799</v>
      </c>
      <c r="N575">
        <v>139356.71</v>
      </c>
      <c r="O575">
        <v>47484</v>
      </c>
      <c r="P575">
        <f t="shared" si="44"/>
        <v>2.9348140426248839</v>
      </c>
    </row>
    <row r="576" spans="1:16">
      <c r="A576">
        <v>71640</v>
      </c>
      <c r="B576">
        <v>71640</v>
      </c>
      <c r="C576">
        <f t="shared" si="40"/>
        <v>1</v>
      </c>
      <c r="E576">
        <v>0.52119183985163298</v>
      </c>
      <c r="F576">
        <v>0.53350139586822898</v>
      </c>
      <c r="G576">
        <f t="shared" si="41"/>
        <v>0.97692685321551365</v>
      </c>
      <c r="H576">
        <f t="shared" si="42"/>
        <v>37338.183406970988</v>
      </c>
      <c r="I576">
        <f t="shared" si="43"/>
        <v>38220.039999999921</v>
      </c>
      <c r="J576">
        <v>38220.039999999899</v>
      </c>
      <c r="M576">
        <v>3.58675817117344</v>
      </c>
      <c r="N576">
        <v>170313.625</v>
      </c>
      <c r="O576">
        <v>47484</v>
      </c>
      <c r="P576">
        <f t="shared" si="44"/>
        <v>3.586758171173448</v>
      </c>
    </row>
    <row r="577" spans="1:16">
      <c r="A577">
        <v>71640</v>
      </c>
      <c r="B577">
        <v>71640</v>
      </c>
      <c r="C577">
        <f t="shared" si="40"/>
        <v>1</v>
      </c>
      <c r="E577">
        <v>0.95693598974526695</v>
      </c>
      <c r="F577">
        <v>0.97953699050809495</v>
      </c>
      <c r="G577">
        <f t="shared" si="41"/>
        <v>0.97692685321551287</v>
      </c>
      <c r="H577">
        <f t="shared" si="42"/>
        <v>68554.894305350928</v>
      </c>
      <c r="I577">
        <f t="shared" si="43"/>
        <v>70174.029999999926</v>
      </c>
      <c r="J577">
        <v>70174.029999999897</v>
      </c>
      <c r="M577">
        <v>5.1572223275208504</v>
      </c>
      <c r="N577">
        <v>244885.54500000001</v>
      </c>
      <c r="O577">
        <v>47484</v>
      </c>
      <c r="P577">
        <f t="shared" si="44"/>
        <v>5.1572223275208495</v>
      </c>
    </row>
    <row r="578" spans="1:16">
      <c r="A578">
        <v>71640</v>
      </c>
      <c r="B578">
        <v>71640</v>
      </c>
      <c r="C578">
        <f t="shared" ref="C578:C641" si="45">A578/B578</f>
        <v>1</v>
      </c>
      <c r="E578">
        <v>0.53023475426825795</v>
      </c>
      <c r="F578">
        <v>0.54275788665549796</v>
      </c>
      <c r="G578">
        <f t="shared" ref="G578:G641" si="46">E578/F578</f>
        <v>0.97692685321551342</v>
      </c>
      <c r="H578">
        <f t="shared" ref="H578:H641" si="47">E578*A578</f>
        <v>37986.017795777996</v>
      </c>
      <c r="I578">
        <f t="shared" ref="I578:I641" si="48">F578*B578</f>
        <v>38883.174999999872</v>
      </c>
      <c r="J578">
        <v>38883.174999999901</v>
      </c>
      <c r="M578">
        <v>2.9348140426248799</v>
      </c>
      <c r="N578">
        <v>139356.71</v>
      </c>
      <c r="O578">
        <v>47484</v>
      </c>
      <c r="P578">
        <f t="shared" ref="P578:P641" si="49">N578/O578</f>
        <v>2.9348140426248839</v>
      </c>
    </row>
    <row r="579" spans="1:16">
      <c r="A579">
        <v>14904</v>
      </c>
      <c r="B579">
        <v>14904</v>
      </c>
      <c r="C579">
        <f t="shared" si="45"/>
        <v>1</v>
      </c>
      <c r="E579">
        <v>3.2803841695645</v>
      </c>
      <c r="F579">
        <v>2.65837895866881</v>
      </c>
      <c r="G579">
        <f t="shared" si="46"/>
        <v>1.2339791356184826</v>
      </c>
      <c r="H579">
        <f t="shared" si="47"/>
        <v>48890.845663189306</v>
      </c>
      <c r="I579">
        <f t="shared" si="48"/>
        <v>39620.479999999945</v>
      </c>
      <c r="J579">
        <v>39620.480000000003</v>
      </c>
      <c r="M579">
        <v>3.58675817117344</v>
      </c>
      <c r="N579">
        <v>170313.625</v>
      </c>
      <c r="O579">
        <v>47484</v>
      </c>
      <c r="P579">
        <f t="shared" si="49"/>
        <v>3.586758171173448</v>
      </c>
    </row>
    <row r="580" spans="1:16">
      <c r="A580">
        <v>14904</v>
      </c>
      <c r="B580">
        <v>14904</v>
      </c>
      <c r="C580">
        <f t="shared" si="45"/>
        <v>1</v>
      </c>
      <c r="E580">
        <v>5502.8444444444403</v>
      </c>
      <c r="F580">
        <v>2.65837895866881</v>
      </c>
      <c r="G580">
        <f t="shared" si="46"/>
        <v>2070.0000000000014</v>
      </c>
      <c r="H580">
        <f t="shared" si="47"/>
        <v>82014393.599999934</v>
      </c>
      <c r="I580">
        <f t="shared" si="48"/>
        <v>39620.479999999945</v>
      </c>
      <c r="J580">
        <v>39620.480000000003</v>
      </c>
      <c r="M580">
        <v>5.2003203184230404</v>
      </c>
      <c r="N580">
        <v>246932.01</v>
      </c>
      <c r="O580">
        <v>47484</v>
      </c>
      <c r="P580">
        <f t="shared" si="49"/>
        <v>5.2003203184230475</v>
      </c>
    </row>
    <row r="581" spans="1:16">
      <c r="A581">
        <v>80460</v>
      </c>
      <c r="B581">
        <v>80460</v>
      </c>
      <c r="C581">
        <f t="shared" si="45"/>
        <v>1</v>
      </c>
      <c r="E581">
        <v>0.60470333333333304</v>
      </c>
      <c r="F581">
        <v>0.473481357196122</v>
      </c>
      <c r="G581">
        <f t="shared" si="46"/>
        <v>1.2771428571428574</v>
      </c>
      <c r="H581">
        <f t="shared" si="47"/>
        <v>48654.430199999973</v>
      </c>
      <c r="I581">
        <f t="shared" si="48"/>
        <v>38096.309999999976</v>
      </c>
      <c r="J581">
        <v>38096.31</v>
      </c>
      <c r="M581">
        <v>2.9779120335270801</v>
      </c>
      <c r="N581">
        <v>141403.17499999999</v>
      </c>
      <c r="O581">
        <v>47484</v>
      </c>
      <c r="P581">
        <f t="shared" si="49"/>
        <v>2.9779120335270828</v>
      </c>
    </row>
    <row r="582" spans="1:16">
      <c r="A582">
        <v>80460</v>
      </c>
      <c r="B582">
        <v>80460</v>
      </c>
      <c r="C582">
        <f t="shared" si="45"/>
        <v>1</v>
      </c>
      <c r="E582">
        <v>0.60580031746031704</v>
      </c>
      <c r="F582">
        <v>0.47434029331344701</v>
      </c>
      <c r="G582">
        <f t="shared" si="46"/>
        <v>1.277142857142858</v>
      </c>
      <c r="H582">
        <f t="shared" si="47"/>
        <v>48742.693542857109</v>
      </c>
      <c r="I582">
        <f t="shared" si="48"/>
        <v>38165.419999999947</v>
      </c>
      <c r="J582">
        <v>38165.42</v>
      </c>
      <c r="M582">
        <v>3.6298561620756402</v>
      </c>
      <c r="N582">
        <v>172360.09</v>
      </c>
      <c r="O582">
        <v>47484</v>
      </c>
      <c r="P582">
        <f t="shared" si="49"/>
        <v>3.6298561620756464</v>
      </c>
    </row>
    <row r="583" spans="1:16">
      <c r="A583">
        <v>80460</v>
      </c>
      <c r="B583">
        <v>80460</v>
      </c>
      <c r="C583">
        <f t="shared" si="45"/>
        <v>1</v>
      </c>
      <c r="E583">
        <v>0.61269992063491996</v>
      </c>
      <c r="F583">
        <v>0.47974266716380698</v>
      </c>
      <c r="G583">
        <f t="shared" si="46"/>
        <v>1.2771428571428587</v>
      </c>
      <c r="H583">
        <f t="shared" si="47"/>
        <v>49297.835614285657</v>
      </c>
      <c r="I583">
        <f t="shared" si="48"/>
        <v>38600.094999999907</v>
      </c>
      <c r="J583">
        <v>38600.094999999899</v>
      </c>
      <c r="M583">
        <v>5.1572223275208504</v>
      </c>
      <c r="N583">
        <v>244885.54500000001</v>
      </c>
      <c r="O583">
        <v>47484</v>
      </c>
      <c r="P583">
        <f t="shared" si="49"/>
        <v>5.1572223275208495</v>
      </c>
    </row>
    <row r="584" spans="1:16">
      <c r="A584">
        <v>2566800</v>
      </c>
      <c r="B584">
        <v>2566800</v>
      </c>
      <c r="C584">
        <f t="shared" si="45"/>
        <v>1</v>
      </c>
      <c r="E584">
        <v>1.38872311827957E-2</v>
      </c>
      <c r="F584">
        <v>1.38872311827957E-2</v>
      </c>
      <c r="G584">
        <f t="shared" si="46"/>
        <v>1</v>
      </c>
      <c r="H584">
        <f t="shared" si="47"/>
        <v>35645.745000000003</v>
      </c>
      <c r="I584">
        <f t="shared" si="48"/>
        <v>35645.745000000003</v>
      </c>
      <c r="J584">
        <v>35645.745000000003</v>
      </c>
      <c r="M584">
        <v>5.1572223275208504</v>
      </c>
      <c r="N584">
        <v>244885.54500000001</v>
      </c>
      <c r="O584">
        <v>47484</v>
      </c>
      <c r="P584">
        <f t="shared" si="49"/>
        <v>5.1572223275208495</v>
      </c>
    </row>
    <row r="585" spans="1:16">
      <c r="A585">
        <v>1677600</v>
      </c>
      <c r="B585">
        <v>1677600</v>
      </c>
      <c r="C585">
        <f t="shared" si="45"/>
        <v>1</v>
      </c>
      <c r="E585">
        <v>2.12480597281831E-2</v>
      </c>
      <c r="F585">
        <v>2.12480597281831E-2</v>
      </c>
      <c r="G585">
        <f t="shared" si="46"/>
        <v>1</v>
      </c>
      <c r="H585">
        <f t="shared" si="47"/>
        <v>35645.744999999966</v>
      </c>
      <c r="I585">
        <f t="shared" si="48"/>
        <v>35645.744999999966</v>
      </c>
      <c r="J585">
        <v>35645.745000000003</v>
      </c>
      <c r="M585">
        <v>2.9348140426248799</v>
      </c>
      <c r="N585">
        <v>139356.71</v>
      </c>
      <c r="O585">
        <v>47484</v>
      </c>
      <c r="P585">
        <f t="shared" si="49"/>
        <v>2.9348140426248839</v>
      </c>
    </row>
    <row r="586" spans="1:16">
      <c r="A586">
        <v>20520</v>
      </c>
      <c r="B586">
        <v>20520</v>
      </c>
      <c r="C586">
        <f t="shared" si="45"/>
        <v>1</v>
      </c>
      <c r="E586">
        <v>1.7371220760233901</v>
      </c>
      <c r="F586">
        <v>1.7371220760233901</v>
      </c>
      <c r="G586">
        <f t="shared" si="46"/>
        <v>1</v>
      </c>
      <c r="H586">
        <f t="shared" si="47"/>
        <v>35645.744999999966</v>
      </c>
      <c r="I586">
        <f t="shared" si="48"/>
        <v>35645.744999999966</v>
      </c>
      <c r="J586">
        <v>35645.745000000003</v>
      </c>
      <c r="M586">
        <v>3.58675817117344</v>
      </c>
      <c r="N586">
        <v>170313.625</v>
      </c>
      <c r="O586">
        <v>47484</v>
      </c>
      <c r="P586">
        <f t="shared" si="49"/>
        <v>3.586758171173448</v>
      </c>
    </row>
    <row r="587" spans="1:16">
      <c r="A587">
        <v>19800</v>
      </c>
      <c r="B587">
        <v>19800</v>
      </c>
      <c r="C587">
        <f t="shared" si="45"/>
        <v>1</v>
      </c>
      <c r="E587">
        <v>1.77574641577061</v>
      </c>
      <c r="F587">
        <v>2.0017505050505</v>
      </c>
      <c r="G587">
        <f t="shared" si="46"/>
        <v>0.88709677419355093</v>
      </c>
      <c r="H587">
        <f t="shared" si="47"/>
        <v>35159.779032258077</v>
      </c>
      <c r="I587">
        <f t="shared" si="48"/>
        <v>39634.659999999902</v>
      </c>
      <c r="J587">
        <v>39634.659999999902</v>
      </c>
      <c r="M587">
        <v>5.1687405231235699</v>
      </c>
      <c r="N587">
        <v>245432.47500000001</v>
      </c>
      <c r="O587">
        <v>47484</v>
      </c>
      <c r="P587">
        <f t="shared" si="49"/>
        <v>5.1687405231235788</v>
      </c>
    </row>
    <row r="588" spans="1:16">
      <c r="A588">
        <v>59760</v>
      </c>
      <c r="B588">
        <v>59760</v>
      </c>
      <c r="C588">
        <f t="shared" si="45"/>
        <v>1</v>
      </c>
      <c r="E588">
        <v>1.0398858768407</v>
      </c>
      <c r="F588">
        <v>1.0398858768407</v>
      </c>
      <c r="G588">
        <f t="shared" si="46"/>
        <v>1</v>
      </c>
      <c r="H588">
        <f t="shared" si="47"/>
        <v>62143.580000000235</v>
      </c>
      <c r="I588">
        <f t="shared" si="48"/>
        <v>62143.580000000235</v>
      </c>
      <c r="J588">
        <v>62143.58</v>
      </c>
      <c r="M588">
        <v>2.94633223822761</v>
      </c>
      <c r="N588">
        <v>139903.64000000001</v>
      </c>
      <c r="O588">
        <v>47484</v>
      </c>
      <c r="P588">
        <f t="shared" si="49"/>
        <v>2.9463322382276136</v>
      </c>
    </row>
    <row r="589" spans="1:16">
      <c r="A589">
        <v>648000</v>
      </c>
      <c r="B589">
        <v>648000</v>
      </c>
      <c r="C589">
        <f t="shared" si="45"/>
        <v>1</v>
      </c>
      <c r="E589">
        <v>8.1312726556343501E-2</v>
      </c>
      <c r="F589">
        <v>6.3694969135802401E-2</v>
      </c>
      <c r="G589">
        <f t="shared" si="46"/>
        <v>1.2765957446808511</v>
      </c>
      <c r="H589">
        <f t="shared" si="47"/>
        <v>52690.646808510588</v>
      </c>
      <c r="I589">
        <f t="shared" si="48"/>
        <v>41274.339999999953</v>
      </c>
      <c r="J589">
        <v>41274.339999999902</v>
      </c>
      <c r="M589">
        <v>3.5982763667761701</v>
      </c>
      <c r="N589">
        <v>170860.55499999999</v>
      </c>
      <c r="O589">
        <v>47484</v>
      </c>
      <c r="P589">
        <f t="shared" si="49"/>
        <v>3.5982763667761772</v>
      </c>
    </row>
    <row r="590" spans="1:16">
      <c r="A590">
        <v>648000</v>
      </c>
      <c r="B590">
        <v>648000</v>
      </c>
      <c r="C590">
        <f t="shared" si="45"/>
        <v>1</v>
      </c>
      <c r="E590">
        <v>4.4096517094016997E-2</v>
      </c>
      <c r="F590">
        <v>6.3694969135802401E-2</v>
      </c>
      <c r="G590">
        <f t="shared" si="46"/>
        <v>0.69230769230769151</v>
      </c>
      <c r="H590">
        <f t="shared" si="47"/>
        <v>28574.543076923015</v>
      </c>
      <c r="I590">
        <f t="shared" si="48"/>
        <v>41274.339999999953</v>
      </c>
      <c r="J590">
        <v>41274.339999999902</v>
      </c>
      <c r="M590">
        <v>5.1025748673237299</v>
      </c>
      <c r="N590">
        <v>242290.66500000001</v>
      </c>
      <c r="O590">
        <v>47484</v>
      </c>
      <c r="P590">
        <f t="shared" si="49"/>
        <v>5.1025748673237299</v>
      </c>
    </row>
    <row r="591" spans="1:16">
      <c r="A591">
        <v>84.6</v>
      </c>
      <c r="B591">
        <v>84.6</v>
      </c>
      <c r="C591">
        <f t="shared" si="45"/>
        <v>1</v>
      </c>
      <c r="E591">
        <v>794.29296296296104</v>
      </c>
      <c r="F591">
        <v>506.99550827423002</v>
      </c>
      <c r="G591">
        <f t="shared" si="46"/>
        <v>1.566666666666668</v>
      </c>
      <c r="H591">
        <f t="shared" si="47"/>
        <v>67197.184666666493</v>
      </c>
      <c r="I591">
        <f t="shared" si="48"/>
        <v>42891.819999999854</v>
      </c>
      <c r="J591">
        <v>42891.819999999898</v>
      </c>
      <c r="M591">
        <v>2.8801665824277598</v>
      </c>
      <c r="N591">
        <v>136761.82999999999</v>
      </c>
      <c r="O591">
        <v>47484</v>
      </c>
      <c r="P591">
        <f t="shared" si="49"/>
        <v>2.8801665824277647</v>
      </c>
    </row>
    <row r="592" spans="1:16">
      <c r="A592">
        <v>36720</v>
      </c>
      <c r="B592">
        <v>36720</v>
      </c>
      <c r="C592">
        <f t="shared" si="45"/>
        <v>1</v>
      </c>
      <c r="E592">
        <v>1.00554956427015</v>
      </c>
      <c r="F592">
        <v>1.00554956427015</v>
      </c>
      <c r="G592">
        <f t="shared" si="46"/>
        <v>1</v>
      </c>
      <c r="H592">
        <f t="shared" si="47"/>
        <v>36923.779999999904</v>
      </c>
      <c r="I592">
        <f t="shared" si="48"/>
        <v>36923.779999999904</v>
      </c>
      <c r="J592">
        <v>36923.779999999897</v>
      </c>
      <c r="M592">
        <v>3.5321107109763301</v>
      </c>
      <c r="N592">
        <v>167718.745</v>
      </c>
      <c r="O592">
        <v>47484</v>
      </c>
      <c r="P592">
        <f t="shared" si="49"/>
        <v>3.5321107109763288</v>
      </c>
    </row>
    <row r="593" spans="1:16">
      <c r="A593">
        <v>173.16</v>
      </c>
      <c r="B593">
        <v>173.16</v>
      </c>
      <c r="C593">
        <f t="shared" si="45"/>
        <v>1</v>
      </c>
      <c r="E593">
        <v>196.235429227677</v>
      </c>
      <c r="F593">
        <v>157.88588588588601</v>
      </c>
      <c r="G593">
        <f t="shared" si="46"/>
        <v>1.2428940568475424</v>
      </c>
      <c r="H593">
        <f t="shared" si="47"/>
        <v>33980.126925064549</v>
      </c>
      <c r="I593">
        <f t="shared" si="48"/>
        <v>27339.520000000022</v>
      </c>
      <c r="J593">
        <v>27339.52</v>
      </c>
      <c r="M593">
        <v>5.1025748673237299</v>
      </c>
      <c r="N593">
        <v>242290.66500000001</v>
      </c>
      <c r="O593">
        <v>47484</v>
      </c>
      <c r="P593">
        <f t="shared" si="49"/>
        <v>5.1025748673237299</v>
      </c>
    </row>
    <row r="594" spans="1:16">
      <c r="A594">
        <v>42120</v>
      </c>
      <c r="B594">
        <v>42120</v>
      </c>
      <c r="C594">
        <f t="shared" si="45"/>
        <v>1</v>
      </c>
      <c r="E594">
        <v>0.29000165672630801</v>
      </c>
      <c r="F594">
        <v>0.62337962962962901</v>
      </c>
      <c r="G594">
        <f t="shared" si="46"/>
        <v>0.4652087475149097</v>
      </c>
      <c r="H594">
        <f t="shared" si="47"/>
        <v>12214.869781312093</v>
      </c>
      <c r="I594">
        <f t="shared" si="48"/>
        <v>26256.749999999975</v>
      </c>
      <c r="J594">
        <v>26256.75</v>
      </c>
      <c r="M594">
        <v>2.9348140426248799</v>
      </c>
      <c r="N594">
        <v>139356.71</v>
      </c>
      <c r="O594">
        <v>47484</v>
      </c>
      <c r="P594">
        <f t="shared" si="49"/>
        <v>2.9348140426248839</v>
      </c>
    </row>
    <row r="595" spans="1:16">
      <c r="A595">
        <v>42480</v>
      </c>
      <c r="B595">
        <v>42480</v>
      </c>
      <c r="C595">
        <f t="shared" si="45"/>
        <v>1</v>
      </c>
      <c r="E595">
        <v>0.54838659147869595</v>
      </c>
      <c r="F595">
        <v>0.61809675141242804</v>
      </c>
      <c r="G595">
        <f t="shared" si="46"/>
        <v>0.88721804511278257</v>
      </c>
      <c r="H595">
        <f t="shared" si="47"/>
        <v>23295.462406015005</v>
      </c>
      <c r="I595">
        <f t="shared" si="48"/>
        <v>26256.749999999942</v>
      </c>
      <c r="J595">
        <v>26256.75</v>
      </c>
      <c r="M595">
        <v>2.8801665824277598</v>
      </c>
      <c r="N595">
        <v>136761.82999999999</v>
      </c>
      <c r="O595">
        <v>47484</v>
      </c>
      <c r="P595">
        <f t="shared" si="49"/>
        <v>2.8801665824277647</v>
      </c>
    </row>
    <row r="596" spans="1:16">
      <c r="A596">
        <v>71640</v>
      </c>
      <c r="B596">
        <v>71640</v>
      </c>
      <c r="C596">
        <f t="shared" si="45"/>
        <v>1</v>
      </c>
      <c r="E596">
        <v>0.49663687067037499</v>
      </c>
      <c r="F596">
        <v>0.50836648520379601</v>
      </c>
      <c r="G596">
        <f t="shared" si="46"/>
        <v>0.97692685321551276</v>
      </c>
      <c r="H596">
        <f t="shared" si="47"/>
        <v>35579.065414825665</v>
      </c>
      <c r="I596">
        <f t="shared" si="48"/>
        <v>36419.374999999949</v>
      </c>
      <c r="J596">
        <v>36419.374999999898</v>
      </c>
      <c r="M596">
        <v>3.5321107109763301</v>
      </c>
      <c r="N596">
        <v>167718.745</v>
      </c>
      <c r="O596">
        <v>47484</v>
      </c>
      <c r="P596">
        <f t="shared" si="49"/>
        <v>3.5321107109763288</v>
      </c>
    </row>
    <row r="597" spans="1:16">
      <c r="A597">
        <v>71640</v>
      </c>
      <c r="B597">
        <v>71640</v>
      </c>
      <c r="C597">
        <f t="shared" si="45"/>
        <v>1</v>
      </c>
      <c r="E597">
        <v>0.49663687067037499</v>
      </c>
      <c r="F597">
        <v>0.50836648520379601</v>
      </c>
      <c r="G597">
        <f t="shared" si="46"/>
        <v>0.97692685321551276</v>
      </c>
      <c r="H597">
        <f t="shared" si="47"/>
        <v>35579.065414825665</v>
      </c>
      <c r="I597">
        <f t="shared" si="48"/>
        <v>36419.374999999949</v>
      </c>
      <c r="J597">
        <v>36419.374999999898</v>
      </c>
      <c r="M597">
        <v>5.1025748673237299</v>
      </c>
      <c r="N597">
        <v>242290.66500000001</v>
      </c>
      <c r="O597">
        <v>47484</v>
      </c>
      <c r="P597">
        <f t="shared" si="49"/>
        <v>5.1025748673237299</v>
      </c>
    </row>
    <row r="598" spans="1:16">
      <c r="A598">
        <v>71640</v>
      </c>
      <c r="B598">
        <v>71640</v>
      </c>
      <c r="C598">
        <f t="shared" si="45"/>
        <v>1</v>
      </c>
      <c r="E598">
        <v>0.50769827633229703</v>
      </c>
      <c r="F598">
        <v>0.51968914014516998</v>
      </c>
      <c r="G598">
        <f t="shared" si="46"/>
        <v>0.97692685321551376</v>
      </c>
      <c r="H598">
        <f t="shared" si="47"/>
        <v>36371.504516445762</v>
      </c>
      <c r="I598">
        <f t="shared" si="48"/>
        <v>37230.529999999977</v>
      </c>
      <c r="J598">
        <v>37230.53</v>
      </c>
      <c r="M598">
        <v>2.8801665824277598</v>
      </c>
      <c r="N598">
        <v>136761.82999999999</v>
      </c>
      <c r="O598">
        <v>47484</v>
      </c>
      <c r="P598">
        <f t="shared" si="49"/>
        <v>2.8801665824277647</v>
      </c>
    </row>
    <row r="599" spans="1:16">
      <c r="A599">
        <v>71640</v>
      </c>
      <c r="B599">
        <v>71640</v>
      </c>
      <c r="C599">
        <f t="shared" si="45"/>
        <v>1</v>
      </c>
      <c r="E599">
        <v>0.50769827633229703</v>
      </c>
      <c r="F599">
        <v>0.51968914014516998</v>
      </c>
      <c r="G599">
        <f t="shared" si="46"/>
        <v>0.97692685321551376</v>
      </c>
      <c r="H599">
        <f t="shared" si="47"/>
        <v>36371.504516445762</v>
      </c>
      <c r="I599">
        <f t="shared" si="48"/>
        <v>37230.529999999977</v>
      </c>
      <c r="J599">
        <v>37230.53</v>
      </c>
      <c r="M599">
        <v>3.5321107109763301</v>
      </c>
      <c r="N599">
        <v>167718.745</v>
      </c>
      <c r="O599">
        <v>47484</v>
      </c>
      <c r="P599">
        <f t="shared" si="49"/>
        <v>3.5321107109763288</v>
      </c>
    </row>
    <row r="600" spans="1:16">
      <c r="A600">
        <v>71640</v>
      </c>
      <c r="B600">
        <v>71640</v>
      </c>
      <c r="C600">
        <f t="shared" si="45"/>
        <v>1</v>
      </c>
      <c r="E600">
        <v>0.49663687067037499</v>
      </c>
      <c r="F600">
        <v>0.50836648520379601</v>
      </c>
      <c r="G600">
        <f t="shared" si="46"/>
        <v>0.97692685321551276</v>
      </c>
      <c r="H600">
        <f t="shared" si="47"/>
        <v>35579.065414825665</v>
      </c>
      <c r="I600">
        <f t="shared" si="48"/>
        <v>36419.374999999949</v>
      </c>
      <c r="J600">
        <v>36419.374999999898</v>
      </c>
      <c r="M600">
        <v>5.1025748673237299</v>
      </c>
      <c r="N600">
        <v>242290.66500000001</v>
      </c>
      <c r="O600">
        <v>47484</v>
      </c>
      <c r="P600">
        <f t="shared" si="49"/>
        <v>5.1025748673237299</v>
      </c>
    </row>
    <row r="601" spans="1:16">
      <c r="A601">
        <v>71640</v>
      </c>
      <c r="B601">
        <v>71640</v>
      </c>
      <c r="C601">
        <f t="shared" si="45"/>
        <v>1</v>
      </c>
      <c r="E601">
        <v>0.49663687067037499</v>
      </c>
      <c r="F601">
        <v>0.50836648520379601</v>
      </c>
      <c r="G601">
        <f t="shared" si="46"/>
        <v>0.97692685321551276</v>
      </c>
      <c r="H601">
        <f t="shared" si="47"/>
        <v>35579.065414825665</v>
      </c>
      <c r="I601">
        <f t="shared" si="48"/>
        <v>36419.374999999949</v>
      </c>
      <c r="J601">
        <v>36419.374999999898</v>
      </c>
      <c r="M601">
        <v>2.8801665824277598</v>
      </c>
      <c r="N601">
        <v>136761.82999999999</v>
      </c>
      <c r="O601">
        <v>47484</v>
      </c>
      <c r="P601">
        <f t="shared" si="49"/>
        <v>2.8801665824277647</v>
      </c>
    </row>
    <row r="602" spans="1:16">
      <c r="A602">
        <v>71640</v>
      </c>
      <c r="B602">
        <v>71640</v>
      </c>
      <c r="C602">
        <f t="shared" si="45"/>
        <v>1</v>
      </c>
      <c r="E602">
        <v>0.50769827633229703</v>
      </c>
      <c r="F602">
        <v>0.51968914014516998</v>
      </c>
      <c r="G602">
        <f t="shared" si="46"/>
        <v>0.97692685321551376</v>
      </c>
      <c r="H602">
        <f t="shared" si="47"/>
        <v>36371.504516445762</v>
      </c>
      <c r="I602">
        <f t="shared" si="48"/>
        <v>37230.529999999977</v>
      </c>
      <c r="J602">
        <v>37230.53</v>
      </c>
      <c r="M602">
        <v>3.5321107109763301</v>
      </c>
      <c r="N602">
        <v>167718.745</v>
      </c>
      <c r="O602">
        <v>47484</v>
      </c>
      <c r="P602">
        <f t="shared" si="49"/>
        <v>3.5321107109763288</v>
      </c>
    </row>
    <row r="603" spans="1:16">
      <c r="A603">
        <v>71640</v>
      </c>
      <c r="B603">
        <v>71640</v>
      </c>
      <c r="C603">
        <f t="shared" si="45"/>
        <v>1</v>
      </c>
      <c r="E603">
        <v>0.50769827633229703</v>
      </c>
      <c r="F603">
        <v>0.51968914014516998</v>
      </c>
      <c r="G603">
        <f t="shared" si="46"/>
        <v>0.97692685321551376</v>
      </c>
      <c r="H603">
        <f t="shared" si="47"/>
        <v>36371.504516445762</v>
      </c>
      <c r="I603">
        <f t="shared" si="48"/>
        <v>37230.529999999977</v>
      </c>
      <c r="J603">
        <v>37230.53</v>
      </c>
      <c r="M603">
        <v>5.1456728582259199</v>
      </c>
      <c r="N603">
        <v>244337.13</v>
      </c>
      <c r="O603">
        <v>47484</v>
      </c>
      <c r="P603">
        <f t="shared" si="49"/>
        <v>5.1456728582259288</v>
      </c>
    </row>
    <row r="604" spans="1:16">
      <c r="A604">
        <v>71640</v>
      </c>
      <c r="B604">
        <v>71640</v>
      </c>
      <c r="C604">
        <f t="shared" si="45"/>
        <v>1</v>
      </c>
      <c r="E604">
        <v>0.49663687067037499</v>
      </c>
      <c r="F604">
        <v>0.50836648520379601</v>
      </c>
      <c r="G604">
        <f t="shared" si="46"/>
        <v>0.97692685321551276</v>
      </c>
      <c r="H604">
        <f t="shared" si="47"/>
        <v>35579.065414825665</v>
      </c>
      <c r="I604">
        <f t="shared" si="48"/>
        <v>36419.374999999949</v>
      </c>
      <c r="J604">
        <v>36419.374999999898</v>
      </c>
      <c r="M604">
        <v>2.92326457332996</v>
      </c>
      <c r="N604">
        <v>138808.29500000001</v>
      </c>
      <c r="O604">
        <v>47484</v>
      </c>
      <c r="P604">
        <f t="shared" si="49"/>
        <v>2.923264573329964</v>
      </c>
    </row>
    <row r="605" spans="1:16">
      <c r="A605">
        <v>71640</v>
      </c>
      <c r="B605">
        <v>71640</v>
      </c>
      <c r="C605">
        <f t="shared" si="45"/>
        <v>1</v>
      </c>
      <c r="E605">
        <v>0.50769827633229703</v>
      </c>
      <c r="F605">
        <v>0.51968914014516998</v>
      </c>
      <c r="G605">
        <f t="shared" si="46"/>
        <v>0.97692685321551376</v>
      </c>
      <c r="H605">
        <f t="shared" si="47"/>
        <v>36371.504516445762</v>
      </c>
      <c r="I605">
        <f t="shared" si="48"/>
        <v>37230.529999999977</v>
      </c>
      <c r="J605">
        <v>37230.53</v>
      </c>
      <c r="M605">
        <v>3.58675817117344</v>
      </c>
      <c r="N605">
        <v>170313.625</v>
      </c>
      <c r="O605">
        <v>47484</v>
      </c>
      <c r="P605">
        <f t="shared" si="49"/>
        <v>3.586758171173448</v>
      </c>
    </row>
    <row r="606" spans="1:16">
      <c r="A606">
        <v>71640</v>
      </c>
      <c r="B606">
        <v>71640</v>
      </c>
      <c r="C606">
        <f t="shared" si="45"/>
        <v>1</v>
      </c>
      <c r="E606">
        <v>0.49663687067037499</v>
      </c>
      <c r="F606">
        <v>0.50836648520379601</v>
      </c>
      <c r="G606">
        <f t="shared" si="46"/>
        <v>0.97692685321551276</v>
      </c>
      <c r="H606">
        <f t="shared" si="47"/>
        <v>35579.065414825665</v>
      </c>
      <c r="I606">
        <f t="shared" si="48"/>
        <v>36419.374999999949</v>
      </c>
      <c r="J606">
        <v>36419.374999999898</v>
      </c>
      <c r="M606">
        <v>3.5752087018785201</v>
      </c>
      <c r="N606">
        <v>169765.21</v>
      </c>
      <c r="O606">
        <v>47484</v>
      </c>
      <c r="P606">
        <f t="shared" si="49"/>
        <v>3.5752087018785272</v>
      </c>
    </row>
    <row r="607" spans="1:16">
      <c r="A607">
        <v>71640</v>
      </c>
      <c r="B607">
        <v>71640</v>
      </c>
      <c r="C607">
        <f t="shared" si="45"/>
        <v>1</v>
      </c>
      <c r="E607">
        <v>0.50769827633229703</v>
      </c>
      <c r="F607">
        <v>0.51968914014516998</v>
      </c>
      <c r="G607">
        <f t="shared" si="46"/>
        <v>0.97692685321551376</v>
      </c>
      <c r="H607">
        <f t="shared" si="47"/>
        <v>36371.504516445762</v>
      </c>
      <c r="I607">
        <f t="shared" si="48"/>
        <v>37230.529999999977</v>
      </c>
      <c r="J607">
        <v>37230.53</v>
      </c>
      <c r="M607">
        <v>5.1025748673237299</v>
      </c>
      <c r="N607">
        <v>242290.66500000001</v>
      </c>
      <c r="O607">
        <v>47484</v>
      </c>
      <c r="P607">
        <f t="shared" si="49"/>
        <v>5.1025748673237299</v>
      </c>
    </row>
    <row r="608" spans="1:16">
      <c r="A608">
        <v>41400</v>
      </c>
      <c r="B608">
        <v>41400</v>
      </c>
      <c r="C608">
        <f t="shared" si="45"/>
        <v>1</v>
      </c>
      <c r="E608">
        <v>0.11065859332238601</v>
      </c>
      <c r="F608">
        <v>0.58600942028985403</v>
      </c>
      <c r="G608">
        <f t="shared" si="46"/>
        <v>0.18883415435139536</v>
      </c>
      <c r="H608">
        <f t="shared" si="47"/>
        <v>4581.2657635467804</v>
      </c>
      <c r="I608">
        <f t="shared" si="48"/>
        <v>24260.789999999957</v>
      </c>
      <c r="J608">
        <v>24260.79</v>
      </c>
      <c r="M608">
        <v>2.8801665824277598</v>
      </c>
      <c r="N608">
        <v>136761.82999999999</v>
      </c>
      <c r="O608">
        <v>47484</v>
      </c>
      <c r="P608">
        <f t="shared" si="49"/>
        <v>2.8801665824277647</v>
      </c>
    </row>
    <row r="609" spans="1:16">
      <c r="A609">
        <v>41400</v>
      </c>
      <c r="B609">
        <v>41400</v>
      </c>
      <c r="C609">
        <f t="shared" si="45"/>
        <v>1</v>
      </c>
      <c r="E609">
        <v>0.11065859332238601</v>
      </c>
      <c r="F609">
        <v>0.58600942028985403</v>
      </c>
      <c r="G609">
        <f t="shared" si="46"/>
        <v>0.18883415435139536</v>
      </c>
      <c r="H609">
        <f t="shared" si="47"/>
        <v>4581.2657635467804</v>
      </c>
      <c r="I609">
        <f t="shared" si="48"/>
        <v>24260.789999999957</v>
      </c>
      <c r="J609">
        <v>24260.79</v>
      </c>
      <c r="M609">
        <v>3.5321107109763301</v>
      </c>
      <c r="N609">
        <v>167718.745</v>
      </c>
      <c r="O609">
        <v>47484</v>
      </c>
      <c r="P609">
        <f t="shared" si="49"/>
        <v>3.5321107109763288</v>
      </c>
    </row>
    <row r="610" spans="1:16">
      <c r="A610">
        <v>71640</v>
      </c>
      <c r="B610">
        <v>71640</v>
      </c>
      <c r="C610">
        <f t="shared" si="45"/>
        <v>1</v>
      </c>
      <c r="E610">
        <v>0.65252222767686496</v>
      </c>
      <c r="F610">
        <v>0.66793355667224896</v>
      </c>
      <c r="G610">
        <f t="shared" si="46"/>
        <v>0.97692685321551187</v>
      </c>
      <c r="H610">
        <f t="shared" si="47"/>
        <v>46746.692390770608</v>
      </c>
      <c r="I610">
        <f t="shared" si="48"/>
        <v>47850.759999999915</v>
      </c>
      <c r="J610">
        <v>47850.7599999999</v>
      </c>
      <c r="M610">
        <v>5.1572223275208504</v>
      </c>
      <c r="N610">
        <v>244885.54500000001</v>
      </c>
      <c r="O610">
        <v>47484</v>
      </c>
      <c r="P610">
        <f t="shared" si="49"/>
        <v>5.1572223275208495</v>
      </c>
    </row>
    <row r="611" spans="1:16">
      <c r="A611">
        <v>228.6</v>
      </c>
      <c r="B611">
        <v>228.6</v>
      </c>
      <c r="C611">
        <f t="shared" si="45"/>
        <v>1</v>
      </c>
      <c r="E611">
        <v>407.345078740156</v>
      </c>
      <c r="F611">
        <v>407.345078740156</v>
      </c>
      <c r="G611">
        <f t="shared" si="46"/>
        <v>1</v>
      </c>
      <c r="H611">
        <f t="shared" si="47"/>
        <v>93119.084999999657</v>
      </c>
      <c r="I611">
        <f t="shared" si="48"/>
        <v>93119.084999999657</v>
      </c>
      <c r="J611">
        <v>93119.084999999701</v>
      </c>
      <c r="M611">
        <v>2.9348140426248799</v>
      </c>
      <c r="N611">
        <v>139356.71</v>
      </c>
      <c r="O611">
        <v>47484</v>
      </c>
      <c r="P611">
        <f t="shared" si="49"/>
        <v>2.9348140426248839</v>
      </c>
    </row>
    <row r="612" spans="1:16">
      <c r="A612">
        <v>71640</v>
      </c>
      <c r="B612">
        <v>71640</v>
      </c>
      <c r="C612">
        <f t="shared" si="45"/>
        <v>1</v>
      </c>
      <c r="E612">
        <v>4.2931756941035202</v>
      </c>
      <c r="F612">
        <v>4.39457230597431</v>
      </c>
      <c r="G612">
        <f t="shared" si="46"/>
        <v>0.97692685321551231</v>
      </c>
      <c r="H612">
        <f t="shared" si="47"/>
        <v>307563.10672557616</v>
      </c>
      <c r="I612">
        <f t="shared" si="48"/>
        <v>314827.15999999957</v>
      </c>
      <c r="J612">
        <v>314827.15999999997</v>
      </c>
      <c r="M612">
        <v>3.58675817117344</v>
      </c>
      <c r="N612">
        <v>170313.625</v>
      </c>
      <c r="O612">
        <v>47484</v>
      </c>
      <c r="P612">
        <f t="shared" si="49"/>
        <v>3.586758171173448</v>
      </c>
    </row>
    <row r="613" spans="1:16">
      <c r="A613">
        <v>6732</v>
      </c>
      <c r="B613">
        <v>6732</v>
      </c>
      <c r="C613">
        <f t="shared" si="45"/>
        <v>1</v>
      </c>
      <c r="E613">
        <v>5.9882583184788896</v>
      </c>
      <c r="F613">
        <v>5.9882583184788896</v>
      </c>
      <c r="G613">
        <f t="shared" si="46"/>
        <v>1</v>
      </c>
      <c r="H613">
        <f t="shared" si="47"/>
        <v>40312.954999999885</v>
      </c>
      <c r="I613">
        <f t="shared" si="48"/>
        <v>40312.954999999885</v>
      </c>
      <c r="J613">
        <v>40312.9549999999</v>
      </c>
      <c r="M613">
        <v>2.09763605555555</v>
      </c>
      <c r="N613">
        <v>377574.49</v>
      </c>
      <c r="O613">
        <v>180000</v>
      </c>
      <c r="P613">
        <f t="shared" si="49"/>
        <v>2.0976360555555553</v>
      </c>
    </row>
    <row r="614" spans="1:16">
      <c r="A614">
        <v>292464</v>
      </c>
      <c r="B614">
        <v>292464</v>
      </c>
      <c r="C614">
        <f t="shared" si="45"/>
        <v>1</v>
      </c>
      <c r="E614">
        <v>4.5153399417562596</v>
      </c>
      <c r="F614">
        <v>0.137839033180152</v>
      </c>
      <c r="G614">
        <f t="shared" si="46"/>
        <v>32.758064516128961</v>
      </c>
      <c r="H614">
        <f t="shared" si="47"/>
        <v>1320574.3807258026</v>
      </c>
      <c r="I614">
        <f t="shared" si="48"/>
        <v>40312.954999999973</v>
      </c>
      <c r="J614">
        <v>40312.9549999999</v>
      </c>
      <c r="M614">
        <v>2.09763605555555</v>
      </c>
      <c r="N614">
        <v>377574.49</v>
      </c>
      <c r="O614">
        <v>180000</v>
      </c>
      <c r="P614">
        <f t="shared" si="49"/>
        <v>2.0976360555555553</v>
      </c>
    </row>
    <row r="615" spans="1:16">
      <c r="A615">
        <v>636.00000000000102</v>
      </c>
      <c r="B615">
        <v>636.00000000000102</v>
      </c>
      <c r="C615">
        <f t="shared" si="45"/>
        <v>1</v>
      </c>
      <c r="E615">
        <v>237.306536697247</v>
      </c>
      <c r="F615">
        <v>146.413655660377</v>
      </c>
      <c r="G615">
        <f t="shared" si="46"/>
        <v>1.6207951070336382</v>
      </c>
      <c r="H615">
        <f t="shared" si="47"/>
        <v>150926.95733944932</v>
      </c>
      <c r="I615">
        <f t="shared" si="48"/>
        <v>93119.084999999919</v>
      </c>
      <c r="J615">
        <v>93119.084999999701</v>
      </c>
      <c r="M615">
        <v>2.1508658888888901</v>
      </c>
      <c r="N615">
        <v>387155.86</v>
      </c>
      <c r="O615">
        <v>180000</v>
      </c>
      <c r="P615">
        <f t="shared" si="49"/>
        <v>2.1508658888888887</v>
      </c>
    </row>
    <row r="616" spans="1:16">
      <c r="A616">
        <v>636.00000000000102</v>
      </c>
      <c r="B616">
        <v>636.00000000000102</v>
      </c>
      <c r="C616">
        <f t="shared" si="45"/>
        <v>1</v>
      </c>
      <c r="E616">
        <v>237.306536697247</v>
      </c>
      <c r="F616">
        <v>146.413655660377</v>
      </c>
      <c r="G616">
        <f t="shared" si="46"/>
        <v>1.6207951070336382</v>
      </c>
      <c r="H616">
        <f t="shared" si="47"/>
        <v>150926.95733944932</v>
      </c>
      <c r="I616">
        <f t="shared" si="48"/>
        <v>93119.084999999919</v>
      </c>
      <c r="J616">
        <v>93119.084999999701</v>
      </c>
      <c r="M616">
        <v>2.1508658888888901</v>
      </c>
      <c r="N616">
        <v>387155.86</v>
      </c>
      <c r="O616">
        <v>180000</v>
      </c>
      <c r="P616">
        <f t="shared" si="49"/>
        <v>2.1508658888888887</v>
      </c>
    </row>
    <row r="617" spans="1:16">
      <c r="A617">
        <v>35640</v>
      </c>
      <c r="B617">
        <v>35640</v>
      </c>
      <c r="C617">
        <f t="shared" si="45"/>
        <v>1</v>
      </c>
      <c r="E617">
        <v>1.7637648709315299</v>
      </c>
      <c r="F617">
        <v>1.7637648709315299</v>
      </c>
      <c r="G617">
        <f t="shared" si="46"/>
        <v>1</v>
      </c>
      <c r="H617">
        <f t="shared" si="47"/>
        <v>62860.579999999725</v>
      </c>
      <c r="I617">
        <f t="shared" si="48"/>
        <v>62860.579999999725</v>
      </c>
      <c r="J617">
        <v>62860.579999999798</v>
      </c>
      <c r="M617">
        <v>2.09763605555555</v>
      </c>
      <c r="N617">
        <v>377574.49</v>
      </c>
      <c r="O617">
        <v>180000</v>
      </c>
      <c r="P617">
        <f t="shared" si="49"/>
        <v>2.0976360555555553</v>
      </c>
    </row>
    <row r="618" spans="1:16">
      <c r="A618">
        <v>35640</v>
      </c>
      <c r="B618">
        <v>35640</v>
      </c>
      <c r="C618">
        <f t="shared" si="45"/>
        <v>1</v>
      </c>
      <c r="E618">
        <v>1.7637648709315299</v>
      </c>
      <c r="F618">
        <v>1.7637648709315299</v>
      </c>
      <c r="G618">
        <f t="shared" si="46"/>
        <v>1</v>
      </c>
      <c r="H618">
        <f t="shared" si="47"/>
        <v>62860.579999999725</v>
      </c>
      <c r="I618">
        <f t="shared" si="48"/>
        <v>62860.579999999725</v>
      </c>
      <c r="J618">
        <v>62860.579999999798</v>
      </c>
      <c r="M618">
        <v>0.77721295594305295</v>
      </c>
      <c r="N618">
        <v>36905.179999999898</v>
      </c>
      <c r="O618">
        <v>47484</v>
      </c>
      <c r="P618">
        <f t="shared" si="49"/>
        <v>0.7772129559430524</v>
      </c>
    </row>
    <row r="619" spans="1:16">
      <c r="A619">
        <v>59736.000006000002</v>
      </c>
      <c r="B619">
        <v>59736.000006000002</v>
      </c>
      <c r="C619">
        <f t="shared" si="45"/>
        <v>1</v>
      </c>
      <c r="E619">
        <v>0.71854507817559299</v>
      </c>
      <c r="F619">
        <v>1.04014379927948</v>
      </c>
      <c r="G619">
        <f t="shared" si="46"/>
        <v>0.69081321128226481</v>
      </c>
      <c r="H619">
        <f t="shared" si="47"/>
        <v>42923.008794208494</v>
      </c>
      <c r="I619">
        <f t="shared" si="48"/>
        <v>62134.029999999882</v>
      </c>
      <c r="J619">
        <v>62134.029999999897</v>
      </c>
      <c r="M619">
        <v>1.82263776519237</v>
      </c>
      <c r="N619">
        <v>40550.044999999896</v>
      </c>
      <c r="O619">
        <v>22248</v>
      </c>
      <c r="P619">
        <f t="shared" si="49"/>
        <v>1.8226377651923722</v>
      </c>
    </row>
    <row r="620" spans="1:16">
      <c r="A620">
        <v>59736.000006000002</v>
      </c>
      <c r="B620">
        <v>59736.000006000002</v>
      </c>
      <c r="C620">
        <f t="shared" si="45"/>
        <v>1</v>
      </c>
      <c r="E620">
        <v>0.71937893190859303</v>
      </c>
      <c r="F620">
        <v>1.0413508603480599</v>
      </c>
      <c r="G620">
        <f t="shared" si="46"/>
        <v>0.69081321128226525</v>
      </c>
      <c r="H620">
        <f t="shared" si="47"/>
        <v>42972.819880807991</v>
      </c>
      <c r="I620">
        <f t="shared" si="48"/>
        <v>62206.134999999813</v>
      </c>
      <c r="J620">
        <v>62206.1349999999</v>
      </c>
      <c r="M620">
        <v>4.6857915296052504</v>
      </c>
      <c r="N620">
        <v>102562.605</v>
      </c>
      <c r="O620">
        <v>21888</v>
      </c>
      <c r="P620">
        <f t="shared" si="49"/>
        <v>4.6857915296052628</v>
      </c>
    </row>
    <row r="621" spans="1:16">
      <c r="A621">
        <v>46.8</v>
      </c>
      <c r="B621">
        <v>46.8</v>
      </c>
      <c r="C621">
        <f t="shared" si="45"/>
        <v>1</v>
      </c>
      <c r="E621">
        <v>0.66168211238599395</v>
      </c>
      <c r="F621">
        <v>865.02211538461302</v>
      </c>
      <c r="G621">
        <f t="shared" si="46"/>
        <v>7.6493086201824057E-4</v>
      </c>
      <c r="H621">
        <f t="shared" si="47"/>
        <v>30.966722859664515</v>
      </c>
      <c r="I621">
        <f t="shared" si="48"/>
        <v>40483.034999999887</v>
      </c>
      <c r="J621">
        <v>40483.034999999902</v>
      </c>
      <c r="M621">
        <v>0.21260904850746201</v>
      </c>
      <c r="N621">
        <v>102562.605</v>
      </c>
      <c r="O621">
        <v>482400</v>
      </c>
      <c r="P621">
        <f t="shared" si="49"/>
        <v>0.21260904850746268</v>
      </c>
    </row>
    <row r="622" spans="1:16">
      <c r="A622">
        <v>7344000</v>
      </c>
      <c r="B622">
        <v>7344000</v>
      </c>
      <c r="C622">
        <f t="shared" si="45"/>
        <v>1</v>
      </c>
      <c r="E622">
        <v>1.4469753668763101E-2</v>
      </c>
      <c r="F622">
        <v>1.50371949891067E-2</v>
      </c>
      <c r="G622">
        <f t="shared" si="46"/>
        <v>0.96226415094339957</v>
      </c>
      <c r="H622">
        <f t="shared" si="47"/>
        <v>106265.87094339621</v>
      </c>
      <c r="I622">
        <f t="shared" si="48"/>
        <v>110433.1599999996</v>
      </c>
      <c r="J622">
        <v>110433.16</v>
      </c>
      <c r="M622">
        <v>4.8485338998537904</v>
      </c>
      <c r="N622">
        <v>106124.71</v>
      </c>
      <c r="O622">
        <v>21888</v>
      </c>
      <c r="P622">
        <f t="shared" si="49"/>
        <v>4.8485338998538019</v>
      </c>
    </row>
    <row r="623" spans="1:16">
      <c r="A623">
        <v>7344000</v>
      </c>
      <c r="B623">
        <v>7344000</v>
      </c>
      <c r="C623">
        <f t="shared" si="45"/>
        <v>1</v>
      </c>
      <c r="E623">
        <v>1.4469753668763101E-2</v>
      </c>
      <c r="F623">
        <v>1.50371949891067E-2</v>
      </c>
      <c r="G623">
        <f t="shared" si="46"/>
        <v>0.96226415094339957</v>
      </c>
      <c r="H623">
        <f t="shared" si="47"/>
        <v>106265.87094339621</v>
      </c>
      <c r="I623">
        <f t="shared" si="48"/>
        <v>110433.1599999996</v>
      </c>
      <c r="J623">
        <v>110433.16</v>
      </c>
      <c r="M623">
        <v>0.21999317993366499</v>
      </c>
      <c r="N623">
        <v>106124.71</v>
      </c>
      <c r="O623">
        <v>482400</v>
      </c>
      <c r="P623">
        <f t="shared" si="49"/>
        <v>0.21999317993366502</v>
      </c>
    </row>
    <row r="624" spans="1:16">
      <c r="A624">
        <v>216</v>
      </c>
      <c r="B624">
        <v>216</v>
      </c>
      <c r="C624">
        <f t="shared" si="45"/>
        <v>1</v>
      </c>
      <c r="E624">
        <v>9.2189294871794694</v>
      </c>
      <c r="F624">
        <v>99.871736111111005</v>
      </c>
      <c r="G624">
        <f t="shared" si="46"/>
        <v>9.230769230769223E-2</v>
      </c>
      <c r="H624">
        <f t="shared" si="47"/>
        <v>1991.2887692307654</v>
      </c>
      <c r="I624">
        <f t="shared" si="48"/>
        <v>21572.294999999976</v>
      </c>
      <c r="J624">
        <v>21572.294999999998</v>
      </c>
      <c r="M624">
        <v>4.6857915296052504</v>
      </c>
      <c r="N624">
        <v>102562.605</v>
      </c>
      <c r="O624">
        <v>21888</v>
      </c>
      <c r="P624">
        <f t="shared" si="49"/>
        <v>4.6857915296052628</v>
      </c>
    </row>
    <row r="625" spans="1:16">
      <c r="A625">
        <v>108</v>
      </c>
      <c r="B625">
        <v>108</v>
      </c>
      <c r="C625">
        <f t="shared" si="45"/>
        <v>1</v>
      </c>
      <c r="E625">
        <v>1106.9356018518499</v>
      </c>
      <c r="F625">
        <v>1106.9356018518499</v>
      </c>
      <c r="G625">
        <f t="shared" si="46"/>
        <v>1</v>
      </c>
      <c r="H625">
        <f t="shared" si="47"/>
        <v>119549.04499999979</v>
      </c>
      <c r="I625">
        <f t="shared" si="48"/>
        <v>119549.04499999979</v>
      </c>
      <c r="J625">
        <v>119549.045</v>
      </c>
      <c r="M625">
        <v>0.21260904850746201</v>
      </c>
      <c r="N625">
        <v>102562.605</v>
      </c>
      <c r="O625">
        <v>482400</v>
      </c>
      <c r="P625">
        <f t="shared" si="49"/>
        <v>0.21260904850746268</v>
      </c>
    </row>
    <row r="626" spans="1:16">
      <c r="A626">
        <v>71640</v>
      </c>
      <c r="B626">
        <v>71640</v>
      </c>
      <c r="C626">
        <f t="shared" si="45"/>
        <v>1</v>
      </c>
      <c r="E626">
        <v>0.46155886925216699</v>
      </c>
      <c r="F626">
        <v>0.47246000837520902</v>
      </c>
      <c r="G626">
        <f t="shared" si="46"/>
        <v>0.9769268532155112</v>
      </c>
      <c r="H626">
        <f t="shared" si="47"/>
        <v>33066.077393225241</v>
      </c>
      <c r="I626">
        <f t="shared" si="48"/>
        <v>33847.034999999974</v>
      </c>
      <c r="J626">
        <v>33847.034999999902</v>
      </c>
      <c r="M626">
        <v>4.8485338998537904</v>
      </c>
      <c r="N626">
        <v>106124.71</v>
      </c>
      <c r="O626">
        <v>21888</v>
      </c>
      <c r="P626">
        <f t="shared" si="49"/>
        <v>4.8485338998538019</v>
      </c>
    </row>
    <row r="627" spans="1:16">
      <c r="A627">
        <v>71640</v>
      </c>
      <c r="B627">
        <v>71640</v>
      </c>
      <c r="C627">
        <f t="shared" si="45"/>
        <v>1</v>
      </c>
      <c r="E627">
        <v>0.80327033218785404</v>
      </c>
      <c r="F627">
        <v>0.82224204355108499</v>
      </c>
      <c r="G627">
        <f t="shared" si="46"/>
        <v>0.97692685321551276</v>
      </c>
      <c r="H627">
        <f t="shared" si="47"/>
        <v>57546.286597937862</v>
      </c>
      <c r="I627">
        <f t="shared" si="48"/>
        <v>58905.419999999729</v>
      </c>
      <c r="J627">
        <v>58905.4199999997</v>
      </c>
      <c r="M627">
        <v>0.21999317993366499</v>
      </c>
      <c r="N627">
        <v>106124.71</v>
      </c>
      <c r="O627">
        <v>482400</v>
      </c>
      <c r="P627">
        <f t="shared" si="49"/>
        <v>0.21999317993366502</v>
      </c>
    </row>
    <row r="628" spans="1:16">
      <c r="A628">
        <v>43560</v>
      </c>
      <c r="B628">
        <v>43560</v>
      </c>
      <c r="C628">
        <f t="shared" si="45"/>
        <v>1</v>
      </c>
      <c r="E628">
        <v>0.23790925214005401</v>
      </c>
      <c r="F628">
        <v>0.69701515151515103</v>
      </c>
      <c r="G628">
        <f t="shared" si="46"/>
        <v>0.34132579704027077</v>
      </c>
      <c r="H628">
        <f t="shared" si="47"/>
        <v>10363.327023220752</v>
      </c>
      <c r="I628">
        <f t="shared" si="48"/>
        <v>30361.979999999978</v>
      </c>
      <c r="J628">
        <v>30361.98</v>
      </c>
      <c r="M628">
        <v>0.66115081815214505</v>
      </c>
      <c r="N628">
        <v>63605.749999999898</v>
      </c>
      <c r="O628">
        <v>96204.6</v>
      </c>
      <c r="P628">
        <f t="shared" si="49"/>
        <v>0.66115081815214549</v>
      </c>
    </row>
    <row r="629" spans="1:16">
      <c r="A629">
        <v>71640</v>
      </c>
      <c r="B629">
        <v>71640</v>
      </c>
      <c r="C629">
        <f t="shared" si="45"/>
        <v>1</v>
      </c>
      <c r="E629">
        <v>2.3406452844597099</v>
      </c>
      <c r="F629">
        <v>2.3959268565047398</v>
      </c>
      <c r="G629">
        <f t="shared" si="46"/>
        <v>0.97692685321551231</v>
      </c>
      <c r="H629">
        <f t="shared" si="47"/>
        <v>167683.82817869363</v>
      </c>
      <c r="I629">
        <f t="shared" si="48"/>
        <v>171644.19999999955</v>
      </c>
      <c r="J629">
        <v>171644.2</v>
      </c>
      <c r="M629">
        <v>0.54746576567024696</v>
      </c>
      <c r="N629">
        <v>52668.724999999802</v>
      </c>
      <c r="O629">
        <v>96204.6</v>
      </c>
      <c r="P629">
        <f t="shared" si="49"/>
        <v>0.54746576567024652</v>
      </c>
    </row>
    <row r="630" spans="1:16">
      <c r="A630">
        <v>71640</v>
      </c>
      <c r="B630">
        <v>71640</v>
      </c>
      <c r="C630">
        <f t="shared" si="45"/>
        <v>1</v>
      </c>
      <c r="E630">
        <v>1.20036873397698</v>
      </c>
      <c r="F630">
        <v>1.2287191513121101</v>
      </c>
      <c r="G630">
        <f t="shared" si="46"/>
        <v>0.97692685321551664</v>
      </c>
      <c r="H630">
        <f t="shared" si="47"/>
        <v>85994.416102110845</v>
      </c>
      <c r="I630">
        <f t="shared" si="48"/>
        <v>88025.439999999566</v>
      </c>
      <c r="J630">
        <v>88025.439999999799</v>
      </c>
      <c r="M630">
        <v>0.52285167074164496</v>
      </c>
      <c r="N630">
        <v>38492.339999999902</v>
      </c>
      <c r="O630">
        <v>73620</v>
      </c>
      <c r="P630">
        <f t="shared" si="49"/>
        <v>0.52285167074164496</v>
      </c>
    </row>
    <row r="631" spans="1:16">
      <c r="A631">
        <v>71640</v>
      </c>
      <c r="B631">
        <v>71640</v>
      </c>
      <c r="C631">
        <f t="shared" si="45"/>
        <v>1</v>
      </c>
      <c r="E631">
        <v>1.19955196912671</v>
      </c>
      <c r="F631">
        <v>1.2278830960357301</v>
      </c>
      <c r="G631">
        <f t="shared" si="46"/>
        <v>0.9769268532155152</v>
      </c>
      <c r="H631">
        <f t="shared" si="47"/>
        <v>85935.903068237501</v>
      </c>
      <c r="I631">
        <f t="shared" si="48"/>
        <v>87965.544999999707</v>
      </c>
      <c r="J631">
        <v>87965.544999999795</v>
      </c>
      <c r="M631">
        <v>0.78929456434851997</v>
      </c>
      <c r="N631">
        <v>39496.299999999901</v>
      </c>
      <c r="O631">
        <v>50040</v>
      </c>
      <c r="P631">
        <f t="shared" si="49"/>
        <v>0.78929456434851919</v>
      </c>
    </row>
    <row r="632" spans="1:16">
      <c r="A632">
        <v>71640</v>
      </c>
      <c r="B632">
        <v>71640</v>
      </c>
      <c r="C632">
        <f t="shared" si="45"/>
        <v>1</v>
      </c>
      <c r="E632">
        <v>1.1771395843560799</v>
      </c>
      <c r="F632">
        <v>1.20494137353433</v>
      </c>
      <c r="G632">
        <f t="shared" si="46"/>
        <v>0.97692685321552042</v>
      </c>
      <c r="H632">
        <f t="shared" si="47"/>
        <v>84330.279823269564</v>
      </c>
      <c r="I632">
        <f t="shared" si="48"/>
        <v>86321.999999999403</v>
      </c>
      <c r="J632">
        <v>86321.999999999694</v>
      </c>
      <c r="M632">
        <v>5485.5972222222099</v>
      </c>
      <c r="N632">
        <v>39496.299999999901</v>
      </c>
      <c r="O632">
        <v>7.2</v>
      </c>
      <c r="P632">
        <f t="shared" si="49"/>
        <v>5485.5972222222081</v>
      </c>
    </row>
    <row r="633" spans="1:16">
      <c r="A633">
        <v>71640</v>
      </c>
      <c r="B633">
        <v>71640</v>
      </c>
      <c r="C633">
        <f t="shared" si="45"/>
        <v>1</v>
      </c>
      <c r="E633">
        <v>2.4483676975945001</v>
      </c>
      <c r="F633">
        <v>2.5061934673366801</v>
      </c>
      <c r="G633">
        <f t="shared" si="46"/>
        <v>0.97692685321551365</v>
      </c>
      <c r="H633">
        <f t="shared" si="47"/>
        <v>175401.06185566998</v>
      </c>
      <c r="I633">
        <f t="shared" si="48"/>
        <v>179543.69999999978</v>
      </c>
      <c r="J633">
        <v>179543.7</v>
      </c>
      <c r="M633">
        <v>2.1052520128824401E-2</v>
      </c>
      <c r="N633">
        <v>209177.83999999901</v>
      </c>
      <c r="O633">
        <v>9936000</v>
      </c>
      <c r="P633">
        <f t="shared" si="49"/>
        <v>2.1052520128824376E-2</v>
      </c>
    </row>
    <row r="634" spans="1:16">
      <c r="A634">
        <v>71640</v>
      </c>
      <c r="B634">
        <v>71640</v>
      </c>
      <c r="C634">
        <f t="shared" si="45"/>
        <v>1</v>
      </c>
      <c r="E634">
        <v>2.35641493481699</v>
      </c>
      <c r="F634">
        <v>2.4120689558905601</v>
      </c>
      <c r="G634">
        <f t="shared" si="46"/>
        <v>0.97692685321551176</v>
      </c>
      <c r="H634">
        <f t="shared" si="47"/>
        <v>168813.56593028916</v>
      </c>
      <c r="I634">
        <f t="shared" si="48"/>
        <v>172800.61999999973</v>
      </c>
      <c r="J634">
        <v>172800.62</v>
      </c>
      <c r="M634">
        <v>5.9877324356507999E-2</v>
      </c>
      <c r="N634">
        <v>209177.83999999901</v>
      </c>
      <c r="O634">
        <v>3493440</v>
      </c>
      <c r="P634">
        <f t="shared" si="49"/>
        <v>5.9877324356507916E-2</v>
      </c>
    </row>
    <row r="635" spans="1:16">
      <c r="A635">
        <v>71640</v>
      </c>
      <c r="B635">
        <v>71640</v>
      </c>
      <c r="C635">
        <f t="shared" si="45"/>
        <v>1</v>
      </c>
      <c r="E635">
        <v>2.4641373479517799</v>
      </c>
      <c r="F635">
        <v>2.5223355667225</v>
      </c>
      <c r="G635">
        <f t="shared" si="46"/>
        <v>0.97692685321551309</v>
      </c>
      <c r="H635">
        <f t="shared" si="47"/>
        <v>176530.79960726551</v>
      </c>
      <c r="I635">
        <f t="shared" si="48"/>
        <v>180700.11999999991</v>
      </c>
      <c r="J635">
        <v>180700.12</v>
      </c>
      <c r="M635">
        <v>2.1052520128824401E-2</v>
      </c>
      <c r="N635">
        <v>209177.83999999901</v>
      </c>
      <c r="O635">
        <v>9936000</v>
      </c>
      <c r="P635">
        <f t="shared" si="49"/>
        <v>2.1052520128824376E-2</v>
      </c>
    </row>
    <row r="636" spans="1:16">
      <c r="A636">
        <v>71640</v>
      </c>
      <c r="B636">
        <v>71640</v>
      </c>
      <c r="C636">
        <f t="shared" si="45"/>
        <v>1</v>
      </c>
      <c r="E636">
        <v>2.3331857851960902</v>
      </c>
      <c r="F636">
        <v>2.3882911781127798</v>
      </c>
      <c r="G636">
        <f t="shared" si="46"/>
        <v>0.97692685321551387</v>
      </c>
      <c r="H636">
        <f t="shared" si="47"/>
        <v>167149.42965144789</v>
      </c>
      <c r="I636">
        <f t="shared" si="48"/>
        <v>171097.17999999956</v>
      </c>
      <c r="J636">
        <v>171097.18</v>
      </c>
      <c r="M636">
        <v>5.9877324356507999E-2</v>
      </c>
      <c r="N636">
        <v>209177.83999999901</v>
      </c>
      <c r="O636">
        <v>3493440</v>
      </c>
      <c r="P636">
        <f t="shared" si="49"/>
        <v>5.9877324356507916E-2</v>
      </c>
    </row>
    <row r="637" spans="1:16">
      <c r="A637">
        <v>71640</v>
      </c>
      <c r="B637">
        <v>71640</v>
      </c>
      <c r="C637">
        <f t="shared" si="45"/>
        <v>1</v>
      </c>
      <c r="E637">
        <v>2.4409081983308698</v>
      </c>
      <c r="F637">
        <v>2.4985577889447201</v>
      </c>
      <c r="G637">
        <f t="shared" si="46"/>
        <v>0.97692685321551076</v>
      </c>
      <c r="H637">
        <f t="shared" si="47"/>
        <v>174866.66332842351</v>
      </c>
      <c r="I637">
        <f t="shared" si="48"/>
        <v>178996.67999999976</v>
      </c>
      <c r="J637">
        <v>178996.68</v>
      </c>
      <c r="M637">
        <v>1.1361977124183</v>
      </c>
      <c r="N637">
        <v>34767.6499999999</v>
      </c>
      <c r="O637">
        <v>30600</v>
      </c>
      <c r="P637">
        <f t="shared" si="49"/>
        <v>1.1361977124182974</v>
      </c>
    </row>
    <row r="638" spans="1:16">
      <c r="A638">
        <v>71640</v>
      </c>
      <c r="B638">
        <v>71640</v>
      </c>
      <c r="C638">
        <f t="shared" si="45"/>
        <v>1</v>
      </c>
      <c r="E638">
        <v>1.1845990836197</v>
      </c>
      <c r="F638">
        <v>1.2125770519262999</v>
      </c>
      <c r="G638">
        <f t="shared" si="46"/>
        <v>0.97692685321550976</v>
      </c>
      <c r="H638">
        <f t="shared" si="47"/>
        <v>84864.678350515314</v>
      </c>
      <c r="I638">
        <f t="shared" si="48"/>
        <v>86869.020000000135</v>
      </c>
      <c r="J638">
        <v>86869.0199999998</v>
      </c>
      <c r="M638">
        <v>2.0878005741303499E-2</v>
      </c>
      <c r="N638">
        <v>49455.819999999803</v>
      </c>
      <c r="O638">
        <v>2368800</v>
      </c>
      <c r="P638">
        <f t="shared" si="49"/>
        <v>2.0878005741303531E-2</v>
      </c>
    </row>
    <row r="639" spans="1:16">
      <c r="A639">
        <v>71640</v>
      </c>
      <c r="B639">
        <v>71640</v>
      </c>
      <c r="C639">
        <f t="shared" si="45"/>
        <v>1</v>
      </c>
      <c r="E639">
        <v>1.1560462008400101</v>
      </c>
      <c r="F639">
        <v>1.1833498045784501</v>
      </c>
      <c r="G639">
        <f t="shared" si="46"/>
        <v>0.97692685321550676</v>
      </c>
      <c r="H639">
        <f t="shared" si="47"/>
        <v>82819.149828178328</v>
      </c>
      <c r="I639">
        <f t="shared" si="48"/>
        <v>84775.180000000168</v>
      </c>
      <c r="J639">
        <v>84775.179999999906</v>
      </c>
      <c r="M639">
        <v>2.0878005741303499E-2</v>
      </c>
      <c r="N639">
        <v>49455.819999999803</v>
      </c>
      <c r="O639">
        <v>2368800</v>
      </c>
      <c r="P639">
        <f t="shared" si="49"/>
        <v>2.0878005741303531E-2</v>
      </c>
    </row>
    <row r="640" spans="1:16">
      <c r="A640">
        <v>71640</v>
      </c>
      <c r="B640">
        <v>71640</v>
      </c>
      <c r="C640">
        <f t="shared" si="45"/>
        <v>1</v>
      </c>
      <c r="E640">
        <v>1.2637686139747999</v>
      </c>
      <c r="F640">
        <v>1.29361641541038</v>
      </c>
      <c r="G640">
        <f t="shared" si="46"/>
        <v>0.97692685321551731</v>
      </c>
      <c r="H640">
        <f t="shared" si="47"/>
        <v>90536.383505154663</v>
      </c>
      <c r="I640">
        <f t="shared" si="48"/>
        <v>92674.679999999615</v>
      </c>
      <c r="J640">
        <v>92674.679999999804</v>
      </c>
      <c r="M640">
        <v>2.0878005741303499E-2</v>
      </c>
      <c r="N640">
        <v>49455.819999999803</v>
      </c>
      <c r="O640">
        <v>2368800</v>
      </c>
      <c r="P640">
        <f t="shared" si="49"/>
        <v>2.0878005741303531E-2</v>
      </c>
    </row>
    <row r="641" spans="1:16">
      <c r="A641">
        <v>32400</v>
      </c>
      <c r="B641">
        <v>32400</v>
      </c>
      <c r="C641">
        <f t="shared" si="45"/>
        <v>1</v>
      </c>
      <c r="E641">
        <v>1.9262776997503099</v>
      </c>
      <c r="F641">
        <v>1.5238996913580201</v>
      </c>
      <c r="G641">
        <f t="shared" si="46"/>
        <v>1.264044943820227</v>
      </c>
      <c r="H641">
        <f t="shared" si="47"/>
        <v>62411.397471910044</v>
      </c>
      <c r="I641">
        <f t="shared" si="48"/>
        <v>49374.349999999853</v>
      </c>
      <c r="J641">
        <v>49374.349999999897</v>
      </c>
      <c r="M641">
        <v>2.0878005741303499E-2</v>
      </c>
      <c r="N641">
        <v>49455.819999999803</v>
      </c>
      <c r="O641">
        <v>2368800</v>
      </c>
      <c r="P641">
        <f t="shared" si="49"/>
        <v>2.0878005741303531E-2</v>
      </c>
    </row>
    <row r="642" spans="1:16">
      <c r="A642">
        <v>396000</v>
      </c>
      <c r="B642">
        <v>396000</v>
      </c>
      <c r="C642">
        <f t="shared" ref="C642:C705" si="50">A642/B642</f>
        <v>1</v>
      </c>
      <c r="E642">
        <v>5.5790050505050398E-2</v>
      </c>
      <c r="F642">
        <v>5.5790050505050398E-2</v>
      </c>
      <c r="G642">
        <f t="shared" ref="G642:G705" si="51">E642/F642</f>
        <v>1</v>
      </c>
      <c r="H642">
        <f t="shared" ref="H642:H705" si="52">E642*A642</f>
        <v>22092.859999999957</v>
      </c>
      <c r="I642">
        <f t="shared" ref="I642:I705" si="53">F642*B642</f>
        <v>22092.859999999957</v>
      </c>
      <c r="J642">
        <v>22092.86</v>
      </c>
      <c r="M642">
        <v>0.46968146976089897</v>
      </c>
      <c r="N642">
        <v>66788.704999999798</v>
      </c>
      <c r="O642">
        <v>142200</v>
      </c>
      <c r="P642">
        <f t="shared" ref="P642:P705" si="54">N642/O642</f>
        <v>0.4696814697608987</v>
      </c>
    </row>
    <row r="643" spans="1:16">
      <c r="A643">
        <v>103680</v>
      </c>
      <c r="B643">
        <v>103680</v>
      </c>
      <c r="C643">
        <f t="shared" si="50"/>
        <v>1</v>
      </c>
      <c r="E643">
        <v>0.44291666666666701</v>
      </c>
      <c r="F643">
        <v>0.44291666666666701</v>
      </c>
      <c r="G643">
        <f t="shared" si="51"/>
        <v>1</v>
      </c>
      <c r="H643">
        <f t="shared" si="52"/>
        <v>45921.600000000035</v>
      </c>
      <c r="I643">
        <f t="shared" si="53"/>
        <v>45921.600000000035</v>
      </c>
      <c r="J643">
        <v>45921.599999999999</v>
      </c>
      <c r="M643">
        <v>1.7892606960408699</v>
      </c>
      <c r="N643">
        <v>56039.644999999902</v>
      </c>
      <c r="O643">
        <v>31320</v>
      </c>
      <c r="P643">
        <f t="shared" si="54"/>
        <v>1.7892606960408652</v>
      </c>
    </row>
    <row r="644" spans="1:16">
      <c r="A644">
        <v>1005084</v>
      </c>
      <c r="B644">
        <v>1005084</v>
      </c>
      <c r="C644">
        <f t="shared" si="50"/>
        <v>1</v>
      </c>
      <c r="E644">
        <v>3.7097944052437298E-2</v>
      </c>
      <c r="F644">
        <v>3.7097944052437298E-2</v>
      </c>
      <c r="G644">
        <f t="shared" si="51"/>
        <v>1</v>
      </c>
      <c r="H644">
        <f t="shared" si="52"/>
        <v>37286.549999999886</v>
      </c>
      <c r="I644">
        <f t="shared" si="53"/>
        <v>37286.549999999886</v>
      </c>
      <c r="J644">
        <v>37286.549999999901</v>
      </c>
      <c r="M644">
        <v>1.5335981125356101E-2</v>
      </c>
      <c r="N644">
        <v>43063.434999999903</v>
      </c>
      <c r="O644">
        <v>2808000</v>
      </c>
      <c r="P644">
        <f t="shared" si="54"/>
        <v>1.533598112535609E-2</v>
      </c>
    </row>
    <row r="645" spans="1:16">
      <c r="A645">
        <v>302400</v>
      </c>
      <c r="B645">
        <v>302400</v>
      </c>
      <c r="C645">
        <f t="shared" si="50"/>
        <v>1</v>
      </c>
      <c r="E645">
        <v>0.28995218630001102</v>
      </c>
      <c r="F645">
        <v>0.15481375661375599</v>
      </c>
      <c r="G645">
        <f t="shared" si="51"/>
        <v>1.8729096989966543</v>
      </c>
      <c r="H645">
        <f t="shared" si="52"/>
        <v>87681.541137123335</v>
      </c>
      <c r="I645">
        <f t="shared" si="53"/>
        <v>46815.679999999811</v>
      </c>
      <c r="J645">
        <v>46815.679999999797</v>
      </c>
      <c r="M645">
        <v>0.866200436827955</v>
      </c>
      <c r="N645">
        <v>77334.374999999796</v>
      </c>
      <c r="O645">
        <v>89280</v>
      </c>
      <c r="P645">
        <f t="shared" si="54"/>
        <v>0.86620043682795467</v>
      </c>
    </row>
    <row r="646" spans="1:16">
      <c r="A646">
        <v>302400</v>
      </c>
      <c r="B646">
        <v>302400</v>
      </c>
      <c r="C646">
        <f t="shared" si="50"/>
        <v>1</v>
      </c>
      <c r="E646">
        <v>0.52500426142735201</v>
      </c>
      <c r="F646">
        <v>0.15481375661375599</v>
      </c>
      <c r="G646">
        <f t="shared" si="51"/>
        <v>3.3911990310859927</v>
      </c>
      <c r="H646">
        <f t="shared" si="52"/>
        <v>158761.28865563124</v>
      </c>
      <c r="I646">
        <f t="shared" si="53"/>
        <v>46815.679999999811</v>
      </c>
      <c r="J646">
        <v>46815.679999999797</v>
      </c>
      <c r="M646">
        <v>0.80847610408289805</v>
      </c>
      <c r="N646">
        <v>49464.184999999903</v>
      </c>
      <c r="O646">
        <v>61182</v>
      </c>
      <c r="P646">
        <f t="shared" si="54"/>
        <v>0.80847610408289861</v>
      </c>
    </row>
    <row r="647" spans="1:16">
      <c r="A647">
        <v>302400</v>
      </c>
      <c r="B647">
        <v>302400</v>
      </c>
      <c r="C647">
        <f t="shared" si="50"/>
        <v>1</v>
      </c>
      <c r="E647">
        <v>0.29055951938560498</v>
      </c>
      <c r="F647">
        <v>0.15513802910052901</v>
      </c>
      <c r="G647">
        <f t="shared" si="51"/>
        <v>1.8729096989966478</v>
      </c>
      <c r="H647">
        <f t="shared" si="52"/>
        <v>87865.198662206953</v>
      </c>
      <c r="I647">
        <f t="shared" si="53"/>
        <v>46913.739999999976</v>
      </c>
      <c r="J647">
        <v>46913.739999999802</v>
      </c>
      <c r="M647">
        <v>2.19530220959598</v>
      </c>
      <c r="N647">
        <v>173867.93500000201</v>
      </c>
      <c r="O647">
        <v>79200</v>
      </c>
      <c r="P647">
        <f t="shared" si="54"/>
        <v>2.1953022095959849</v>
      </c>
    </row>
    <row r="648" spans="1:16">
      <c r="A648">
        <v>302400</v>
      </c>
      <c r="B648">
        <v>302400</v>
      </c>
      <c r="C648">
        <f t="shared" si="50"/>
        <v>1</v>
      </c>
      <c r="E648">
        <v>0.52610393397030297</v>
      </c>
      <c r="F648">
        <v>0.15513802910052901</v>
      </c>
      <c r="G648">
        <f t="shared" si="51"/>
        <v>3.3911990310859825</v>
      </c>
      <c r="H648">
        <f t="shared" si="52"/>
        <v>159093.82963261963</v>
      </c>
      <c r="I648">
        <f t="shared" si="53"/>
        <v>46913.739999999976</v>
      </c>
      <c r="J648">
        <v>46913.739999999802</v>
      </c>
      <c r="M648">
        <v>0.10152027992002299</v>
      </c>
      <c r="N648">
        <v>63976.049999999799</v>
      </c>
      <c r="O648">
        <v>630180</v>
      </c>
      <c r="P648">
        <f t="shared" si="54"/>
        <v>0.10152027992002254</v>
      </c>
    </row>
    <row r="649" spans="1:16">
      <c r="A649">
        <v>302400</v>
      </c>
      <c r="B649">
        <v>302400</v>
      </c>
      <c r="C649">
        <f t="shared" si="50"/>
        <v>1</v>
      </c>
      <c r="E649">
        <v>0.29302694165737603</v>
      </c>
      <c r="F649">
        <v>0.15645545634920599</v>
      </c>
      <c r="G649">
        <f t="shared" si="51"/>
        <v>1.8729096989966572</v>
      </c>
      <c r="H649">
        <f t="shared" si="52"/>
        <v>88611.34715719051</v>
      </c>
      <c r="I649">
        <f t="shared" si="53"/>
        <v>47312.129999999888</v>
      </c>
      <c r="J649">
        <v>47312.129999999801</v>
      </c>
      <c r="M649">
        <v>1.39890172839506E-2</v>
      </c>
      <c r="N649">
        <v>56655.5199999998</v>
      </c>
      <c r="O649">
        <v>4050000</v>
      </c>
      <c r="P649">
        <f t="shared" si="54"/>
        <v>1.3989017283950567E-2</v>
      </c>
    </row>
    <row r="650" spans="1:16">
      <c r="A650">
        <v>302400</v>
      </c>
      <c r="B650">
        <v>302400</v>
      </c>
      <c r="C650">
        <f t="shared" si="50"/>
        <v>1</v>
      </c>
      <c r="E650">
        <v>0.53057159197954296</v>
      </c>
      <c r="F650">
        <v>0.15645545634920599</v>
      </c>
      <c r="G650">
        <f t="shared" si="51"/>
        <v>3.3911990310859847</v>
      </c>
      <c r="H650">
        <f t="shared" si="52"/>
        <v>160444.8494146138</v>
      </c>
      <c r="I650">
        <f t="shared" si="53"/>
        <v>47312.129999999888</v>
      </c>
      <c r="J650">
        <v>47312.129999999801</v>
      </c>
      <c r="M650">
        <v>9.0801753086419499E-3</v>
      </c>
      <c r="N650">
        <v>36774.709999999897</v>
      </c>
      <c r="O650">
        <v>4050000</v>
      </c>
      <c r="P650">
        <f t="shared" si="54"/>
        <v>9.0801753086419499E-3</v>
      </c>
    </row>
    <row r="651" spans="1:16">
      <c r="A651">
        <v>302400</v>
      </c>
      <c r="B651">
        <v>302400</v>
      </c>
      <c r="C651">
        <f t="shared" si="50"/>
        <v>1</v>
      </c>
      <c r="E651">
        <v>0.29311965811965701</v>
      </c>
      <c r="F651">
        <v>0.15650496031746</v>
      </c>
      <c r="G651">
        <f t="shared" si="51"/>
        <v>1.8729096989966523</v>
      </c>
      <c r="H651">
        <f t="shared" si="52"/>
        <v>88639.384615384275</v>
      </c>
      <c r="I651">
        <f t="shared" si="53"/>
        <v>47327.099999999904</v>
      </c>
      <c r="J651">
        <v>47327.099999999802</v>
      </c>
      <c r="M651">
        <v>1.7108658333333301E-2</v>
      </c>
      <c r="N651">
        <v>61591.169999999896</v>
      </c>
      <c r="O651">
        <v>3600000</v>
      </c>
      <c r="P651">
        <f t="shared" si="54"/>
        <v>1.7108658333333304E-2</v>
      </c>
    </row>
    <row r="652" spans="1:16">
      <c r="A652">
        <v>302400</v>
      </c>
      <c r="B652">
        <v>302400</v>
      </c>
      <c r="C652">
        <f t="shared" si="50"/>
        <v>1</v>
      </c>
      <c r="E652">
        <v>0.530739469788721</v>
      </c>
      <c r="F652">
        <v>0.15650496031746</v>
      </c>
      <c r="G652">
        <f t="shared" si="51"/>
        <v>3.3911990310859856</v>
      </c>
      <c r="H652">
        <f t="shared" si="52"/>
        <v>160495.61566410924</v>
      </c>
      <c r="I652">
        <f t="shared" si="53"/>
        <v>47327.099999999904</v>
      </c>
      <c r="J652">
        <v>47327.099999999802</v>
      </c>
      <c r="M652">
        <v>0.777666287878786</v>
      </c>
      <c r="N652">
        <v>61591.169999999896</v>
      </c>
      <c r="O652">
        <v>79200</v>
      </c>
      <c r="P652">
        <f t="shared" si="54"/>
        <v>0.77766628787878656</v>
      </c>
    </row>
    <row r="653" spans="1:16">
      <c r="A653">
        <v>302400</v>
      </c>
      <c r="B653">
        <v>302400</v>
      </c>
      <c r="C653">
        <f t="shared" si="50"/>
        <v>1</v>
      </c>
      <c r="E653">
        <v>0.29311965811965701</v>
      </c>
      <c r="F653">
        <v>0.15650496031746</v>
      </c>
      <c r="G653">
        <f t="shared" si="51"/>
        <v>1.8729096989966523</v>
      </c>
      <c r="H653">
        <f t="shared" si="52"/>
        <v>88639.384615384275</v>
      </c>
      <c r="I653">
        <f t="shared" si="53"/>
        <v>47327.099999999904</v>
      </c>
      <c r="J653">
        <v>47327.099999999802</v>
      </c>
      <c r="M653">
        <v>0.97374568275629403</v>
      </c>
      <c r="N653">
        <v>46237.3399999998</v>
      </c>
      <c r="O653">
        <v>47484</v>
      </c>
      <c r="P653">
        <f t="shared" si="54"/>
        <v>0.9737456827562927</v>
      </c>
    </row>
    <row r="654" spans="1:16">
      <c r="A654">
        <v>302400</v>
      </c>
      <c r="B654">
        <v>302400</v>
      </c>
      <c r="C654">
        <f t="shared" si="50"/>
        <v>1</v>
      </c>
      <c r="E654">
        <v>0.530739469788721</v>
      </c>
      <c r="F654">
        <v>0.15650496031746</v>
      </c>
      <c r="G654">
        <f t="shared" si="51"/>
        <v>3.3911990310859856</v>
      </c>
      <c r="H654">
        <f t="shared" si="52"/>
        <v>160495.61566410924</v>
      </c>
      <c r="I654">
        <f t="shared" si="53"/>
        <v>47327.099999999904</v>
      </c>
      <c r="J654">
        <v>47327.099999999802</v>
      </c>
      <c r="M654">
        <v>1.00816803380562</v>
      </c>
      <c r="N654">
        <v>64893.7599999999</v>
      </c>
      <c r="O654">
        <v>64368</v>
      </c>
      <c r="P654">
        <f t="shared" si="54"/>
        <v>1.008168033805616</v>
      </c>
    </row>
    <row r="655" spans="1:16">
      <c r="A655">
        <v>23220.288</v>
      </c>
      <c r="B655">
        <v>23220.288</v>
      </c>
      <c r="C655">
        <f t="shared" si="50"/>
        <v>1</v>
      </c>
      <c r="E655">
        <v>2.6552816657571099</v>
      </c>
      <c r="F655">
        <v>2.6552816657571099</v>
      </c>
      <c r="G655">
        <f t="shared" si="51"/>
        <v>1</v>
      </c>
      <c r="H655">
        <f t="shared" si="52"/>
        <v>61656.404999999831</v>
      </c>
      <c r="I655">
        <f t="shared" si="53"/>
        <v>61656.404999999831</v>
      </c>
      <c r="J655">
        <v>61656.404999999999</v>
      </c>
      <c r="M655">
        <v>1.97040042087542</v>
      </c>
      <c r="N655">
        <v>117041.785</v>
      </c>
      <c r="O655">
        <v>59400</v>
      </c>
      <c r="P655">
        <f t="shared" si="54"/>
        <v>1.9704004208754209</v>
      </c>
    </row>
    <row r="656" spans="1:16">
      <c r="A656">
        <v>9180</v>
      </c>
      <c r="B656">
        <v>9180</v>
      </c>
      <c r="C656">
        <f t="shared" si="50"/>
        <v>1</v>
      </c>
      <c r="E656">
        <v>0.33868559886416999</v>
      </c>
      <c r="F656">
        <v>7.22396459694989</v>
      </c>
      <c r="G656">
        <f t="shared" si="51"/>
        <v>4.6883618312189707E-2</v>
      </c>
      <c r="H656">
        <f t="shared" si="52"/>
        <v>3109.1337975730803</v>
      </c>
      <c r="I656">
        <f t="shared" si="53"/>
        <v>66315.994999999995</v>
      </c>
      <c r="J656">
        <v>66315.994999999995</v>
      </c>
      <c r="M656">
        <v>0.14793826500297</v>
      </c>
      <c r="N656">
        <v>49796.0199999998</v>
      </c>
      <c r="O656">
        <v>336600</v>
      </c>
      <c r="P656">
        <f t="shared" si="54"/>
        <v>0.1479382650029703</v>
      </c>
    </row>
    <row r="657" spans="1:16">
      <c r="A657">
        <v>71640</v>
      </c>
      <c r="B657">
        <v>71640</v>
      </c>
      <c r="C657">
        <f t="shared" si="50"/>
        <v>1</v>
      </c>
      <c r="E657">
        <v>0.74581396934489597</v>
      </c>
      <c r="F657">
        <v>0.76342867113344304</v>
      </c>
      <c r="G657">
        <f t="shared" si="51"/>
        <v>0.97692685321551398</v>
      </c>
      <c r="H657">
        <f t="shared" si="52"/>
        <v>53430.112763868347</v>
      </c>
      <c r="I657">
        <f t="shared" si="53"/>
        <v>54692.029999999861</v>
      </c>
      <c r="J657">
        <v>54692.029999999897</v>
      </c>
      <c r="M657">
        <v>0.93913948412699599</v>
      </c>
      <c r="N657">
        <v>236663.15000000299</v>
      </c>
      <c r="O657">
        <v>252000</v>
      </c>
      <c r="P657">
        <f t="shared" si="54"/>
        <v>0.93913948412699599</v>
      </c>
    </row>
    <row r="658" spans="1:16">
      <c r="A658">
        <v>9900</v>
      </c>
      <c r="B658">
        <v>9900</v>
      </c>
      <c r="C658">
        <f t="shared" si="50"/>
        <v>1</v>
      </c>
      <c r="E658">
        <v>11.5300644517066</v>
      </c>
      <c r="F658">
        <v>6.4149085858585604</v>
      </c>
      <c r="G658">
        <f t="shared" si="51"/>
        <v>1.7973856209150385</v>
      </c>
      <c r="H658">
        <f t="shared" si="52"/>
        <v>114147.63807189534</v>
      </c>
      <c r="I658">
        <f t="shared" si="53"/>
        <v>63507.594999999747</v>
      </c>
      <c r="J658">
        <v>63507.594999999797</v>
      </c>
      <c r="M658">
        <v>2.0606869682419302</v>
      </c>
      <c r="N658">
        <v>97849.6599999998</v>
      </c>
      <c r="O658">
        <v>47484</v>
      </c>
      <c r="P658">
        <f t="shared" si="54"/>
        <v>2.0606869682419298</v>
      </c>
    </row>
    <row r="659" spans="1:16">
      <c r="A659">
        <v>9900</v>
      </c>
      <c r="B659">
        <v>9900</v>
      </c>
      <c r="C659">
        <f t="shared" si="50"/>
        <v>1</v>
      </c>
      <c r="E659">
        <v>6.1943209876543097</v>
      </c>
      <c r="F659">
        <v>3.4462949494949502</v>
      </c>
      <c r="G659">
        <f t="shared" si="51"/>
        <v>1.797385620915029</v>
      </c>
      <c r="H659">
        <f t="shared" si="52"/>
        <v>61323.777777777665</v>
      </c>
      <c r="I659">
        <f t="shared" si="53"/>
        <v>34118.320000000007</v>
      </c>
      <c r="J659">
        <v>34118.32</v>
      </c>
      <c r="M659">
        <v>7.7579381545149095E-2</v>
      </c>
      <c r="N659">
        <v>23557.755000000001</v>
      </c>
      <c r="O659">
        <v>303660</v>
      </c>
      <c r="P659">
        <f t="shared" si="54"/>
        <v>7.7579381545149179E-2</v>
      </c>
    </row>
    <row r="660" spans="1:16">
      <c r="A660">
        <v>1746000</v>
      </c>
      <c r="B660">
        <v>1746000</v>
      </c>
      <c r="C660">
        <f t="shared" si="50"/>
        <v>1</v>
      </c>
      <c r="E660">
        <v>5.0631420389461501E-2</v>
      </c>
      <c r="F660">
        <v>5.0631420389461501E-2</v>
      </c>
      <c r="G660">
        <f t="shared" si="51"/>
        <v>1</v>
      </c>
      <c r="H660">
        <f t="shared" si="52"/>
        <v>88402.459999999788</v>
      </c>
      <c r="I660">
        <f t="shared" si="53"/>
        <v>88402.459999999788</v>
      </c>
      <c r="J660">
        <v>88402.459999999803</v>
      </c>
      <c r="M660">
        <v>0.29327190375088402</v>
      </c>
      <c r="N660">
        <v>414393.19999999902</v>
      </c>
      <c r="O660">
        <v>1413000</v>
      </c>
      <c r="P660">
        <f t="shared" si="54"/>
        <v>0.29327190375088397</v>
      </c>
    </row>
    <row r="661" spans="1:16">
      <c r="A661">
        <v>9900</v>
      </c>
      <c r="B661">
        <v>9900</v>
      </c>
      <c r="C661">
        <f t="shared" si="50"/>
        <v>1</v>
      </c>
      <c r="E661">
        <v>9.3156381626724603</v>
      </c>
      <c r="F661">
        <v>5.1828823232323096</v>
      </c>
      <c r="G661">
        <f t="shared" si="51"/>
        <v>1.7973856209150343</v>
      </c>
      <c r="H661">
        <f t="shared" si="52"/>
        <v>92224.81781045736</v>
      </c>
      <c r="I661">
        <f t="shared" si="53"/>
        <v>51310.534999999865</v>
      </c>
      <c r="J661">
        <v>51310.534999999902</v>
      </c>
      <c r="M661">
        <v>1.28495169436298</v>
      </c>
      <c r="N661">
        <v>78870.334999999599</v>
      </c>
      <c r="O661">
        <v>61380</v>
      </c>
      <c r="P661">
        <f t="shared" si="54"/>
        <v>1.2849516943629782</v>
      </c>
    </row>
    <row r="662" spans="1:16">
      <c r="A662">
        <v>1746000</v>
      </c>
      <c r="B662">
        <v>1746000</v>
      </c>
      <c r="C662">
        <f t="shared" si="50"/>
        <v>1</v>
      </c>
      <c r="E662">
        <v>6.9337439862542899E-2</v>
      </c>
      <c r="F662">
        <v>6.9337439862542899E-2</v>
      </c>
      <c r="G662">
        <f t="shared" si="51"/>
        <v>1</v>
      </c>
      <c r="H662">
        <f t="shared" si="52"/>
        <v>121063.1699999999</v>
      </c>
      <c r="I662">
        <f t="shared" si="53"/>
        <v>121063.1699999999</v>
      </c>
      <c r="J662">
        <v>121063.17</v>
      </c>
      <c r="M662">
        <v>9.69780555555554</v>
      </c>
      <c r="N662">
        <v>97753.879999999801</v>
      </c>
      <c r="O662">
        <v>10080</v>
      </c>
      <c r="P662">
        <f t="shared" si="54"/>
        <v>9.6978055555555365</v>
      </c>
    </row>
    <row r="663" spans="1:16">
      <c r="A663">
        <v>9900</v>
      </c>
      <c r="B663">
        <v>9900</v>
      </c>
      <c r="C663">
        <f t="shared" si="50"/>
        <v>1</v>
      </c>
      <c r="E663">
        <v>9.4061474219317205</v>
      </c>
      <c r="F663">
        <v>5.2332383838383798</v>
      </c>
      <c r="G663">
        <f t="shared" si="51"/>
        <v>1.7973856209150312</v>
      </c>
      <c r="H663">
        <f t="shared" si="52"/>
        <v>93120.859477124031</v>
      </c>
      <c r="I663">
        <f t="shared" si="53"/>
        <v>51809.059999999961</v>
      </c>
      <c r="J663">
        <v>51809.059999999903</v>
      </c>
      <c r="M663">
        <v>15.5568810073049</v>
      </c>
      <c r="N663">
        <v>80926.895000000106</v>
      </c>
      <c r="O663">
        <v>5202</v>
      </c>
      <c r="P663">
        <f t="shared" si="54"/>
        <v>15.556881007304904</v>
      </c>
    </row>
    <row r="664" spans="1:16">
      <c r="A664">
        <v>266.39999999999998</v>
      </c>
      <c r="B664">
        <v>266.39999999999998</v>
      </c>
      <c r="C664">
        <f t="shared" si="50"/>
        <v>1</v>
      </c>
      <c r="E664">
        <v>0.63173891013696704</v>
      </c>
      <c r="F664">
        <v>290.17304804804701</v>
      </c>
      <c r="G664">
        <f t="shared" si="51"/>
        <v>2.1771109149749958E-3</v>
      </c>
      <c r="H664">
        <f t="shared" si="52"/>
        <v>168.29524566048801</v>
      </c>
      <c r="I664">
        <f t="shared" si="53"/>
        <v>77302.099999999715</v>
      </c>
      <c r="J664">
        <v>77302.099999999802</v>
      </c>
      <c r="M664">
        <v>15.646485966935799</v>
      </c>
      <c r="N664">
        <v>81393.0199999998</v>
      </c>
      <c r="O664">
        <v>5202</v>
      </c>
      <c r="P664">
        <f t="shared" si="54"/>
        <v>15.646485966935755</v>
      </c>
    </row>
    <row r="665" spans="1:16">
      <c r="A665">
        <v>104.4</v>
      </c>
      <c r="B665">
        <v>104.4</v>
      </c>
      <c r="C665">
        <f t="shared" si="50"/>
        <v>1</v>
      </c>
      <c r="E665">
        <v>799.20550766283395</v>
      </c>
      <c r="F665">
        <v>799.20550766283395</v>
      </c>
      <c r="G665">
        <f t="shared" si="51"/>
        <v>1</v>
      </c>
      <c r="H665">
        <f t="shared" si="52"/>
        <v>83437.054999999862</v>
      </c>
      <c r="I665">
        <f t="shared" si="53"/>
        <v>83437.054999999862</v>
      </c>
      <c r="J665">
        <v>83437.054999999804</v>
      </c>
      <c r="M665">
        <v>0.13281452546296299</v>
      </c>
      <c r="N665">
        <v>114751.75</v>
      </c>
      <c r="O665">
        <v>864000</v>
      </c>
      <c r="P665">
        <f t="shared" si="54"/>
        <v>0.13281452546296296</v>
      </c>
    </row>
    <row r="666" spans="1:16">
      <c r="A666">
        <v>552.6</v>
      </c>
      <c r="B666">
        <v>552.6</v>
      </c>
      <c r="C666">
        <f t="shared" si="50"/>
        <v>1</v>
      </c>
      <c r="E666">
        <v>49.8965763664633</v>
      </c>
      <c r="F666">
        <v>150.98996561708299</v>
      </c>
      <c r="G666">
        <f t="shared" si="51"/>
        <v>0.33046286329386387</v>
      </c>
      <c r="H666">
        <f t="shared" si="52"/>
        <v>27572.848100107622</v>
      </c>
      <c r="I666">
        <f t="shared" si="53"/>
        <v>83437.055000000066</v>
      </c>
      <c r="J666">
        <v>83437.054999999804</v>
      </c>
      <c r="M666">
        <v>0.15145668402777801</v>
      </c>
      <c r="N666">
        <v>130858.575</v>
      </c>
      <c r="O666">
        <v>864000</v>
      </c>
      <c r="P666">
        <f t="shared" si="54"/>
        <v>0.15145668402777779</v>
      </c>
    </row>
    <row r="667" spans="1:16">
      <c r="A667">
        <v>104.4</v>
      </c>
      <c r="B667">
        <v>104.4</v>
      </c>
      <c r="C667">
        <f t="shared" si="50"/>
        <v>1</v>
      </c>
      <c r="E667">
        <v>799.20550766283395</v>
      </c>
      <c r="F667">
        <v>799.20550766283395</v>
      </c>
      <c r="G667">
        <f t="shared" si="51"/>
        <v>1</v>
      </c>
      <c r="H667">
        <f t="shared" si="52"/>
        <v>83437.054999999862</v>
      </c>
      <c r="I667">
        <f t="shared" si="53"/>
        <v>83437.054999999862</v>
      </c>
      <c r="J667">
        <v>83437.054999999804</v>
      </c>
      <c r="M667">
        <v>0.13849696180555501</v>
      </c>
      <c r="N667">
        <v>119661.375</v>
      </c>
      <c r="O667">
        <v>864000</v>
      </c>
      <c r="P667">
        <f t="shared" si="54"/>
        <v>0.13849696180555557</v>
      </c>
    </row>
    <row r="668" spans="1:16">
      <c r="A668">
        <v>552.6</v>
      </c>
      <c r="B668">
        <v>552.6</v>
      </c>
      <c r="C668">
        <f t="shared" si="50"/>
        <v>1</v>
      </c>
      <c r="E668">
        <v>49.8965763664633</v>
      </c>
      <c r="F668">
        <v>150.98996561708299</v>
      </c>
      <c r="G668">
        <f t="shared" si="51"/>
        <v>0.33046286329386387</v>
      </c>
      <c r="H668">
        <f t="shared" si="52"/>
        <v>27572.848100107622</v>
      </c>
      <c r="I668">
        <f t="shared" si="53"/>
        <v>83437.055000000066</v>
      </c>
      <c r="J668">
        <v>83437.054999999804</v>
      </c>
      <c r="M668">
        <v>0.88393590758329299</v>
      </c>
      <c r="N668">
        <v>93810.3499999997</v>
      </c>
      <c r="O668">
        <v>106128</v>
      </c>
      <c r="P668">
        <f t="shared" si="54"/>
        <v>0.88393590758329277</v>
      </c>
    </row>
    <row r="669" spans="1:16">
      <c r="A669">
        <v>104.4</v>
      </c>
      <c r="B669">
        <v>104.4</v>
      </c>
      <c r="C669">
        <f t="shared" si="50"/>
        <v>1</v>
      </c>
      <c r="E669">
        <v>799.20550766283395</v>
      </c>
      <c r="F669">
        <v>799.20550766283395</v>
      </c>
      <c r="G669">
        <f t="shared" si="51"/>
        <v>1</v>
      </c>
      <c r="H669">
        <f t="shared" si="52"/>
        <v>83437.054999999862</v>
      </c>
      <c r="I669">
        <f t="shared" si="53"/>
        <v>83437.054999999862</v>
      </c>
      <c r="J669">
        <v>83437.054999999804</v>
      </c>
      <c r="M669">
        <v>0.295916767607943</v>
      </c>
      <c r="N669">
        <v>93810.3499999997</v>
      </c>
      <c r="O669">
        <v>317016</v>
      </c>
      <c r="P669">
        <f t="shared" si="54"/>
        <v>0.29591676760794311</v>
      </c>
    </row>
    <row r="670" spans="1:16">
      <c r="A670">
        <v>552.6</v>
      </c>
      <c r="B670">
        <v>552.6</v>
      </c>
      <c r="C670">
        <f t="shared" si="50"/>
        <v>1</v>
      </c>
      <c r="E670">
        <v>49.8965763664633</v>
      </c>
      <c r="F670">
        <v>150.98996561708299</v>
      </c>
      <c r="G670">
        <f t="shared" si="51"/>
        <v>0.33046286329386387</v>
      </c>
      <c r="H670">
        <f t="shared" si="52"/>
        <v>27572.848100107622</v>
      </c>
      <c r="I670">
        <f t="shared" si="53"/>
        <v>83437.055000000066</v>
      </c>
      <c r="J670">
        <v>83437.054999999804</v>
      </c>
      <c r="M670">
        <v>0.38227213377137498</v>
      </c>
      <c r="N670">
        <v>18151.810000000001</v>
      </c>
      <c r="O670">
        <v>47484</v>
      </c>
      <c r="P670">
        <f t="shared" si="54"/>
        <v>0.38227213377137564</v>
      </c>
    </row>
    <row r="671" spans="1:16">
      <c r="A671">
        <v>104.4</v>
      </c>
      <c r="B671">
        <v>104.4</v>
      </c>
      <c r="C671">
        <f t="shared" si="50"/>
        <v>1</v>
      </c>
      <c r="E671">
        <v>799.20550766283395</v>
      </c>
      <c r="F671">
        <v>799.20550766283395</v>
      </c>
      <c r="G671">
        <f t="shared" si="51"/>
        <v>1</v>
      </c>
      <c r="H671">
        <f t="shared" si="52"/>
        <v>83437.054999999862</v>
      </c>
      <c r="I671">
        <f t="shared" si="53"/>
        <v>83437.054999999862</v>
      </c>
      <c r="J671">
        <v>83437.054999999804</v>
      </c>
      <c r="M671">
        <v>0.38227213377137498</v>
      </c>
      <c r="N671">
        <v>18151.810000000001</v>
      </c>
      <c r="O671">
        <v>47484</v>
      </c>
      <c r="P671">
        <f t="shared" si="54"/>
        <v>0.38227213377137564</v>
      </c>
    </row>
    <row r="672" spans="1:16">
      <c r="A672">
        <v>552.6</v>
      </c>
      <c r="B672">
        <v>552.6</v>
      </c>
      <c r="C672">
        <f t="shared" si="50"/>
        <v>1</v>
      </c>
      <c r="E672">
        <v>49.8965763664633</v>
      </c>
      <c r="F672">
        <v>150.98996561708299</v>
      </c>
      <c r="G672">
        <f t="shared" si="51"/>
        <v>0.33046286329386387</v>
      </c>
      <c r="H672">
        <f t="shared" si="52"/>
        <v>27572.848100107622</v>
      </c>
      <c r="I672">
        <f t="shared" si="53"/>
        <v>83437.055000000066</v>
      </c>
      <c r="J672">
        <v>83437.054999999804</v>
      </c>
      <c r="M672">
        <v>0.218511420171868</v>
      </c>
      <c r="N672">
        <v>11595.09</v>
      </c>
      <c r="O672">
        <v>53064</v>
      </c>
      <c r="P672">
        <f t="shared" si="54"/>
        <v>0.21851142017186795</v>
      </c>
    </row>
    <row r="673" spans="1:16">
      <c r="A673">
        <v>104.4</v>
      </c>
      <c r="B673">
        <v>104.4</v>
      </c>
      <c r="C673">
        <f t="shared" si="50"/>
        <v>1</v>
      </c>
      <c r="E673">
        <v>799.20550766283395</v>
      </c>
      <c r="F673">
        <v>799.20550766283395</v>
      </c>
      <c r="G673">
        <f t="shared" si="51"/>
        <v>1</v>
      </c>
      <c r="H673">
        <f t="shared" si="52"/>
        <v>83437.054999999862</v>
      </c>
      <c r="I673">
        <f t="shared" si="53"/>
        <v>83437.054999999862</v>
      </c>
      <c r="J673">
        <v>83437.054999999804</v>
      </c>
      <c r="M673">
        <v>0.23858209876543199</v>
      </c>
      <c r="N673">
        <v>11595.09</v>
      </c>
      <c r="O673">
        <v>48600</v>
      </c>
      <c r="P673">
        <f t="shared" si="54"/>
        <v>0.2385820987654321</v>
      </c>
    </row>
    <row r="674" spans="1:16">
      <c r="A674">
        <v>552.6</v>
      </c>
      <c r="B674">
        <v>552.6</v>
      </c>
      <c r="C674">
        <f t="shared" si="50"/>
        <v>1</v>
      </c>
      <c r="E674">
        <v>49.8965763664633</v>
      </c>
      <c r="F674">
        <v>150.98996561708299</v>
      </c>
      <c r="G674">
        <f t="shared" si="51"/>
        <v>0.33046286329386387</v>
      </c>
      <c r="H674">
        <f t="shared" si="52"/>
        <v>27572.848100107622</v>
      </c>
      <c r="I674">
        <f t="shared" si="53"/>
        <v>83437.055000000066</v>
      </c>
      <c r="J674">
        <v>83437.054999999804</v>
      </c>
      <c r="M674">
        <v>0.34758476539465899</v>
      </c>
      <c r="N674">
        <v>16504.715</v>
      </c>
      <c r="O674">
        <v>47484</v>
      </c>
      <c r="P674">
        <f t="shared" si="54"/>
        <v>0.34758476539465927</v>
      </c>
    </row>
    <row r="675" spans="1:16">
      <c r="A675">
        <v>6588</v>
      </c>
      <c r="B675">
        <v>6588</v>
      </c>
      <c r="C675">
        <f t="shared" si="50"/>
        <v>1</v>
      </c>
      <c r="E675">
        <v>13.5384790528233</v>
      </c>
      <c r="F675">
        <v>13.5384790528233</v>
      </c>
      <c r="G675">
        <f t="shared" si="51"/>
        <v>1</v>
      </c>
      <c r="H675">
        <f t="shared" si="52"/>
        <v>89191.499999999898</v>
      </c>
      <c r="I675">
        <f t="shared" si="53"/>
        <v>89191.499999999898</v>
      </c>
      <c r="J675">
        <v>89191.499999999898</v>
      </c>
      <c r="M675">
        <v>0.34758476539465899</v>
      </c>
      <c r="N675">
        <v>16504.715</v>
      </c>
      <c r="O675">
        <v>47484</v>
      </c>
      <c r="P675">
        <f t="shared" si="54"/>
        <v>0.34758476539465927</v>
      </c>
    </row>
    <row r="676" spans="1:16">
      <c r="A676">
        <v>7200000</v>
      </c>
      <c r="B676">
        <v>7200000</v>
      </c>
      <c r="C676">
        <f t="shared" si="50"/>
        <v>1</v>
      </c>
      <c r="E676">
        <v>0.76997610640301295</v>
      </c>
      <c r="F676">
        <v>9.0857180555555493E-3</v>
      </c>
      <c r="G676">
        <f t="shared" si="51"/>
        <v>84.745762711864444</v>
      </c>
      <c r="H676">
        <f t="shared" si="52"/>
        <v>5543827.966101693</v>
      </c>
      <c r="I676">
        <f t="shared" si="53"/>
        <v>65417.169999999955</v>
      </c>
      <c r="J676">
        <v>65417.17</v>
      </c>
      <c r="M676">
        <v>1.2572463269054199</v>
      </c>
      <c r="N676">
        <v>109531.3</v>
      </c>
      <c r="O676">
        <v>87120</v>
      </c>
      <c r="P676">
        <f t="shared" si="54"/>
        <v>1.2572463269054179</v>
      </c>
    </row>
    <row r="677" spans="1:16">
      <c r="A677">
        <v>7200000</v>
      </c>
      <c r="B677">
        <v>7200000</v>
      </c>
      <c r="C677">
        <f t="shared" si="50"/>
        <v>1</v>
      </c>
      <c r="E677">
        <v>0.76172916666666601</v>
      </c>
      <c r="F677">
        <v>8.9884041666666598E-3</v>
      </c>
      <c r="G677">
        <f t="shared" si="51"/>
        <v>84.745762711864401</v>
      </c>
      <c r="H677">
        <f t="shared" si="52"/>
        <v>5484449.9999999953</v>
      </c>
      <c r="I677">
        <f t="shared" si="53"/>
        <v>64716.509999999951</v>
      </c>
      <c r="J677">
        <v>64716.51</v>
      </c>
      <c r="M677">
        <v>0.144958888888889</v>
      </c>
      <c r="N677">
        <v>140900.04</v>
      </c>
      <c r="O677">
        <v>972000</v>
      </c>
      <c r="P677">
        <f t="shared" si="54"/>
        <v>0.14495888888888889</v>
      </c>
    </row>
    <row r="678" spans="1:16">
      <c r="A678">
        <v>71640</v>
      </c>
      <c r="B678">
        <v>71640</v>
      </c>
      <c r="C678">
        <f t="shared" si="50"/>
        <v>1</v>
      </c>
      <c r="E678">
        <v>4.5169481945126204</v>
      </c>
      <c r="F678">
        <v>4.6236298855387998</v>
      </c>
      <c r="G678">
        <f t="shared" si="51"/>
        <v>0.97692685321551265</v>
      </c>
      <c r="H678">
        <f t="shared" si="52"/>
        <v>323594.16865488415</v>
      </c>
      <c r="I678">
        <f t="shared" si="53"/>
        <v>331236.84499999962</v>
      </c>
      <c r="J678">
        <v>331236.84499999898</v>
      </c>
      <c r="M678">
        <v>0.132944633152174</v>
      </c>
      <c r="N678">
        <v>140900.04</v>
      </c>
      <c r="O678">
        <v>1059840</v>
      </c>
      <c r="P678">
        <f t="shared" si="54"/>
        <v>0.13294463315217392</v>
      </c>
    </row>
    <row r="679" spans="1:16">
      <c r="A679">
        <v>71640</v>
      </c>
      <c r="B679">
        <v>71640</v>
      </c>
      <c r="C679">
        <f t="shared" si="50"/>
        <v>1</v>
      </c>
      <c r="E679">
        <v>6.0320258550155401</v>
      </c>
      <c r="F679">
        <v>6.1744907872696704</v>
      </c>
      <c r="G679">
        <f t="shared" si="51"/>
        <v>0.97692685321551387</v>
      </c>
      <c r="H679">
        <f t="shared" si="52"/>
        <v>432134.33225331327</v>
      </c>
      <c r="I679">
        <f t="shared" si="53"/>
        <v>442340.5199999992</v>
      </c>
      <c r="J679">
        <v>442340.51999999897</v>
      </c>
      <c r="M679">
        <v>0.14618674897119299</v>
      </c>
      <c r="N679">
        <v>142093.51999999999</v>
      </c>
      <c r="O679">
        <v>972000</v>
      </c>
      <c r="P679">
        <f t="shared" si="54"/>
        <v>0.14618674897119341</v>
      </c>
    </row>
    <row r="680" spans="1:16">
      <c r="A680">
        <v>71640</v>
      </c>
      <c r="B680">
        <v>71640</v>
      </c>
      <c r="C680">
        <f t="shared" si="50"/>
        <v>1</v>
      </c>
      <c r="E680">
        <v>6.0423472699503602</v>
      </c>
      <c r="F680">
        <v>6.1850559743160201</v>
      </c>
      <c r="G680">
        <f t="shared" si="51"/>
        <v>0.97692685321551331</v>
      </c>
      <c r="H680">
        <f t="shared" si="52"/>
        <v>432873.75841924379</v>
      </c>
      <c r="I680">
        <f t="shared" si="53"/>
        <v>443097.40999999968</v>
      </c>
      <c r="J680">
        <v>443097.40999999898</v>
      </c>
      <c r="M680">
        <v>0.13407072765700501</v>
      </c>
      <c r="N680">
        <v>142093.51999999999</v>
      </c>
      <c r="O680">
        <v>1059840</v>
      </c>
      <c r="P680">
        <f t="shared" si="54"/>
        <v>0.13407072765700481</v>
      </c>
    </row>
    <row r="681" spans="1:16">
      <c r="A681">
        <v>71640</v>
      </c>
      <c r="B681">
        <v>71640</v>
      </c>
      <c r="C681">
        <f t="shared" si="50"/>
        <v>1</v>
      </c>
      <c r="E681">
        <v>4.5161814078437699</v>
      </c>
      <c r="F681">
        <v>4.6228449888330498</v>
      </c>
      <c r="G681">
        <f t="shared" si="51"/>
        <v>0.97692685321551198</v>
      </c>
      <c r="H681">
        <f t="shared" si="52"/>
        <v>323539.23605792766</v>
      </c>
      <c r="I681">
        <f t="shared" si="53"/>
        <v>331180.6149999997</v>
      </c>
      <c r="J681">
        <v>331180.614999999</v>
      </c>
      <c r="M681">
        <v>0.72303723359447203</v>
      </c>
      <c r="N681">
        <v>34332.699999999903</v>
      </c>
      <c r="O681">
        <v>47484</v>
      </c>
      <c r="P681">
        <f t="shared" si="54"/>
        <v>0.72303723359447192</v>
      </c>
    </row>
    <row r="682" spans="1:16">
      <c r="A682">
        <v>71640</v>
      </c>
      <c r="B682">
        <v>71640</v>
      </c>
      <c r="C682">
        <f t="shared" si="50"/>
        <v>1</v>
      </c>
      <c r="E682">
        <v>6.0415804832815097</v>
      </c>
      <c r="F682">
        <v>6.1842710776102701</v>
      </c>
      <c r="G682">
        <f t="shared" si="51"/>
        <v>0.97692685321551287</v>
      </c>
      <c r="H682">
        <f t="shared" si="52"/>
        <v>432818.82582228736</v>
      </c>
      <c r="I682">
        <f t="shared" si="53"/>
        <v>443041.17999999976</v>
      </c>
      <c r="J682">
        <v>443041.179999999</v>
      </c>
      <c r="M682">
        <v>0.72660590935894098</v>
      </c>
      <c r="N682">
        <v>34502.154999999897</v>
      </c>
      <c r="O682">
        <v>47484</v>
      </c>
      <c r="P682">
        <f t="shared" si="54"/>
        <v>0.72660590935893976</v>
      </c>
    </row>
    <row r="683" spans="1:16">
      <c r="A683">
        <v>71640</v>
      </c>
      <c r="B683">
        <v>71640</v>
      </c>
      <c r="C683">
        <f t="shared" si="50"/>
        <v>1</v>
      </c>
      <c r="E683">
        <v>4.8199526127747703</v>
      </c>
      <c r="F683">
        <v>4.9337906895588999</v>
      </c>
      <c r="G683">
        <f t="shared" si="51"/>
        <v>0.97692685321551265</v>
      </c>
      <c r="H683">
        <f t="shared" si="52"/>
        <v>345301.40517918457</v>
      </c>
      <c r="I683">
        <f t="shared" si="53"/>
        <v>353456.76499999961</v>
      </c>
      <c r="J683">
        <v>353456.76499999902</v>
      </c>
      <c r="M683">
        <v>6.2202591746998003E-3</v>
      </c>
      <c r="N683">
        <v>73560.7849999998</v>
      </c>
      <c r="O683">
        <v>11826000</v>
      </c>
      <c r="P683">
        <f t="shared" si="54"/>
        <v>6.2202591746997968E-3</v>
      </c>
    </row>
    <row r="684" spans="1:16">
      <c r="A684">
        <v>71640</v>
      </c>
      <c r="B684">
        <v>71640</v>
      </c>
      <c r="C684">
        <f t="shared" si="50"/>
        <v>1</v>
      </c>
      <c r="E684">
        <v>4.7700227731413198</v>
      </c>
      <c r="F684">
        <v>4.8826816024567199</v>
      </c>
      <c r="G684">
        <f t="shared" si="51"/>
        <v>0.97692685321551265</v>
      </c>
      <c r="H684">
        <f t="shared" si="52"/>
        <v>341724.43146784417</v>
      </c>
      <c r="I684">
        <f t="shared" si="53"/>
        <v>349795.30999999942</v>
      </c>
      <c r="J684">
        <v>349795.30999999901</v>
      </c>
      <c r="M684">
        <v>7.6439291666666502</v>
      </c>
      <c r="N684">
        <v>27518.144999999899</v>
      </c>
      <c r="O684">
        <v>3600</v>
      </c>
      <c r="P684">
        <f t="shared" si="54"/>
        <v>7.6439291666666387</v>
      </c>
    </row>
    <row r="685" spans="1:16">
      <c r="A685">
        <v>71640</v>
      </c>
      <c r="B685">
        <v>71640</v>
      </c>
      <c r="C685">
        <f t="shared" si="50"/>
        <v>1</v>
      </c>
      <c r="E685">
        <v>4.50739356624665</v>
      </c>
      <c r="F685">
        <v>4.6138495951982099</v>
      </c>
      <c r="G685">
        <f t="shared" si="51"/>
        <v>0.97692685321551176</v>
      </c>
      <c r="H685">
        <f t="shared" si="52"/>
        <v>322909.67508591001</v>
      </c>
      <c r="I685">
        <f t="shared" si="53"/>
        <v>330536.18499999976</v>
      </c>
      <c r="J685">
        <v>330536.185</v>
      </c>
      <c r="M685">
        <v>7.5676208333333301</v>
      </c>
      <c r="N685">
        <v>27243.435000000001</v>
      </c>
      <c r="O685">
        <v>3600</v>
      </c>
      <c r="P685">
        <f t="shared" si="54"/>
        <v>7.5676208333333337</v>
      </c>
    </row>
    <row r="686" spans="1:16">
      <c r="A686">
        <v>71640</v>
      </c>
      <c r="B686">
        <v>71640</v>
      </c>
      <c r="C686">
        <f t="shared" si="50"/>
        <v>1</v>
      </c>
      <c r="E686">
        <v>6.0327926416843898</v>
      </c>
      <c r="F686">
        <v>6.1752756839754301</v>
      </c>
      <c r="G686">
        <f t="shared" si="51"/>
        <v>0.97692685321551265</v>
      </c>
      <c r="H686">
        <f t="shared" si="52"/>
        <v>432189.26485026971</v>
      </c>
      <c r="I686">
        <f t="shared" si="53"/>
        <v>442396.74999999983</v>
      </c>
      <c r="J686">
        <v>442396.75</v>
      </c>
      <c r="M686">
        <v>0.592082874541207</v>
      </c>
      <c r="N686">
        <v>70978.8949999998</v>
      </c>
      <c r="O686">
        <v>119880</v>
      </c>
      <c r="P686">
        <f t="shared" si="54"/>
        <v>0.59208287454120623</v>
      </c>
    </row>
    <row r="687" spans="1:16">
      <c r="A687">
        <v>71640</v>
      </c>
      <c r="B687">
        <v>71640</v>
      </c>
      <c r="C687">
        <f t="shared" si="50"/>
        <v>1</v>
      </c>
      <c r="E687">
        <v>4.5066267795778003</v>
      </c>
      <c r="F687">
        <v>4.6130646984924599</v>
      </c>
      <c r="G687">
        <f t="shared" si="51"/>
        <v>0.97692685321551131</v>
      </c>
      <c r="H687">
        <f t="shared" si="52"/>
        <v>322854.74248895363</v>
      </c>
      <c r="I687">
        <f t="shared" si="53"/>
        <v>330479.95499999984</v>
      </c>
      <c r="J687">
        <v>330479.95500000002</v>
      </c>
      <c r="M687">
        <v>5.5636475694444298E-2</v>
      </c>
      <c r="N687">
        <v>96139.829999999798</v>
      </c>
      <c r="O687">
        <v>1728000</v>
      </c>
      <c r="P687">
        <f t="shared" si="54"/>
        <v>5.5636475694444326E-2</v>
      </c>
    </row>
    <row r="688" spans="1:16">
      <c r="A688">
        <v>799200</v>
      </c>
      <c r="B688">
        <v>799200</v>
      </c>
      <c r="C688">
        <f t="shared" si="50"/>
        <v>1</v>
      </c>
      <c r="E688">
        <v>2.9241901666666599</v>
      </c>
      <c r="F688">
        <v>0.65860138888888797</v>
      </c>
      <c r="G688">
        <f t="shared" si="51"/>
        <v>4.4399999999999959</v>
      </c>
      <c r="H688">
        <f t="shared" si="52"/>
        <v>2337012.7811999945</v>
      </c>
      <c r="I688">
        <f t="shared" si="53"/>
        <v>526354.22999999928</v>
      </c>
      <c r="J688">
        <v>526354.22999999905</v>
      </c>
      <c r="M688">
        <v>5.5636475694444298E-2</v>
      </c>
      <c r="N688">
        <v>96139.829999999798</v>
      </c>
      <c r="O688">
        <v>1728000</v>
      </c>
      <c r="P688">
        <f t="shared" si="54"/>
        <v>5.5636475694444326E-2</v>
      </c>
    </row>
    <row r="689" spans="1:16">
      <c r="A689">
        <v>799200</v>
      </c>
      <c r="B689">
        <v>799200</v>
      </c>
      <c r="C689">
        <f t="shared" si="50"/>
        <v>1</v>
      </c>
      <c r="E689">
        <v>2.9202976111111099</v>
      </c>
      <c r="F689">
        <v>0.65772468718718602</v>
      </c>
      <c r="G689">
        <f t="shared" si="51"/>
        <v>4.4400000000000057</v>
      </c>
      <c r="H689">
        <f t="shared" si="52"/>
        <v>2333901.8507999992</v>
      </c>
      <c r="I689">
        <f t="shared" si="53"/>
        <v>525653.56999999902</v>
      </c>
      <c r="J689">
        <v>525653.56999999902</v>
      </c>
      <c r="M689">
        <v>7.58198541167065</v>
      </c>
      <c r="N689">
        <v>75880.509999999806</v>
      </c>
      <c r="O689">
        <v>10008</v>
      </c>
      <c r="P689">
        <f t="shared" si="54"/>
        <v>7.5819854116706438</v>
      </c>
    </row>
    <row r="690" spans="1:16">
      <c r="A690">
        <v>799200</v>
      </c>
      <c r="B690">
        <v>799200</v>
      </c>
      <c r="C690">
        <f t="shared" si="50"/>
        <v>1</v>
      </c>
      <c r="E690">
        <v>3.1188159444444401</v>
      </c>
      <c r="F690">
        <v>0.70243602352352297</v>
      </c>
      <c r="G690">
        <f t="shared" si="51"/>
        <v>4.4399999999999977</v>
      </c>
      <c r="H690">
        <f t="shared" si="52"/>
        <v>2492557.7027999964</v>
      </c>
      <c r="I690">
        <f t="shared" si="53"/>
        <v>561386.86999999953</v>
      </c>
      <c r="J690">
        <v>561386.86999999895</v>
      </c>
      <c r="M690">
        <v>15.206699140687499</v>
      </c>
      <c r="N690">
        <v>152188.64499999999</v>
      </c>
      <c r="O690">
        <v>10008</v>
      </c>
      <c r="P690">
        <f t="shared" si="54"/>
        <v>15.20669914068745</v>
      </c>
    </row>
    <row r="691" spans="1:16">
      <c r="A691">
        <v>799200</v>
      </c>
      <c r="B691">
        <v>799200</v>
      </c>
      <c r="C691">
        <f t="shared" si="50"/>
        <v>1</v>
      </c>
      <c r="E691">
        <v>3.1149233888888901</v>
      </c>
      <c r="F691">
        <v>0.70155932182182101</v>
      </c>
      <c r="G691">
        <f t="shared" si="51"/>
        <v>4.4400000000000066</v>
      </c>
      <c r="H691">
        <f t="shared" si="52"/>
        <v>2489446.7724000011</v>
      </c>
      <c r="I691">
        <f t="shared" si="53"/>
        <v>560686.20999999938</v>
      </c>
      <c r="J691">
        <v>560686.20999999903</v>
      </c>
      <c r="M691">
        <v>1.45158782951466</v>
      </c>
      <c r="N691">
        <v>23567.98</v>
      </c>
      <c r="O691">
        <v>16236</v>
      </c>
      <c r="P691">
        <f t="shared" si="54"/>
        <v>1.4515878295146587</v>
      </c>
    </row>
    <row r="692" spans="1:16">
      <c r="A692">
        <v>71640</v>
      </c>
      <c r="B692">
        <v>71640</v>
      </c>
      <c r="C692">
        <f t="shared" si="50"/>
        <v>1</v>
      </c>
      <c r="E692">
        <v>0.48472419953090001</v>
      </c>
      <c r="F692">
        <v>0.49617245951981997</v>
      </c>
      <c r="G692">
        <f t="shared" si="51"/>
        <v>0.97692685321551453</v>
      </c>
      <c r="H692">
        <f t="shared" si="52"/>
        <v>34725.641654393679</v>
      </c>
      <c r="I692">
        <f t="shared" si="53"/>
        <v>35545.794999999904</v>
      </c>
      <c r="J692">
        <v>35545.794999999896</v>
      </c>
      <c r="M692">
        <v>9.2553846892841601E-2</v>
      </c>
      <c r="N692">
        <v>337192.17499999999</v>
      </c>
      <c r="O692">
        <v>3643200</v>
      </c>
      <c r="P692">
        <f t="shared" si="54"/>
        <v>9.2553846892841449E-2</v>
      </c>
    </row>
    <row r="693" spans="1:16">
      <c r="A693">
        <v>71640</v>
      </c>
      <c r="B693">
        <v>71640</v>
      </c>
      <c r="C693">
        <f t="shared" si="50"/>
        <v>1</v>
      </c>
      <c r="E693">
        <v>0.58038591610756496</v>
      </c>
      <c r="F693">
        <v>0.59409352317141195</v>
      </c>
      <c r="G693">
        <f t="shared" si="51"/>
        <v>0.97692685321551309</v>
      </c>
      <c r="H693">
        <f t="shared" si="52"/>
        <v>41578.847029945951</v>
      </c>
      <c r="I693">
        <f t="shared" si="53"/>
        <v>42560.85999999995</v>
      </c>
      <c r="J693">
        <v>42560.86</v>
      </c>
      <c r="M693">
        <v>2.01390912435614</v>
      </c>
      <c r="N693">
        <v>54738.049999999799</v>
      </c>
      <c r="O693">
        <v>27180</v>
      </c>
      <c r="P693">
        <f t="shared" si="54"/>
        <v>2.0139091243561369</v>
      </c>
    </row>
    <row r="694" spans="1:16">
      <c r="A694">
        <v>71640</v>
      </c>
      <c r="B694">
        <v>71640</v>
      </c>
      <c r="C694">
        <f t="shared" si="50"/>
        <v>1</v>
      </c>
      <c r="E694">
        <v>0.58038591610756496</v>
      </c>
      <c r="F694">
        <v>0.59409352317141195</v>
      </c>
      <c r="G694">
        <f t="shared" si="51"/>
        <v>0.97692685321551309</v>
      </c>
      <c r="H694">
        <f t="shared" si="52"/>
        <v>41578.847029945951</v>
      </c>
      <c r="I694">
        <f t="shared" si="53"/>
        <v>42560.85999999995</v>
      </c>
      <c r="J694">
        <v>42560.86</v>
      </c>
      <c r="M694">
        <v>3.0410027777777699</v>
      </c>
      <c r="N694">
        <v>54738.049999999799</v>
      </c>
      <c r="O694">
        <v>18000</v>
      </c>
      <c r="P694">
        <f t="shared" si="54"/>
        <v>3.0410027777777668</v>
      </c>
    </row>
    <row r="695" spans="1:16">
      <c r="A695">
        <v>4608</v>
      </c>
      <c r="B695">
        <v>4608</v>
      </c>
      <c r="C695">
        <f t="shared" si="50"/>
        <v>1</v>
      </c>
      <c r="E695">
        <v>1.84473817871269</v>
      </c>
      <c r="F695">
        <v>8.9066265190972</v>
      </c>
      <c r="G695">
        <f t="shared" si="51"/>
        <v>0.20711974110032377</v>
      </c>
      <c r="H695">
        <f t="shared" si="52"/>
        <v>8500.5535275080747</v>
      </c>
      <c r="I695">
        <f t="shared" si="53"/>
        <v>41041.734999999899</v>
      </c>
      <c r="J695">
        <v>41041.734999999899</v>
      </c>
      <c r="M695">
        <v>1.9207593818984501</v>
      </c>
      <c r="N695">
        <v>52206.239999999903</v>
      </c>
      <c r="O695">
        <v>27180</v>
      </c>
      <c r="P695">
        <f t="shared" si="54"/>
        <v>1.9207593818984512</v>
      </c>
    </row>
    <row r="696" spans="1:16">
      <c r="A696">
        <v>23400</v>
      </c>
      <c r="B696">
        <v>23400</v>
      </c>
      <c r="C696">
        <f t="shared" si="50"/>
        <v>1</v>
      </c>
      <c r="E696">
        <v>3.9955962643678098</v>
      </c>
      <c r="F696">
        <v>1.78265064102564</v>
      </c>
      <c r="G696">
        <f t="shared" si="51"/>
        <v>2.2413793103448252</v>
      </c>
      <c r="H696">
        <f t="shared" si="52"/>
        <v>93496.952586206753</v>
      </c>
      <c r="I696">
        <f t="shared" si="53"/>
        <v>41714.024999999972</v>
      </c>
      <c r="J696">
        <v>41714.0249999999</v>
      </c>
      <c r="M696">
        <v>2.90034666666666</v>
      </c>
      <c r="N696">
        <v>52206.239999999903</v>
      </c>
      <c r="O696">
        <v>18000</v>
      </c>
      <c r="P696">
        <f t="shared" si="54"/>
        <v>2.9003466666666613</v>
      </c>
    </row>
    <row r="697" spans="1:16">
      <c r="A697">
        <v>3790944</v>
      </c>
      <c r="B697">
        <v>3790944</v>
      </c>
      <c r="C697">
        <f t="shared" si="50"/>
        <v>1</v>
      </c>
      <c r="E697">
        <v>4.8527256944444401</v>
      </c>
      <c r="F697">
        <v>2.80184724438029E-2</v>
      </c>
      <c r="G697">
        <f t="shared" si="51"/>
        <v>173.19736842105257</v>
      </c>
      <c r="H697">
        <f t="shared" si="52"/>
        <v>18396411.354999982</v>
      </c>
      <c r="I697">
        <f t="shared" si="53"/>
        <v>106216.45999999993</v>
      </c>
      <c r="J697">
        <v>106216.46</v>
      </c>
      <c r="M697">
        <v>2.01390912435614</v>
      </c>
      <c r="N697">
        <v>54738.049999999799</v>
      </c>
      <c r="O697">
        <v>27180</v>
      </c>
      <c r="P697">
        <f t="shared" si="54"/>
        <v>2.0139091243561369</v>
      </c>
    </row>
    <row r="698" spans="1:16">
      <c r="A698">
        <v>482400</v>
      </c>
      <c r="B698">
        <v>482400</v>
      </c>
      <c r="C698">
        <f t="shared" si="50"/>
        <v>1</v>
      </c>
      <c r="E698">
        <v>0.220183374792703</v>
      </c>
      <c r="F698">
        <v>0.220183374792703</v>
      </c>
      <c r="G698">
        <f t="shared" si="51"/>
        <v>1</v>
      </c>
      <c r="H698">
        <f t="shared" si="52"/>
        <v>106216.45999999993</v>
      </c>
      <c r="I698">
        <f t="shared" si="53"/>
        <v>106216.45999999993</v>
      </c>
      <c r="J698">
        <v>106216.46</v>
      </c>
      <c r="M698">
        <v>3.0410027777777699</v>
      </c>
      <c r="N698">
        <v>54738.049999999799</v>
      </c>
      <c r="O698">
        <v>18000</v>
      </c>
      <c r="P698">
        <f t="shared" si="54"/>
        <v>3.0410027777777668</v>
      </c>
    </row>
    <row r="699" spans="1:16">
      <c r="A699">
        <v>3790944</v>
      </c>
      <c r="B699">
        <v>3790944</v>
      </c>
      <c r="C699">
        <f t="shared" si="50"/>
        <v>1</v>
      </c>
      <c r="E699">
        <v>4.6694209155701598</v>
      </c>
      <c r="F699">
        <v>2.6960114683835901E-2</v>
      </c>
      <c r="G699">
        <f t="shared" si="51"/>
        <v>173.19736842105272</v>
      </c>
      <c r="H699">
        <f t="shared" si="52"/>
        <v>17701513.203355204</v>
      </c>
      <c r="I699">
        <f t="shared" si="53"/>
        <v>102204.28499999961</v>
      </c>
      <c r="J699">
        <v>102204.285</v>
      </c>
      <c r="M699">
        <v>1.9207593818984501</v>
      </c>
      <c r="N699">
        <v>52206.239999999903</v>
      </c>
      <c r="O699">
        <v>27180</v>
      </c>
      <c r="P699">
        <f t="shared" si="54"/>
        <v>1.9207593818984512</v>
      </c>
    </row>
    <row r="700" spans="1:16">
      <c r="A700">
        <v>482400</v>
      </c>
      <c r="B700">
        <v>482400</v>
      </c>
      <c r="C700">
        <f t="shared" si="50"/>
        <v>1</v>
      </c>
      <c r="E700">
        <v>0.21186626243781001</v>
      </c>
      <c r="F700">
        <v>0.21186626243781001</v>
      </c>
      <c r="G700">
        <f t="shared" si="51"/>
        <v>1</v>
      </c>
      <c r="H700">
        <f t="shared" si="52"/>
        <v>102204.28499999955</v>
      </c>
      <c r="I700">
        <f t="shared" si="53"/>
        <v>102204.28499999955</v>
      </c>
      <c r="J700">
        <v>102204.285</v>
      </c>
      <c r="M700">
        <v>2.90034666666666</v>
      </c>
      <c r="N700">
        <v>52206.239999999903</v>
      </c>
      <c r="O700">
        <v>18000</v>
      </c>
      <c r="P700">
        <f t="shared" si="54"/>
        <v>2.9003466666666613</v>
      </c>
    </row>
    <row r="701" spans="1:16">
      <c r="A701">
        <v>3790944</v>
      </c>
      <c r="B701">
        <v>3790944</v>
      </c>
      <c r="C701">
        <f t="shared" si="50"/>
        <v>1</v>
      </c>
      <c r="E701">
        <v>4.8527256944444401</v>
      </c>
      <c r="F701">
        <v>2.80184724438029E-2</v>
      </c>
      <c r="G701">
        <f t="shared" si="51"/>
        <v>173.19736842105257</v>
      </c>
      <c r="H701">
        <f t="shared" si="52"/>
        <v>18396411.354999982</v>
      </c>
      <c r="I701">
        <f t="shared" si="53"/>
        <v>106216.45999999993</v>
      </c>
      <c r="J701">
        <v>106216.46</v>
      </c>
      <c r="M701">
        <v>15.4053442525585</v>
      </c>
      <c r="N701">
        <v>337192.17499999999</v>
      </c>
      <c r="O701">
        <v>21888</v>
      </c>
      <c r="P701">
        <f t="shared" si="54"/>
        <v>15.405344252558479</v>
      </c>
    </row>
    <row r="702" spans="1:16">
      <c r="A702">
        <v>482400</v>
      </c>
      <c r="B702">
        <v>482400</v>
      </c>
      <c r="C702">
        <f t="shared" si="50"/>
        <v>1</v>
      </c>
      <c r="E702">
        <v>0.220183374792703</v>
      </c>
      <c r="F702">
        <v>0.220183374792703</v>
      </c>
      <c r="G702">
        <f t="shared" si="51"/>
        <v>1</v>
      </c>
      <c r="H702">
        <f t="shared" si="52"/>
        <v>106216.45999999993</v>
      </c>
      <c r="I702">
        <f t="shared" si="53"/>
        <v>106216.45999999993</v>
      </c>
      <c r="J702">
        <v>106216.46</v>
      </c>
      <c r="M702">
        <v>9.2553846892841601E-2</v>
      </c>
      <c r="N702">
        <v>337192.17499999999</v>
      </c>
      <c r="O702">
        <v>3643200</v>
      </c>
      <c r="P702">
        <f t="shared" si="54"/>
        <v>9.2553846892841449E-2</v>
      </c>
    </row>
    <row r="703" spans="1:16">
      <c r="A703">
        <v>3790944</v>
      </c>
      <c r="B703">
        <v>3790944</v>
      </c>
      <c r="C703">
        <f t="shared" si="50"/>
        <v>1</v>
      </c>
      <c r="E703">
        <v>4.6694209155701598</v>
      </c>
      <c r="F703">
        <v>2.6960114683835901E-2</v>
      </c>
      <c r="G703">
        <f t="shared" si="51"/>
        <v>173.19736842105272</v>
      </c>
      <c r="H703">
        <f t="shared" si="52"/>
        <v>17701513.203355204</v>
      </c>
      <c r="I703">
        <f t="shared" si="53"/>
        <v>102204.28499999961</v>
      </c>
      <c r="J703">
        <v>102204.285</v>
      </c>
      <c r="M703">
        <v>7.3812597441809194E-2</v>
      </c>
      <c r="N703">
        <v>268914.054999999</v>
      </c>
      <c r="O703">
        <v>3643200</v>
      </c>
      <c r="P703">
        <f t="shared" si="54"/>
        <v>7.3812597441809125E-2</v>
      </c>
    </row>
    <row r="704" spans="1:16">
      <c r="A704">
        <v>482400</v>
      </c>
      <c r="B704">
        <v>482400</v>
      </c>
      <c r="C704">
        <f t="shared" si="50"/>
        <v>1</v>
      </c>
      <c r="E704">
        <v>0.21186626243781001</v>
      </c>
      <c r="F704">
        <v>0.21186626243781001</v>
      </c>
      <c r="G704">
        <f t="shared" si="51"/>
        <v>1</v>
      </c>
      <c r="H704">
        <f t="shared" si="52"/>
        <v>102204.28499999955</v>
      </c>
      <c r="I704">
        <f t="shared" si="53"/>
        <v>102204.28499999955</v>
      </c>
      <c r="J704">
        <v>102204.285</v>
      </c>
      <c r="M704">
        <v>64.153762366818995</v>
      </c>
      <c r="N704">
        <v>337192.17499999999</v>
      </c>
      <c r="O704">
        <v>5256</v>
      </c>
      <c r="P704">
        <f t="shared" si="54"/>
        <v>64.153762366818867</v>
      </c>
    </row>
    <row r="705" spans="1:16">
      <c r="A705">
        <v>504</v>
      </c>
      <c r="B705">
        <v>504</v>
      </c>
      <c r="C705">
        <f t="shared" si="50"/>
        <v>1</v>
      </c>
      <c r="E705">
        <v>0.60688594932050899</v>
      </c>
      <c r="F705">
        <v>115.84369047619001</v>
      </c>
      <c r="G705">
        <f t="shared" si="51"/>
        <v>5.2388347334742895E-3</v>
      </c>
      <c r="H705">
        <f t="shared" si="52"/>
        <v>305.87051845753655</v>
      </c>
      <c r="I705">
        <f t="shared" si="53"/>
        <v>58385.219999999761</v>
      </c>
      <c r="J705">
        <v>58385.219999999899</v>
      </c>
      <c r="M705">
        <v>64.153762366818995</v>
      </c>
      <c r="N705">
        <v>337192.17499999999</v>
      </c>
      <c r="O705">
        <v>5256</v>
      </c>
      <c r="P705">
        <f t="shared" si="54"/>
        <v>64.153762366818867</v>
      </c>
    </row>
    <row r="706" spans="1:16">
      <c r="A706">
        <v>504</v>
      </c>
      <c r="B706">
        <v>504</v>
      </c>
      <c r="C706">
        <f t="shared" ref="C706:C769" si="55">A706/B706</f>
        <v>1</v>
      </c>
      <c r="E706">
        <v>0.54669397305326195</v>
      </c>
      <c r="F706">
        <v>104.354117063492</v>
      </c>
      <c r="G706">
        <f t="shared" ref="G706:G769" si="56">E706/F706</f>
        <v>5.2388347334742704E-3</v>
      </c>
      <c r="H706">
        <f t="shared" ref="H706:H769" si="57">E706*A706</f>
        <v>275.53376241884405</v>
      </c>
      <c r="I706">
        <f t="shared" ref="I706:I769" si="58">F706*B706</f>
        <v>52594.474999999969</v>
      </c>
      <c r="J706">
        <v>52594.474999999897</v>
      </c>
      <c r="M706">
        <v>9.2553846892841601E-2</v>
      </c>
      <c r="N706">
        <v>337192.17499999999</v>
      </c>
      <c r="O706">
        <v>3643200</v>
      </c>
      <c r="P706">
        <f t="shared" ref="P706:P769" si="59">N706/O706</f>
        <v>9.2553846892841449E-2</v>
      </c>
    </row>
    <row r="707" spans="1:16">
      <c r="A707">
        <v>17640</v>
      </c>
      <c r="B707">
        <v>17640</v>
      </c>
      <c r="C707">
        <f t="shared" si="55"/>
        <v>1</v>
      </c>
      <c r="E707">
        <v>0.51972595762021001</v>
      </c>
      <c r="F707">
        <v>2.1690603741496499</v>
      </c>
      <c r="G707">
        <f t="shared" si="56"/>
        <v>0.23960880195599044</v>
      </c>
      <c r="H707">
        <f t="shared" si="57"/>
        <v>9167.965892420505</v>
      </c>
      <c r="I707">
        <f t="shared" si="58"/>
        <v>38262.224999999824</v>
      </c>
      <c r="J707">
        <v>38262.224999999897</v>
      </c>
      <c r="M707">
        <v>64.153762366818995</v>
      </c>
      <c r="N707">
        <v>337192.17499999999</v>
      </c>
      <c r="O707">
        <v>5256</v>
      </c>
      <c r="P707">
        <f t="shared" si="59"/>
        <v>64.153762366818867</v>
      </c>
    </row>
    <row r="708" spans="1:16">
      <c r="A708">
        <v>14904</v>
      </c>
      <c r="B708">
        <v>14904</v>
      </c>
      <c r="C708">
        <f t="shared" si="55"/>
        <v>1</v>
      </c>
      <c r="E708">
        <v>0.79177617905675401</v>
      </c>
      <c r="F708">
        <v>2.65837895866881</v>
      </c>
      <c r="G708">
        <f t="shared" si="56"/>
        <v>0.29784172661870523</v>
      </c>
      <c r="H708">
        <f t="shared" si="57"/>
        <v>11800.632172661863</v>
      </c>
      <c r="I708">
        <f t="shared" si="58"/>
        <v>39620.479999999945</v>
      </c>
      <c r="J708">
        <v>39620.480000000003</v>
      </c>
      <c r="M708">
        <v>5651.9131754705504</v>
      </c>
      <c r="N708">
        <v>372348.04</v>
      </c>
      <c r="O708">
        <v>65.88</v>
      </c>
      <c r="P708">
        <f t="shared" si="59"/>
        <v>5651.9131754705522</v>
      </c>
    </row>
    <row r="709" spans="1:16">
      <c r="A709">
        <v>14904</v>
      </c>
      <c r="B709">
        <v>14904</v>
      </c>
      <c r="C709">
        <f t="shared" si="55"/>
        <v>1</v>
      </c>
      <c r="E709">
        <v>5502.8444444444403</v>
      </c>
      <c r="F709">
        <v>2.65837895866881</v>
      </c>
      <c r="G709">
        <f t="shared" si="56"/>
        <v>2070.0000000000014</v>
      </c>
      <c r="H709">
        <f t="shared" si="57"/>
        <v>82014393.599999934</v>
      </c>
      <c r="I709">
        <f t="shared" si="58"/>
        <v>39620.479999999945</v>
      </c>
      <c r="J709">
        <v>39620.480000000003</v>
      </c>
      <c r="M709">
        <v>3.5040762195121902</v>
      </c>
      <c r="N709">
        <v>206880.66</v>
      </c>
      <c r="O709">
        <v>59040</v>
      </c>
      <c r="P709">
        <f t="shared" si="59"/>
        <v>3.5040762195121951</v>
      </c>
    </row>
    <row r="710" spans="1:16">
      <c r="A710">
        <v>9936000</v>
      </c>
      <c r="B710">
        <v>9936000</v>
      </c>
      <c r="C710">
        <f t="shared" si="55"/>
        <v>1</v>
      </c>
      <c r="E710">
        <v>2.1397534219001601E-2</v>
      </c>
      <c r="F710">
        <v>2.1397534219001601E-2</v>
      </c>
      <c r="G710">
        <f t="shared" si="56"/>
        <v>1</v>
      </c>
      <c r="H710">
        <f t="shared" si="57"/>
        <v>212605.89999999991</v>
      </c>
      <c r="I710">
        <f t="shared" si="58"/>
        <v>212605.89999999991</v>
      </c>
      <c r="J710">
        <v>212605.899999999</v>
      </c>
      <c r="M710">
        <v>2.7105857338820201</v>
      </c>
      <c r="N710">
        <v>79040.679999999804</v>
      </c>
      <c r="O710">
        <v>29160</v>
      </c>
      <c r="P710">
        <f t="shared" si="59"/>
        <v>2.7105857338820236</v>
      </c>
    </row>
    <row r="711" spans="1:16">
      <c r="A711">
        <v>3493440</v>
      </c>
      <c r="B711">
        <v>3493440</v>
      </c>
      <c r="C711">
        <f t="shared" si="55"/>
        <v>1</v>
      </c>
      <c r="E711">
        <v>6.0858609279105802E-2</v>
      </c>
      <c r="F711">
        <v>6.0858609279105802E-2</v>
      </c>
      <c r="G711">
        <f t="shared" si="56"/>
        <v>1</v>
      </c>
      <c r="H711">
        <f t="shared" si="57"/>
        <v>212605.89999999938</v>
      </c>
      <c r="I711">
        <f t="shared" si="58"/>
        <v>212605.89999999938</v>
      </c>
      <c r="J711">
        <v>212605.899999999</v>
      </c>
      <c r="M711">
        <v>6.7929596699209496</v>
      </c>
      <c r="N711">
        <v>58446.624999999804</v>
      </c>
      <c r="O711">
        <v>8604</v>
      </c>
      <c r="P711">
        <f t="shared" si="59"/>
        <v>6.7929596699209442</v>
      </c>
    </row>
    <row r="712" spans="1:16">
      <c r="A712">
        <v>9936000</v>
      </c>
      <c r="B712">
        <v>9936000</v>
      </c>
      <c r="C712">
        <f t="shared" si="55"/>
        <v>1</v>
      </c>
      <c r="E712">
        <v>2.1397534219001601E-2</v>
      </c>
      <c r="F712">
        <v>2.1397534219001601E-2</v>
      </c>
      <c r="G712">
        <f t="shared" si="56"/>
        <v>1</v>
      </c>
      <c r="H712">
        <f t="shared" si="57"/>
        <v>212605.89999999991</v>
      </c>
      <c r="I712">
        <f t="shared" si="58"/>
        <v>212605.89999999991</v>
      </c>
      <c r="J712">
        <v>212605.899999999</v>
      </c>
      <c r="M712">
        <v>0.64377790413612901</v>
      </c>
      <c r="N712">
        <v>30569.15</v>
      </c>
      <c r="O712">
        <v>47484</v>
      </c>
      <c r="P712">
        <f t="shared" si="59"/>
        <v>0.64377790413613012</v>
      </c>
    </row>
    <row r="713" spans="1:16">
      <c r="A713">
        <v>3493440</v>
      </c>
      <c r="B713">
        <v>3493440</v>
      </c>
      <c r="C713">
        <f t="shared" si="55"/>
        <v>1</v>
      </c>
      <c r="E713">
        <v>6.0858609279105802E-2</v>
      </c>
      <c r="F713">
        <v>6.0858609279105802E-2</v>
      </c>
      <c r="G713">
        <f t="shared" si="56"/>
        <v>1</v>
      </c>
      <c r="H713">
        <f t="shared" si="57"/>
        <v>212605.89999999938</v>
      </c>
      <c r="I713">
        <f t="shared" si="58"/>
        <v>212605.89999999938</v>
      </c>
      <c r="J713">
        <v>212605.899999999</v>
      </c>
      <c r="M713">
        <v>0.64377790413612901</v>
      </c>
      <c r="N713">
        <v>30569.15</v>
      </c>
      <c r="O713">
        <v>47484</v>
      </c>
      <c r="P713">
        <f t="shared" si="59"/>
        <v>0.64377790413613012</v>
      </c>
    </row>
    <row r="714" spans="1:16">
      <c r="A714">
        <v>90000</v>
      </c>
      <c r="B714">
        <v>90000</v>
      </c>
      <c r="C714">
        <f t="shared" si="55"/>
        <v>1</v>
      </c>
      <c r="E714">
        <v>1.1372753267973801</v>
      </c>
      <c r="F714">
        <v>0.38667361111110998</v>
      </c>
      <c r="G714">
        <f t="shared" si="56"/>
        <v>2.9411764705882297</v>
      </c>
      <c r="H714">
        <f t="shared" si="57"/>
        <v>102354.7794117642</v>
      </c>
      <c r="I714">
        <f t="shared" si="58"/>
        <v>34800.624999999898</v>
      </c>
      <c r="J714">
        <v>34800.624999999898</v>
      </c>
      <c r="M714">
        <v>1.9992146828405299</v>
      </c>
      <c r="N714">
        <v>94930.709999999803</v>
      </c>
      <c r="O714">
        <v>47484</v>
      </c>
      <c r="P714">
        <f t="shared" si="59"/>
        <v>1.9992146828405315</v>
      </c>
    </row>
    <row r="715" spans="1:16">
      <c r="A715">
        <v>2368800</v>
      </c>
      <c r="B715">
        <v>2368800</v>
      </c>
      <c r="C715">
        <f t="shared" si="55"/>
        <v>1</v>
      </c>
      <c r="E715">
        <v>2.1463903664302598E-2</v>
      </c>
      <c r="F715">
        <v>2.1463903664302598E-2</v>
      </c>
      <c r="G715">
        <f t="shared" si="56"/>
        <v>1</v>
      </c>
      <c r="H715">
        <f t="shared" si="57"/>
        <v>50843.694999999992</v>
      </c>
      <c r="I715">
        <f t="shared" si="58"/>
        <v>50843.694999999992</v>
      </c>
      <c r="J715">
        <v>50843.694999999898</v>
      </c>
      <c r="M715">
        <v>1.9992146828405299</v>
      </c>
      <c r="N715">
        <v>94930.709999999803</v>
      </c>
      <c r="O715">
        <v>47484</v>
      </c>
      <c r="P715">
        <f t="shared" si="59"/>
        <v>1.9992146828405315</v>
      </c>
    </row>
    <row r="716" spans="1:16">
      <c r="A716">
        <v>2368800</v>
      </c>
      <c r="B716">
        <v>2368800</v>
      </c>
      <c r="C716">
        <f t="shared" si="55"/>
        <v>1</v>
      </c>
      <c r="E716">
        <v>2.1463903664302598E-2</v>
      </c>
      <c r="F716">
        <v>2.1463903664302598E-2</v>
      </c>
      <c r="G716">
        <f t="shared" si="56"/>
        <v>1</v>
      </c>
      <c r="H716">
        <f t="shared" si="57"/>
        <v>50843.694999999992</v>
      </c>
      <c r="I716">
        <f t="shared" si="58"/>
        <v>50843.694999999992</v>
      </c>
      <c r="J716">
        <v>50843.694999999898</v>
      </c>
      <c r="M716">
        <v>2.2293766321287101</v>
      </c>
      <c r="N716">
        <v>105859.72</v>
      </c>
      <c r="O716">
        <v>47484</v>
      </c>
      <c r="P716">
        <f t="shared" si="59"/>
        <v>2.2293766321287172</v>
      </c>
    </row>
    <row r="717" spans="1:16">
      <c r="A717">
        <v>2368800</v>
      </c>
      <c r="B717">
        <v>2368800</v>
      </c>
      <c r="C717">
        <f t="shared" si="55"/>
        <v>1</v>
      </c>
      <c r="E717">
        <v>2.3245841776426801E-2</v>
      </c>
      <c r="F717">
        <v>2.3245841776426801E-2</v>
      </c>
      <c r="G717">
        <f t="shared" si="56"/>
        <v>1</v>
      </c>
      <c r="H717">
        <f t="shared" si="57"/>
        <v>55064.749999999804</v>
      </c>
      <c r="I717">
        <f t="shared" si="58"/>
        <v>55064.749999999804</v>
      </c>
      <c r="J717">
        <v>55064.749999999898</v>
      </c>
      <c r="M717">
        <v>2.2293766321287101</v>
      </c>
      <c r="N717">
        <v>105859.72</v>
      </c>
      <c r="O717">
        <v>47484</v>
      </c>
      <c r="P717">
        <f t="shared" si="59"/>
        <v>2.2293766321287172</v>
      </c>
    </row>
    <row r="718" spans="1:16">
      <c r="A718">
        <v>2368800</v>
      </c>
      <c r="B718">
        <v>2368800</v>
      </c>
      <c r="C718">
        <f t="shared" si="55"/>
        <v>1</v>
      </c>
      <c r="E718">
        <v>2.3245841776426801E-2</v>
      </c>
      <c r="F718">
        <v>2.3245841776426801E-2</v>
      </c>
      <c r="G718">
        <f t="shared" si="56"/>
        <v>1</v>
      </c>
      <c r="H718">
        <f t="shared" si="57"/>
        <v>55064.749999999804</v>
      </c>
      <c r="I718">
        <f t="shared" si="58"/>
        <v>55064.749999999804</v>
      </c>
      <c r="J718">
        <v>55064.749999999898</v>
      </c>
      <c r="M718">
        <v>1.4919895122567599</v>
      </c>
      <c r="N718">
        <v>70845.629999999903</v>
      </c>
      <c r="O718">
        <v>47484</v>
      </c>
      <c r="P718">
        <f t="shared" si="59"/>
        <v>1.4919895122567581</v>
      </c>
    </row>
    <row r="719" spans="1:16">
      <c r="A719">
        <v>2368800</v>
      </c>
      <c r="B719">
        <v>2368800</v>
      </c>
      <c r="C719">
        <f t="shared" si="55"/>
        <v>1</v>
      </c>
      <c r="E719">
        <v>2.1463903664302598E-2</v>
      </c>
      <c r="F719">
        <v>2.1463903664302598E-2</v>
      </c>
      <c r="G719">
        <f t="shared" si="56"/>
        <v>1</v>
      </c>
      <c r="H719">
        <f t="shared" si="57"/>
        <v>50843.694999999992</v>
      </c>
      <c r="I719">
        <f t="shared" si="58"/>
        <v>50843.694999999992</v>
      </c>
      <c r="J719">
        <v>50843.694999999898</v>
      </c>
      <c r="M719">
        <v>1.4919895122567599</v>
      </c>
      <c r="N719">
        <v>70845.629999999903</v>
      </c>
      <c r="O719">
        <v>47484</v>
      </c>
      <c r="P719">
        <f t="shared" si="59"/>
        <v>1.4919895122567581</v>
      </c>
    </row>
    <row r="720" spans="1:16">
      <c r="A720">
        <v>2368800</v>
      </c>
      <c r="B720">
        <v>2368800</v>
      </c>
      <c r="C720">
        <f t="shared" si="55"/>
        <v>1</v>
      </c>
      <c r="E720">
        <v>2.1463903664302598E-2</v>
      </c>
      <c r="F720">
        <v>2.1463903664302598E-2</v>
      </c>
      <c r="G720">
        <f t="shared" si="56"/>
        <v>1</v>
      </c>
      <c r="H720">
        <f t="shared" si="57"/>
        <v>50843.694999999992</v>
      </c>
      <c r="I720">
        <f t="shared" si="58"/>
        <v>50843.694999999992</v>
      </c>
      <c r="J720">
        <v>50843.694999999898</v>
      </c>
      <c r="M720">
        <v>2.3890126147754902</v>
      </c>
      <c r="N720">
        <v>113439.874999999</v>
      </c>
      <c r="O720">
        <v>47484</v>
      </c>
      <c r="P720">
        <f t="shared" si="59"/>
        <v>2.3890126147754822</v>
      </c>
    </row>
    <row r="721" spans="1:16">
      <c r="A721">
        <v>2368800</v>
      </c>
      <c r="B721">
        <v>2368800</v>
      </c>
      <c r="C721">
        <f t="shared" si="55"/>
        <v>1</v>
      </c>
      <c r="E721">
        <v>2.3245841776426801E-2</v>
      </c>
      <c r="F721">
        <v>2.3245841776426801E-2</v>
      </c>
      <c r="G721">
        <f t="shared" si="56"/>
        <v>1</v>
      </c>
      <c r="H721">
        <f t="shared" si="57"/>
        <v>55064.749999999804</v>
      </c>
      <c r="I721">
        <f t="shared" si="58"/>
        <v>55064.749999999804</v>
      </c>
      <c r="J721">
        <v>55064.749999999898</v>
      </c>
      <c r="M721">
        <v>2.3890126147754902</v>
      </c>
      <c r="N721">
        <v>113439.874999999</v>
      </c>
      <c r="O721">
        <v>47484</v>
      </c>
      <c r="P721">
        <f t="shared" si="59"/>
        <v>2.3890126147754822</v>
      </c>
    </row>
    <row r="722" spans="1:16">
      <c r="A722">
        <v>2368800</v>
      </c>
      <c r="B722">
        <v>2368800</v>
      </c>
      <c r="C722">
        <f t="shared" si="55"/>
        <v>1</v>
      </c>
      <c r="E722">
        <v>2.3245841776426801E-2</v>
      </c>
      <c r="F722">
        <v>2.3245841776426801E-2</v>
      </c>
      <c r="G722">
        <f t="shared" si="56"/>
        <v>1</v>
      </c>
      <c r="H722">
        <f t="shared" si="57"/>
        <v>55064.749999999804</v>
      </c>
      <c r="I722">
        <f t="shared" si="58"/>
        <v>55064.749999999804</v>
      </c>
      <c r="J722">
        <v>55064.749999999898</v>
      </c>
      <c r="M722">
        <v>2211.9666666666599</v>
      </c>
      <c r="N722">
        <v>27870.78</v>
      </c>
      <c r="O722">
        <v>12.6</v>
      </c>
      <c r="P722">
        <f t="shared" si="59"/>
        <v>2211.9666666666667</v>
      </c>
    </row>
    <row r="723" spans="1:16">
      <c r="A723">
        <v>142200</v>
      </c>
      <c r="B723">
        <v>142200</v>
      </c>
      <c r="C723">
        <f t="shared" si="55"/>
        <v>1</v>
      </c>
      <c r="E723">
        <v>0.51462577355836703</v>
      </c>
      <c r="F723">
        <v>0.51462577355836703</v>
      </c>
      <c r="G723">
        <f t="shared" si="56"/>
        <v>1</v>
      </c>
      <c r="H723">
        <f t="shared" si="57"/>
        <v>73179.784999999785</v>
      </c>
      <c r="I723">
        <f t="shared" si="58"/>
        <v>73179.784999999785</v>
      </c>
      <c r="J723">
        <v>73179.7849999998</v>
      </c>
      <c r="M723">
        <v>108.334669669669</v>
      </c>
      <c r="N723">
        <v>36075.444999999898</v>
      </c>
      <c r="O723">
        <v>333</v>
      </c>
      <c r="P723">
        <f t="shared" si="59"/>
        <v>108.33466966966937</v>
      </c>
    </row>
    <row r="724" spans="1:16">
      <c r="A724">
        <v>200880</v>
      </c>
      <c r="B724">
        <v>200880</v>
      </c>
      <c r="C724">
        <f t="shared" si="55"/>
        <v>1</v>
      </c>
      <c r="E724">
        <v>1.85005667305236</v>
      </c>
      <c r="F724">
        <v>0.288449696336121</v>
      </c>
      <c r="G724">
        <f t="shared" si="56"/>
        <v>6.4137931034482678</v>
      </c>
      <c r="H724">
        <f t="shared" si="57"/>
        <v>371639.38448275806</v>
      </c>
      <c r="I724">
        <f t="shared" si="58"/>
        <v>57943.774999999987</v>
      </c>
      <c r="J724">
        <v>57943.7749999999</v>
      </c>
      <c r="M724">
        <v>2.3540104035043301</v>
      </c>
      <c r="N724">
        <v>111777.83</v>
      </c>
      <c r="O724">
        <v>47484</v>
      </c>
      <c r="P724">
        <f t="shared" si="59"/>
        <v>2.3540104035043385</v>
      </c>
    </row>
    <row r="725" spans="1:16">
      <c r="A725">
        <v>200880</v>
      </c>
      <c r="B725">
        <v>200880</v>
      </c>
      <c r="C725">
        <f t="shared" si="55"/>
        <v>1</v>
      </c>
      <c r="E725">
        <v>1.8559548212005099</v>
      </c>
      <c r="F725">
        <v>0.28936930007964901</v>
      </c>
      <c r="G725">
        <f t="shared" si="56"/>
        <v>6.4137931034482847</v>
      </c>
      <c r="H725">
        <f t="shared" si="57"/>
        <v>372824.20448275842</v>
      </c>
      <c r="I725">
        <f t="shared" si="58"/>
        <v>58128.504999999896</v>
      </c>
      <c r="J725">
        <v>58128.504999999801</v>
      </c>
      <c r="M725">
        <v>0.30190549450549398</v>
      </c>
      <c r="N725">
        <v>49452.119999999901</v>
      </c>
      <c r="O725">
        <v>163800</v>
      </c>
      <c r="P725">
        <f t="shared" si="59"/>
        <v>0.30190549450549392</v>
      </c>
    </row>
    <row r="726" spans="1:16">
      <c r="A726">
        <v>3553200</v>
      </c>
      <c r="B726">
        <v>3553200</v>
      </c>
      <c r="C726">
        <f t="shared" si="55"/>
        <v>1</v>
      </c>
      <c r="E726">
        <v>1.50942824074074E-2</v>
      </c>
      <c r="F726">
        <v>1.19286122368569E-2</v>
      </c>
      <c r="G726">
        <f t="shared" si="56"/>
        <v>1.2653846153846167</v>
      </c>
      <c r="H726">
        <f t="shared" si="57"/>
        <v>53633.004249999976</v>
      </c>
      <c r="I726">
        <f t="shared" si="58"/>
        <v>42384.744999999937</v>
      </c>
      <c r="J726">
        <v>42384.744999999901</v>
      </c>
      <c r="M726">
        <v>2.7572169059011099E-2</v>
      </c>
      <c r="N726">
        <v>41490.6</v>
      </c>
      <c r="O726">
        <v>1504800</v>
      </c>
      <c r="P726">
        <f t="shared" si="59"/>
        <v>2.7572169059011165E-2</v>
      </c>
    </row>
    <row r="727" spans="1:16">
      <c r="A727">
        <v>91080</v>
      </c>
      <c r="B727">
        <v>91080</v>
      </c>
      <c r="C727">
        <f t="shared" si="55"/>
        <v>1</v>
      </c>
      <c r="E727">
        <v>0.87648807123655803</v>
      </c>
      <c r="F727">
        <v>0.85916617259551897</v>
      </c>
      <c r="G727">
        <f t="shared" si="56"/>
        <v>1.0201612903225812</v>
      </c>
      <c r="H727">
        <f t="shared" si="57"/>
        <v>79830.5335282257</v>
      </c>
      <c r="I727">
        <f t="shared" si="58"/>
        <v>78252.854999999865</v>
      </c>
      <c r="J727">
        <v>78252.854999999894</v>
      </c>
      <c r="M727">
        <v>1.9113045881702598E-2</v>
      </c>
      <c r="N727">
        <v>41490.6</v>
      </c>
      <c r="O727">
        <v>2170800</v>
      </c>
      <c r="P727">
        <f t="shared" si="59"/>
        <v>1.9113045881702598E-2</v>
      </c>
    </row>
    <row r="728" spans="1:16">
      <c r="A728">
        <v>46.8</v>
      </c>
      <c r="B728">
        <v>46.8</v>
      </c>
      <c r="C728">
        <f t="shared" si="55"/>
        <v>1</v>
      </c>
      <c r="E728">
        <v>0.66168211238599395</v>
      </c>
      <c r="F728">
        <v>865.02211538461302</v>
      </c>
      <c r="G728">
        <f t="shared" si="56"/>
        <v>7.6493086201824057E-4</v>
      </c>
      <c r="H728">
        <f t="shared" si="57"/>
        <v>30.966722859664515</v>
      </c>
      <c r="I728">
        <f t="shared" si="58"/>
        <v>40483.034999999887</v>
      </c>
      <c r="J728">
        <v>40483.034999999902</v>
      </c>
      <c r="M728">
        <v>4.4327564102564103E-2</v>
      </c>
      <c r="N728">
        <v>41490.6</v>
      </c>
      <c r="O728">
        <v>936000</v>
      </c>
      <c r="P728">
        <f t="shared" si="59"/>
        <v>4.4327564102564103E-2</v>
      </c>
    </row>
    <row r="729" spans="1:16">
      <c r="A729">
        <v>79200</v>
      </c>
      <c r="B729">
        <v>79200</v>
      </c>
      <c r="C729">
        <f t="shared" si="55"/>
        <v>1</v>
      </c>
      <c r="E729">
        <v>2.2092158459596201</v>
      </c>
      <c r="F729">
        <v>2.2092158459596201</v>
      </c>
      <c r="G729">
        <f t="shared" si="56"/>
        <v>1</v>
      </c>
      <c r="H729">
        <f t="shared" si="57"/>
        <v>174969.89500000191</v>
      </c>
      <c r="I729">
        <f t="shared" si="58"/>
        <v>174969.89500000191</v>
      </c>
      <c r="J729">
        <v>174969.895000002</v>
      </c>
      <c r="M729">
        <v>1.14396691517142</v>
      </c>
      <c r="N729">
        <v>54320.124999999804</v>
      </c>
      <c r="O729">
        <v>47484</v>
      </c>
      <c r="P729">
        <f t="shared" si="59"/>
        <v>1.143966915171422</v>
      </c>
    </row>
    <row r="730" spans="1:16">
      <c r="A730">
        <v>1180800</v>
      </c>
      <c r="B730">
        <v>1180800</v>
      </c>
      <c r="C730">
        <f t="shared" si="55"/>
        <v>1</v>
      </c>
      <c r="E730">
        <v>9.75315624107395E-2</v>
      </c>
      <c r="F730">
        <v>5.20515243902437E-2</v>
      </c>
      <c r="G730">
        <f t="shared" si="56"/>
        <v>1.8737503570408471</v>
      </c>
      <c r="H730">
        <f t="shared" si="57"/>
        <v>115165.26889460121</v>
      </c>
      <c r="I730">
        <f t="shared" si="58"/>
        <v>61462.439999999762</v>
      </c>
      <c r="J730">
        <v>61462.439999999799</v>
      </c>
      <c r="M730">
        <v>0.78988080512152603</v>
      </c>
      <c r="N730">
        <v>72795.414999999906</v>
      </c>
      <c r="O730">
        <v>92160</v>
      </c>
      <c r="P730">
        <f t="shared" si="59"/>
        <v>0.78988080512152681</v>
      </c>
    </row>
    <row r="731" spans="1:16">
      <c r="A731">
        <v>728640</v>
      </c>
      <c r="B731">
        <v>728640</v>
      </c>
      <c r="C731">
        <f t="shared" si="55"/>
        <v>1</v>
      </c>
      <c r="E731">
        <v>1.42027407407407E-2</v>
      </c>
      <c r="F731">
        <v>7.8943099472990594E-2</v>
      </c>
      <c r="G731">
        <f t="shared" si="56"/>
        <v>0.17991111111111102</v>
      </c>
      <c r="H731">
        <f t="shared" si="57"/>
        <v>10348.685013333303</v>
      </c>
      <c r="I731">
        <f t="shared" si="58"/>
        <v>57521.099999999868</v>
      </c>
      <c r="J731">
        <v>57521.099999999897</v>
      </c>
      <c r="M731">
        <v>1.06927775671805</v>
      </c>
      <c r="N731">
        <v>50773.584999999999</v>
      </c>
      <c r="O731">
        <v>47484</v>
      </c>
      <c r="P731">
        <f t="shared" si="59"/>
        <v>1.0692777567180525</v>
      </c>
    </row>
    <row r="732" spans="1:16">
      <c r="A732">
        <v>5292000</v>
      </c>
      <c r="B732">
        <v>5292000</v>
      </c>
      <c r="C732">
        <f t="shared" si="55"/>
        <v>1</v>
      </c>
      <c r="E732">
        <v>1.70274625E-2</v>
      </c>
      <c r="F732">
        <v>1.15833078231292E-2</v>
      </c>
      <c r="G732">
        <f t="shared" si="56"/>
        <v>1.4700000000000066</v>
      </c>
      <c r="H732">
        <f t="shared" si="57"/>
        <v>90109.331550000003</v>
      </c>
      <c r="I732">
        <f t="shared" si="58"/>
        <v>61298.864999999721</v>
      </c>
      <c r="J732">
        <v>61298.864999999903</v>
      </c>
      <c r="M732">
        <v>6.6665177744082103</v>
      </c>
      <c r="N732">
        <v>316552.929999999</v>
      </c>
      <c r="O732">
        <v>47484</v>
      </c>
      <c r="P732">
        <f t="shared" si="59"/>
        <v>6.6665177744082005</v>
      </c>
    </row>
    <row r="733" spans="1:16">
      <c r="A733">
        <v>41112000</v>
      </c>
      <c r="B733">
        <v>41112000</v>
      </c>
      <c r="C733">
        <f t="shared" si="55"/>
        <v>1</v>
      </c>
      <c r="E733">
        <v>0.77397556818181701</v>
      </c>
      <c r="F733">
        <v>1.4910212346759999E-3</v>
      </c>
      <c r="G733">
        <f t="shared" si="56"/>
        <v>519.09090909091083</v>
      </c>
      <c r="H733">
        <f t="shared" si="57"/>
        <v>31819683.55909086</v>
      </c>
      <c r="I733">
        <f t="shared" si="58"/>
        <v>61298.864999999707</v>
      </c>
      <c r="J733">
        <v>61298.864999999903</v>
      </c>
      <c r="M733">
        <v>4.1544830783495499</v>
      </c>
      <c r="N733">
        <v>53767.319999999803</v>
      </c>
      <c r="O733">
        <v>12942</v>
      </c>
      <c r="P733">
        <f t="shared" si="59"/>
        <v>4.1544830783495446</v>
      </c>
    </row>
    <row r="734" spans="1:16">
      <c r="A734">
        <v>71640</v>
      </c>
      <c r="B734">
        <v>71640</v>
      </c>
      <c r="C734">
        <f t="shared" si="55"/>
        <v>1</v>
      </c>
      <c r="E734">
        <v>0.64312585228822206</v>
      </c>
      <c r="F734">
        <v>0.658315256839753</v>
      </c>
      <c r="G734">
        <f t="shared" si="56"/>
        <v>0.97692685321551287</v>
      </c>
      <c r="H734">
        <f t="shared" si="57"/>
        <v>46073.536057928228</v>
      </c>
      <c r="I734">
        <f t="shared" si="58"/>
        <v>47161.704999999907</v>
      </c>
      <c r="J734">
        <v>47161.7049999999</v>
      </c>
      <c r="M734">
        <v>4.70958815282157E-2</v>
      </c>
      <c r="N734">
        <v>214983.27999999901</v>
      </c>
      <c r="O734">
        <v>4564800</v>
      </c>
      <c r="P734">
        <f t="shared" si="59"/>
        <v>4.70958815282157E-2</v>
      </c>
    </row>
    <row r="735" spans="1:16">
      <c r="A735">
        <v>71640</v>
      </c>
      <c r="B735">
        <v>71640</v>
      </c>
      <c r="C735">
        <f t="shared" si="55"/>
        <v>1</v>
      </c>
      <c r="E735">
        <v>0.63905498281786799</v>
      </c>
      <c r="F735">
        <v>0.65414824120602899</v>
      </c>
      <c r="G735">
        <f t="shared" si="56"/>
        <v>0.97692685321551254</v>
      </c>
      <c r="H735">
        <f t="shared" si="57"/>
        <v>45781.898969072063</v>
      </c>
      <c r="I735">
        <f t="shared" si="58"/>
        <v>46863.17999999992</v>
      </c>
      <c r="J735">
        <v>46863.179999999898</v>
      </c>
      <c r="M735">
        <v>0.40530167345092599</v>
      </c>
      <c r="N735">
        <v>53767.319999999803</v>
      </c>
      <c r="O735">
        <v>132660</v>
      </c>
      <c r="P735">
        <f t="shared" si="59"/>
        <v>0.40530167345092571</v>
      </c>
    </row>
    <row r="736" spans="1:16">
      <c r="A736">
        <v>1933.2</v>
      </c>
      <c r="B736">
        <v>1933.2</v>
      </c>
      <c r="C736">
        <f t="shared" si="55"/>
        <v>1</v>
      </c>
      <c r="E736">
        <v>1.02519031195625</v>
      </c>
      <c r="F736">
        <v>34.134828264018097</v>
      </c>
      <c r="G736">
        <f t="shared" si="56"/>
        <v>3.0033557046979919E-2</v>
      </c>
      <c r="H736">
        <f t="shared" si="57"/>
        <v>1981.8979110738226</v>
      </c>
      <c r="I736">
        <f t="shared" si="58"/>
        <v>65989.449999999793</v>
      </c>
      <c r="J736">
        <v>65989.449999999895</v>
      </c>
      <c r="M736">
        <v>2.2493022088353301</v>
      </c>
      <c r="N736">
        <v>53767.319999999803</v>
      </c>
      <c r="O736">
        <v>23904</v>
      </c>
      <c r="P736">
        <f t="shared" si="59"/>
        <v>2.2493022088353332</v>
      </c>
    </row>
    <row r="737" spans="1:16">
      <c r="A737">
        <v>1933.2</v>
      </c>
      <c r="B737">
        <v>1933.2</v>
      </c>
      <c r="C737">
        <f t="shared" si="55"/>
        <v>1</v>
      </c>
      <c r="E737">
        <v>0.65875209731543605</v>
      </c>
      <c r="F737">
        <v>21.933868715083801</v>
      </c>
      <c r="G737">
        <f t="shared" si="56"/>
        <v>3.0033557046979853E-2</v>
      </c>
      <c r="H737">
        <f t="shared" si="57"/>
        <v>1273.4995545302011</v>
      </c>
      <c r="I737">
        <f t="shared" si="58"/>
        <v>42402.555000000008</v>
      </c>
      <c r="J737">
        <v>42402.555</v>
      </c>
      <c r="M737">
        <v>19.907624521072702</v>
      </c>
      <c r="N737">
        <v>103917.8</v>
      </c>
      <c r="O737">
        <v>5220</v>
      </c>
      <c r="P737">
        <f t="shared" si="59"/>
        <v>19.907624521072798</v>
      </c>
    </row>
    <row r="738" spans="1:16">
      <c r="A738">
        <v>65160</v>
      </c>
      <c r="B738">
        <v>65160</v>
      </c>
      <c r="C738">
        <f t="shared" si="55"/>
        <v>1</v>
      </c>
      <c r="E738">
        <v>2.0931128787878799</v>
      </c>
      <c r="F738">
        <v>1.9080863259668499</v>
      </c>
      <c r="G738">
        <f t="shared" si="56"/>
        <v>1.096969696969698</v>
      </c>
      <c r="H738">
        <f t="shared" si="57"/>
        <v>136387.23518181825</v>
      </c>
      <c r="I738">
        <f t="shared" si="58"/>
        <v>124330.90499999994</v>
      </c>
      <c r="J738">
        <v>124330.905</v>
      </c>
      <c r="M738">
        <v>3.6161798540965101E-2</v>
      </c>
      <c r="N738">
        <v>38664.194999999898</v>
      </c>
      <c r="O738">
        <v>1069200</v>
      </c>
      <c r="P738">
        <f t="shared" si="59"/>
        <v>3.6161798540965115E-2</v>
      </c>
    </row>
    <row r="739" spans="1:16">
      <c r="A739">
        <v>50400</v>
      </c>
      <c r="B739">
        <v>50400</v>
      </c>
      <c r="C739">
        <f t="shared" si="55"/>
        <v>1</v>
      </c>
      <c r="E739">
        <v>0.147435591206179</v>
      </c>
      <c r="F739">
        <v>0.98465912698412394</v>
      </c>
      <c r="G739">
        <f t="shared" si="56"/>
        <v>0.14973262032085563</v>
      </c>
      <c r="H739">
        <f t="shared" si="57"/>
        <v>7430.7537967914213</v>
      </c>
      <c r="I739">
        <f t="shared" si="58"/>
        <v>49626.819999999847</v>
      </c>
      <c r="J739">
        <v>49626.819999999898</v>
      </c>
      <c r="M739">
        <v>7.98776342072407</v>
      </c>
      <c r="N739">
        <v>63981.984999999797</v>
      </c>
      <c r="O739">
        <v>8010</v>
      </c>
      <c r="P739">
        <f t="shared" si="59"/>
        <v>7.9877634207240691</v>
      </c>
    </row>
    <row r="740" spans="1:16">
      <c r="A740">
        <v>50400</v>
      </c>
      <c r="B740">
        <v>50400</v>
      </c>
      <c r="C740">
        <f t="shared" si="55"/>
        <v>1</v>
      </c>
      <c r="E740">
        <v>0.14726573083778899</v>
      </c>
      <c r="F740">
        <v>0.98352470238095002</v>
      </c>
      <c r="G740">
        <f t="shared" si="56"/>
        <v>0.1497326203208553</v>
      </c>
      <c r="H740">
        <f t="shared" si="57"/>
        <v>7422.1928342245646</v>
      </c>
      <c r="I740">
        <f t="shared" si="58"/>
        <v>49569.64499999988</v>
      </c>
      <c r="J740">
        <v>49569.644999999902</v>
      </c>
      <c r="M740">
        <v>0.40032868055555398</v>
      </c>
      <c r="N740">
        <v>57647.329999999798</v>
      </c>
      <c r="O740">
        <v>144000</v>
      </c>
      <c r="P740">
        <f t="shared" si="59"/>
        <v>0.40032868055555415</v>
      </c>
    </row>
    <row r="741" spans="1:16">
      <c r="A741">
        <v>252000</v>
      </c>
      <c r="B741">
        <v>252000</v>
      </c>
      <c r="C741">
        <f t="shared" si="55"/>
        <v>1</v>
      </c>
      <c r="E741">
        <v>0.94483992063493205</v>
      </c>
      <c r="F741">
        <v>0.94483992063493205</v>
      </c>
      <c r="G741">
        <f t="shared" si="56"/>
        <v>1</v>
      </c>
      <c r="H741">
        <f t="shared" si="57"/>
        <v>238099.66000000288</v>
      </c>
      <c r="I741">
        <f t="shared" si="58"/>
        <v>238099.66000000288</v>
      </c>
      <c r="J741">
        <v>238099.660000003</v>
      </c>
      <c r="M741">
        <v>0.40032868055555398</v>
      </c>
      <c r="N741">
        <v>57647.329999999798</v>
      </c>
      <c r="O741">
        <v>144000</v>
      </c>
      <c r="P741">
        <f t="shared" si="59"/>
        <v>0.40032868055555415</v>
      </c>
    </row>
    <row r="742" spans="1:16">
      <c r="A742">
        <v>71640</v>
      </c>
      <c r="B742">
        <v>71640</v>
      </c>
      <c r="C742">
        <f t="shared" si="55"/>
        <v>1</v>
      </c>
      <c r="E742">
        <v>1.3565702558228301</v>
      </c>
      <c r="F742">
        <v>1.3886098548296999</v>
      </c>
      <c r="G742">
        <f t="shared" si="56"/>
        <v>0.97692685321551376</v>
      </c>
      <c r="H742">
        <f t="shared" si="57"/>
        <v>97184.693127147548</v>
      </c>
      <c r="I742">
        <f t="shared" si="58"/>
        <v>99480.009999999704</v>
      </c>
      <c r="J742">
        <v>99480.009999999806</v>
      </c>
      <c r="M742">
        <v>1533.41261574074</v>
      </c>
      <c r="N742">
        <v>79492.109999999899</v>
      </c>
      <c r="O742">
        <v>51.84</v>
      </c>
      <c r="P742">
        <f t="shared" si="59"/>
        <v>1533.4126157407386</v>
      </c>
    </row>
    <row r="743" spans="1:16">
      <c r="A743">
        <v>303660</v>
      </c>
      <c r="B743">
        <v>303660</v>
      </c>
      <c r="C743">
        <f t="shared" si="55"/>
        <v>1</v>
      </c>
      <c r="E743">
        <v>8.2762744516893805E-2</v>
      </c>
      <c r="F743">
        <v>8.2762744516893805E-2</v>
      </c>
      <c r="G743">
        <f t="shared" si="56"/>
        <v>1</v>
      </c>
      <c r="H743">
        <f t="shared" si="57"/>
        <v>25131.734999999971</v>
      </c>
      <c r="I743">
        <f t="shared" si="58"/>
        <v>25131.734999999971</v>
      </c>
      <c r="J743">
        <v>25131.735000000001</v>
      </c>
      <c r="M743">
        <v>1.7913611953500099</v>
      </c>
      <c r="N743">
        <v>85060.994999999893</v>
      </c>
      <c r="O743">
        <v>47484</v>
      </c>
      <c r="P743">
        <f t="shared" si="59"/>
        <v>1.7913611953500104</v>
      </c>
    </row>
    <row r="744" spans="1:16">
      <c r="A744">
        <v>303660</v>
      </c>
      <c r="B744">
        <v>303660</v>
      </c>
      <c r="C744">
        <f t="shared" si="55"/>
        <v>1</v>
      </c>
      <c r="E744">
        <v>8.2020895080023595E-2</v>
      </c>
      <c r="F744">
        <v>8.2020895080023595E-2</v>
      </c>
      <c r="G744">
        <f t="shared" si="56"/>
        <v>1</v>
      </c>
      <c r="H744">
        <f t="shared" si="57"/>
        <v>24906.464999999964</v>
      </c>
      <c r="I744">
        <f t="shared" si="58"/>
        <v>24906.464999999964</v>
      </c>
      <c r="J744">
        <v>24906.465</v>
      </c>
      <c r="M744">
        <v>1.7913611953500099</v>
      </c>
      <c r="N744">
        <v>85060.994999999893</v>
      </c>
      <c r="O744">
        <v>47484</v>
      </c>
      <c r="P744">
        <f t="shared" si="59"/>
        <v>1.7913611953500104</v>
      </c>
    </row>
    <row r="745" spans="1:16">
      <c r="A745">
        <v>303660</v>
      </c>
      <c r="B745">
        <v>303660</v>
      </c>
      <c r="C745">
        <f t="shared" si="55"/>
        <v>1</v>
      </c>
      <c r="E745">
        <v>8.3013287887769099E-2</v>
      </c>
      <c r="F745">
        <v>8.3013287887769099E-2</v>
      </c>
      <c r="G745">
        <f t="shared" si="56"/>
        <v>1</v>
      </c>
      <c r="H745">
        <f t="shared" si="57"/>
        <v>25207.814999999966</v>
      </c>
      <c r="I745">
        <f t="shared" si="58"/>
        <v>25207.814999999966</v>
      </c>
      <c r="J745">
        <v>25207.814999999999</v>
      </c>
      <c r="M745">
        <v>28.103222222222101</v>
      </c>
      <c r="N745">
        <v>75878.699999999706</v>
      </c>
      <c r="O745">
        <v>2700</v>
      </c>
      <c r="P745">
        <f t="shared" si="59"/>
        <v>28.103222222222115</v>
      </c>
    </row>
    <row r="746" spans="1:16">
      <c r="A746">
        <v>1512000</v>
      </c>
      <c r="B746">
        <v>1512000</v>
      </c>
      <c r="C746">
        <f t="shared" si="55"/>
        <v>1</v>
      </c>
      <c r="E746">
        <v>0.29558170559094099</v>
      </c>
      <c r="F746">
        <v>0.27622814153439101</v>
      </c>
      <c r="G746">
        <f t="shared" si="56"/>
        <v>1.070063694267517</v>
      </c>
      <c r="H746">
        <f t="shared" si="57"/>
        <v>446919.53885350277</v>
      </c>
      <c r="I746">
        <f t="shared" si="58"/>
        <v>417656.9499999992</v>
      </c>
      <c r="J746">
        <v>417656.94999999902</v>
      </c>
      <c r="M746">
        <v>28.103222222222101</v>
      </c>
      <c r="N746">
        <v>75878.699999999706</v>
      </c>
      <c r="O746">
        <v>2700</v>
      </c>
      <c r="P746">
        <f t="shared" si="59"/>
        <v>28.103222222222115</v>
      </c>
    </row>
    <row r="747" spans="1:16">
      <c r="A747">
        <v>127800</v>
      </c>
      <c r="B747">
        <v>127800</v>
      </c>
      <c r="C747">
        <f t="shared" si="55"/>
        <v>1</v>
      </c>
      <c r="E747">
        <v>1.3041052460084701</v>
      </c>
      <c r="F747">
        <v>0.62633787167448896</v>
      </c>
      <c r="G747">
        <f t="shared" si="56"/>
        <v>2.0821114369501519</v>
      </c>
      <c r="H747">
        <f t="shared" si="57"/>
        <v>166664.65043988248</v>
      </c>
      <c r="I747">
        <f t="shared" si="58"/>
        <v>80045.97999999969</v>
      </c>
      <c r="J747">
        <v>80045.979999999603</v>
      </c>
      <c r="M747">
        <v>1.8299382950046299</v>
      </c>
      <c r="N747">
        <v>86892.79</v>
      </c>
      <c r="O747">
        <v>47484</v>
      </c>
      <c r="P747">
        <f t="shared" si="59"/>
        <v>1.829938295004633</v>
      </c>
    </row>
    <row r="748" spans="1:16">
      <c r="A748">
        <v>127800</v>
      </c>
      <c r="B748">
        <v>127800</v>
      </c>
      <c r="C748">
        <f t="shared" si="55"/>
        <v>1</v>
      </c>
      <c r="E748">
        <v>0.47689825676115899</v>
      </c>
      <c r="F748">
        <v>0.22904550078247199</v>
      </c>
      <c r="G748">
        <f t="shared" si="56"/>
        <v>2.0821114369501479</v>
      </c>
      <c r="H748">
        <f t="shared" si="57"/>
        <v>60947.597214076122</v>
      </c>
      <c r="I748">
        <f t="shared" si="58"/>
        <v>29272.014999999919</v>
      </c>
      <c r="J748">
        <v>29272.014999999999</v>
      </c>
      <c r="M748">
        <v>1.8299382950046299</v>
      </c>
      <c r="N748">
        <v>86892.79</v>
      </c>
      <c r="O748">
        <v>47484</v>
      </c>
      <c r="P748">
        <f t="shared" si="59"/>
        <v>1.829938295004633</v>
      </c>
    </row>
    <row r="749" spans="1:16">
      <c r="A749">
        <v>127800</v>
      </c>
      <c r="B749">
        <v>127800</v>
      </c>
      <c r="C749">
        <f t="shared" si="55"/>
        <v>1</v>
      </c>
      <c r="E749">
        <v>0.79018646138807203</v>
      </c>
      <c r="F749">
        <v>0.37951208920187701</v>
      </c>
      <c r="G749">
        <f t="shared" si="56"/>
        <v>2.0821114369501457</v>
      </c>
      <c r="H749">
        <f t="shared" si="57"/>
        <v>100985.82976539561</v>
      </c>
      <c r="I749">
        <f t="shared" si="58"/>
        <v>48501.64499999988</v>
      </c>
      <c r="J749">
        <v>48501.644999999902</v>
      </c>
      <c r="M749">
        <v>20.914025957337401</v>
      </c>
      <c r="N749">
        <v>48825.8849999999</v>
      </c>
      <c r="O749">
        <v>2334.6</v>
      </c>
      <c r="P749">
        <f t="shared" si="59"/>
        <v>20.914025957337405</v>
      </c>
    </row>
    <row r="750" spans="1:16">
      <c r="A750">
        <v>5040</v>
      </c>
      <c r="B750">
        <v>5040</v>
      </c>
      <c r="C750">
        <f t="shared" si="55"/>
        <v>1</v>
      </c>
      <c r="E750">
        <v>9.2393055555555392</v>
      </c>
      <c r="F750">
        <v>18.4786111111111</v>
      </c>
      <c r="G750">
        <f t="shared" si="56"/>
        <v>0.49999999999999944</v>
      </c>
      <c r="H750">
        <f t="shared" si="57"/>
        <v>46566.099999999919</v>
      </c>
      <c r="I750">
        <f t="shared" si="58"/>
        <v>93132.199999999939</v>
      </c>
      <c r="J750">
        <v>93132.199999999793</v>
      </c>
      <c r="M750">
        <v>18.604925897369998</v>
      </c>
      <c r="N750">
        <v>43435.059999999903</v>
      </c>
      <c r="O750">
        <v>2334.6</v>
      </c>
      <c r="P750">
        <f t="shared" si="59"/>
        <v>18.604925897369959</v>
      </c>
    </row>
    <row r="751" spans="1:16">
      <c r="A751">
        <v>5400</v>
      </c>
      <c r="B751">
        <v>5400</v>
      </c>
      <c r="C751">
        <f t="shared" si="55"/>
        <v>1</v>
      </c>
      <c r="E751">
        <v>15.540564206074601</v>
      </c>
      <c r="F751">
        <v>14.9707435185185</v>
      </c>
      <c r="G751">
        <f t="shared" si="56"/>
        <v>1.0380622837370264</v>
      </c>
      <c r="H751">
        <f t="shared" si="57"/>
        <v>83919.046712802839</v>
      </c>
      <c r="I751">
        <f t="shared" si="58"/>
        <v>80842.014999999898</v>
      </c>
      <c r="J751">
        <v>80842.014999999999</v>
      </c>
      <c r="M751">
        <v>27.2484539473684</v>
      </c>
      <c r="N751">
        <v>37275.885000000002</v>
      </c>
      <c r="O751">
        <v>1368</v>
      </c>
      <c r="P751">
        <f t="shared" si="59"/>
        <v>27.248453947368422</v>
      </c>
    </row>
    <row r="752" spans="1:16">
      <c r="A752">
        <v>5400</v>
      </c>
      <c r="B752">
        <v>5400</v>
      </c>
      <c r="C752">
        <f t="shared" si="55"/>
        <v>1</v>
      </c>
      <c r="E752">
        <v>11.8421116878124</v>
      </c>
      <c r="F752">
        <v>11.407900925925899</v>
      </c>
      <c r="G752">
        <f t="shared" si="56"/>
        <v>1.0380622837370284</v>
      </c>
      <c r="H752">
        <f t="shared" si="57"/>
        <v>63947.403114186956</v>
      </c>
      <c r="I752">
        <f t="shared" si="58"/>
        <v>61602.664999999855</v>
      </c>
      <c r="J752">
        <v>61602.664999999899</v>
      </c>
      <c r="M752">
        <v>0.72380275063336696</v>
      </c>
      <c r="N752">
        <v>39997.339999999902</v>
      </c>
      <c r="O752">
        <v>55260</v>
      </c>
      <c r="P752">
        <f t="shared" si="59"/>
        <v>0.72380275063336774</v>
      </c>
    </row>
    <row r="753" spans="1:16">
      <c r="A753">
        <v>6480000</v>
      </c>
      <c r="B753">
        <v>6480000</v>
      </c>
      <c r="C753">
        <f t="shared" si="55"/>
        <v>1</v>
      </c>
      <c r="E753">
        <v>0.13803391782407401</v>
      </c>
      <c r="F753">
        <v>1.8404522376543199E-2</v>
      </c>
      <c r="G753">
        <f t="shared" si="56"/>
        <v>7.5000000000000009</v>
      </c>
      <c r="H753">
        <f t="shared" si="57"/>
        <v>894459.78749999963</v>
      </c>
      <c r="I753">
        <f t="shared" si="58"/>
        <v>119261.30499999993</v>
      </c>
      <c r="J753">
        <v>119261.30499999999</v>
      </c>
      <c r="M753">
        <v>2.7888759103434899</v>
      </c>
      <c r="N753">
        <v>453404.290000004</v>
      </c>
      <c r="O753">
        <v>162576</v>
      </c>
      <c r="P753">
        <f t="shared" si="59"/>
        <v>2.7888759103434948</v>
      </c>
    </row>
    <row r="754" spans="1:16">
      <c r="A754">
        <v>6480000</v>
      </c>
      <c r="B754">
        <v>6480000</v>
      </c>
      <c r="C754">
        <f t="shared" si="55"/>
        <v>1</v>
      </c>
      <c r="E754">
        <v>0.156414704861111</v>
      </c>
      <c r="F754">
        <v>2.08552939814814E-2</v>
      </c>
      <c r="G754">
        <f t="shared" si="56"/>
        <v>7.500000000000024</v>
      </c>
      <c r="H754">
        <f t="shared" si="57"/>
        <v>1013567.2874999993</v>
      </c>
      <c r="I754">
        <f t="shared" si="58"/>
        <v>135142.30499999947</v>
      </c>
      <c r="J754">
        <v>135142.30499999999</v>
      </c>
      <c r="M754">
        <v>2.7888759103434899</v>
      </c>
      <c r="N754">
        <v>453404.290000004</v>
      </c>
      <c r="O754">
        <v>162576</v>
      </c>
      <c r="P754">
        <f t="shared" si="59"/>
        <v>2.7888759103434948</v>
      </c>
    </row>
    <row r="755" spans="1:16">
      <c r="A755">
        <v>6480000</v>
      </c>
      <c r="B755">
        <v>6480000</v>
      </c>
      <c r="C755">
        <f t="shared" si="55"/>
        <v>1</v>
      </c>
      <c r="E755">
        <v>0.14206313657407399</v>
      </c>
      <c r="F755">
        <v>1.89417515432098E-2</v>
      </c>
      <c r="G755">
        <f t="shared" si="56"/>
        <v>7.5000000000000258</v>
      </c>
      <c r="H755">
        <f t="shared" si="57"/>
        <v>920569.12499999942</v>
      </c>
      <c r="I755">
        <f t="shared" si="58"/>
        <v>122742.54999999951</v>
      </c>
      <c r="J755">
        <v>122742.55</v>
      </c>
      <c r="M755">
        <v>0.36793884140550698</v>
      </c>
      <c r="N755">
        <v>38743.959999999897</v>
      </c>
      <c r="O755">
        <v>105300</v>
      </c>
      <c r="P755">
        <f t="shared" si="59"/>
        <v>0.36793884140550709</v>
      </c>
    </row>
    <row r="756" spans="1:16">
      <c r="A756">
        <v>6480000</v>
      </c>
      <c r="B756">
        <v>6480000</v>
      </c>
      <c r="C756">
        <f t="shared" si="55"/>
        <v>1</v>
      </c>
      <c r="E756">
        <v>0.15552529513888899</v>
      </c>
      <c r="F756">
        <v>2.07367060185185E-2</v>
      </c>
      <c r="G756">
        <f t="shared" si="56"/>
        <v>7.5000000000000115</v>
      </c>
      <c r="H756">
        <f t="shared" si="57"/>
        <v>1007803.9125000007</v>
      </c>
      <c r="I756">
        <f t="shared" si="58"/>
        <v>134373.85499999986</v>
      </c>
      <c r="J756">
        <v>134373.85500000001</v>
      </c>
      <c r="M756">
        <v>0.413330042665213</v>
      </c>
      <c r="N756">
        <v>54638.924999999799</v>
      </c>
      <c r="O756">
        <v>132192</v>
      </c>
      <c r="P756">
        <f t="shared" si="59"/>
        <v>0.41333004266521273</v>
      </c>
    </row>
    <row r="757" spans="1:16">
      <c r="A757">
        <v>6480000</v>
      </c>
      <c r="B757">
        <v>6480000</v>
      </c>
      <c r="C757">
        <f t="shared" si="55"/>
        <v>1</v>
      </c>
      <c r="E757">
        <v>0.14330147569444401</v>
      </c>
      <c r="F757">
        <v>1.91068634259259E-2</v>
      </c>
      <c r="G757">
        <f t="shared" si="56"/>
        <v>7.4999999999999876</v>
      </c>
      <c r="H757">
        <f t="shared" si="57"/>
        <v>928593.56249999721</v>
      </c>
      <c r="I757">
        <f t="shared" si="58"/>
        <v>123812.47499999983</v>
      </c>
      <c r="J757">
        <v>123812.47500000001</v>
      </c>
      <c r="M757">
        <v>5.0215101929070798</v>
      </c>
      <c r="N757">
        <v>238441.39</v>
      </c>
      <c r="O757">
        <v>47484</v>
      </c>
      <c r="P757">
        <f t="shared" si="59"/>
        <v>5.0215101929070851</v>
      </c>
    </row>
    <row r="758" spans="1:16">
      <c r="A758">
        <v>71640</v>
      </c>
      <c r="B758">
        <v>71640</v>
      </c>
      <c r="C758">
        <f t="shared" si="55"/>
        <v>1</v>
      </c>
      <c r="E758">
        <v>0.25099581356024597</v>
      </c>
      <c r="F758">
        <v>0.25692385538805101</v>
      </c>
      <c r="G758">
        <f t="shared" si="56"/>
        <v>0.97692685321551209</v>
      </c>
      <c r="H758">
        <f t="shared" si="57"/>
        <v>17981.34008345602</v>
      </c>
      <c r="I758">
        <f t="shared" si="58"/>
        <v>18406.024999999976</v>
      </c>
      <c r="J758">
        <v>18406.025000000001</v>
      </c>
      <c r="M758">
        <v>1.2817045741723501</v>
      </c>
      <c r="N758">
        <v>60860.459999999897</v>
      </c>
      <c r="O758">
        <v>47484</v>
      </c>
      <c r="P758">
        <f t="shared" si="59"/>
        <v>1.2817045741723507</v>
      </c>
    </row>
    <row r="759" spans="1:16">
      <c r="A759">
        <v>71640</v>
      </c>
      <c r="B759">
        <v>71640</v>
      </c>
      <c r="C759">
        <f t="shared" si="55"/>
        <v>1</v>
      </c>
      <c r="E759">
        <v>0.25099581356024597</v>
      </c>
      <c r="F759">
        <v>0.25692385538805101</v>
      </c>
      <c r="G759">
        <f t="shared" si="56"/>
        <v>0.97692685321551209</v>
      </c>
      <c r="H759">
        <f t="shared" si="57"/>
        <v>17981.34008345602</v>
      </c>
      <c r="I759">
        <f t="shared" si="58"/>
        <v>18406.024999999976</v>
      </c>
      <c r="J759">
        <v>18406.025000000001</v>
      </c>
      <c r="M759">
        <v>1.24347675006318</v>
      </c>
      <c r="N759">
        <v>59045.25</v>
      </c>
      <c r="O759">
        <v>47484</v>
      </c>
      <c r="P759">
        <f t="shared" si="59"/>
        <v>1.2434767500631791</v>
      </c>
    </row>
    <row r="760" spans="1:16">
      <c r="A760">
        <v>53064</v>
      </c>
      <c r="B760">
        <v>53064</v>
      </c>
      <c r="C760">
        <f t="shared" si="55"/>
        <v>1</v>
      </c>
      <c r="E760">
        <v>0.23330478290366399</v>
      </c>
      <c r="F760">
        <v>0.23330478290366399</v>
      </c>
      <c r="G760">
        <f t="shared" si="56"/>
        <v>1</v>
      </c>
      <c r="H760">
        <f t="shared" si="57"/>
        <v>12380.085000000026</v>
      </c>
      <c r="I760">
        <f t="shared" si="58"/>
        <v>12380.085000000026</v>
      </c>
      <c r="J760">
        <v>12380.084999999999</v>
      </c>
      <c r="M760">
        <v>2.1841485889536001E-2</v>
      </c>
      <c r="N760">
        <v>31050.729999999901</v>
      </c>
      <c r="O760">
        <v>1421640</v>
      </c>
      <c r="P760">
        <f t="shared" si="59"/>
        <v>2.184148588953596E-2</v>
      </c>
    </row>
    <row r="761" spans="1:16">
      <c r="A761">
        <v>55728</v>
      </c>
      <c r="B761">
        <v>55728</v>
      </c>
      <c r="C761">
        <f t="shared" si="55"/>
        <v>1</v>
      </c>
      <c r="E761">
        <v>0.25473425925925902</v>
      </c>
      <c r="F761">
        <v>0.222151970284238</v>
      </c>
      <c r="G761">
        <f t="shared" si="56"/>
        <v>1.1466666666666643</v>
      </c>
      <c r="H761">
        <f t="shared" si="57"/>
        <v>14195.830799999987</v>
      </c>
      <c r="I761">
        <f t="shared" si="58"/>
        <v>12380.085000000015</v>
      </c>
      <c r="J761">
        <v>12380.084999999999</v>
      </c>
      <c r="M761">
        <v>2.1841485889536001E-2</v>
      </c>
      <c r="N761">
        <v>31050.729999999901</v>
      </c>
      <c r="O761">
        <v>1421640</v>
      </c>
      <c r="P761">
        <f t="shared" si="59"/>
        <v>2.184148588953596E-2</v>
      </c>
    </row>
    <row r="762" spans="1:16">
      <c r="A762">
        <v>53064</v>
      </c>
      <c r="B762">
        <v>53064</v>
      </c>
      <c r="C762">
        <f t="shared" si="55"/>
        <v>1</v>
      </c>
      <c r="E762">
        <v>0.29890943012211602</v>
      </c>
      <c r="F762">
        <v>0.29890943012211602</v>
      </c>
      <c r="G762">
        <f t="shared" si="56"/>
        <v>1</v>
      </c>
      <c r="H762">
        <f t="shared" si="57"/>
        <v>15861.329999999964</v>
      </c>
      <c r="I762">
        <f t="shared" si="58"/>
        <v>15861.329999999964</v>
      </c>
      <c r="J762">
        <v>15861.33</v>
      </c>
      <c r="M762">
        <v>0.86464777609299903</v>
      </c>
      <c r="N762">
        <v>41056.934999999903</v>
      </c>
      <c r="O762">
        <v>47484</v>
      </c>
      <c r="P762">
        <f t="shared" si="59"/>
        <v>0.8646477760929977</v>
      </c>
    </row>
    <row r="763" spans="1:16">
      <c r="A763">
        <v>55728</v>
      </c>
      <c r="B763">
        <v>55728</v>
      </c>
      <c r="C763">
        <f t="shared" si="55"/>
        <v>1</v>
      </c>
      <c r="E763">
        <v>0.326364814814815</v>
      </c>
      <c r="F763">
        <v>0.28462047803617502</v>
      </c>
      <c r="G763">
        <f t="shared" si="56"/>
        <v>1.1466666666666701</v>
      </c>
      <c r="H763">
        <f t="shared" si="57"/>
        <v>18187.658400000011</v>
      </c>
      <c r="I763">
        <f t="shared" si="58"/>
        <v>15861.329999999962</v>
      </c>
      <c r="J763">
        <v>15861.33</v>
      </c>
      <c r="M763">
        <v>1.17947003201078</v>
      </c>
      <c r="N763">
        <v>56005.954999999798</v>
      </c>
      <c r="O763">
        <v>47484</v>
      </c>
      <c r="P763">
        <f t="shared" si="59"/>
        <v>1.1794700320107783</v>
      </c>
    </row>
    <row r="764" spans="1:16">
      <c r="A764">
        <v>71640</v>
      </c>
      <c r="B764">
        <v>71640</v>
      </c>
      <c r="C764">
        <f t="shared" si="55"/>
        <v>1</v>
      </c>
      <c r="E764">
        <v>0.25420553100965398</v>
      </c>
      <c r="F764">
        <v>0.26020938023450602</v>
      </c>
      <c r="G764">
        <f t="shared" si="56"/>
        <v>0.97692685321550965</v>
      </c>
      <c r="H764">
        <f t="shared" si="57"/>
        <v>18211.284241531612</v>
      </c>
      <c r="I764">
        <f t="shared" si="58"/>
        <v>18641.400000000012</v>
      </c>
      <c r="J764">
        <v>18641.400000000001</v>
      </c>
      <c r="M764">
        <v>40.151455555555501</v>
      </c>
      <c r="N764">
        <v>36136.309999999903</v>
      </c>
      <c r="O764">
        <v>900</v>
      </c>
      <c r="P764">
        <f t="shared" si="59"/>
        <v>40.151455555555451</v>
      </c>
    </row>
    <row r="765" spans="1:16">
      <c r="A765">
        <v>71640</v>
      </c>
      <c r="B765">
        <v>71640</v>
      </c>
      <c r="C765">
        <f t="shared" si="55"/>
        <v>1</v>
      </c>
      <c r="E765">
        <v>0.25420553100965398</v>
      </c>
      <c r="F765">
        <v>0.26020938023450602</v>
      </c>
      <c r="G765">
        <f t="shared" si="56"/>
        <v>0.97692685321550965</v>
      </c>
      <c r="H765">
        <f t="shared" si="57"/>
        <v>18211.284241531612</v>
      </c>
      <c r="I765">
        <f t="shared" si="58"/>
        <v>18641.400000000012</v>
      </c>
      <c r="J765">
        <v>18641.400000000001</v>
      </c>
      <c r="M765">
        <v>1417.8454106280201</v>
      </c>
      <c r="N765">
        <v>117397.6</v>
      </c>
      <c r="O765">
        <v>82.8</v>
      </c>
      <c r="P765">
        <f t="shared" si="59"/>
        <v>1417.8454106280194</v>
      </c>
    </row>
    <row r="766" spans="1:16">
      <c r="A766">
        <v>158508</v>
      </c>
      <c r="B766">
        <v>158508</v>
      </c>
      <c r="C766">
        <f t="shared" si="55"/>
        <v>1</v>
      </c>
      <c r="E766">
        <v>0.122924142630025</v>
      </c>
      <c r="F766">
        <v>0.122924142630025</v>
      </c>
      <c r="G766">
        <f t="shared" si="56"/>
        <v>1</v>
      </c>
      <c r="H766">
        <f t="shared" si="57"/>
        <v>19484.460000000003</v>
      </c>
      <c r="I766">
        <f t="shared" si="58"/>
        <v>19484.460000000003</v>
      </c>
      <c r="J766">
        <v>19484.46</v>
      </c>
      <c r="M766">
        <v>59.040245196410702</v>
      </c>
      <c r="N766">
        <v>51191.434999999903</v>
      </c>
      <c r="O766">
        <v>867.06</v>
      </c>
      <c r="P766">
        <f t="shared" si="59"/>
        <v>59.040245196410751</v>
      </c>
    </row>
    <row r="767" spans="1:16">
      <c r="A767">
        <v>158508</v>
      </c>
      <c r="B767">
        <v>158508</v>
      </c>
      <c r="C767">
        <f t="shared" si="55"/>
        <v>1</v>
      </c>
      <c r="E767">
        <v>0.122924142630025</v>
      </c>
      <c r="F767">
        <v>0.122924142630025</v>
      </c>
      <c r="G767">
        <f t="shared" si="56"/>
        <v>1</v>
      </c>
      <c r="H767">
        <f t="shared" si="57"/>
        <v>19484.460000000003</v>
      </c>
      <c r="I767">
        <f t="shared" si="58"/>
        <v>19484.460000000003</v>
      </c>
      <c r="J767">
        <v>19484.46</v>
      </c>
      <c r="M767">
        <v>59.040245196410702</v>
      </c>
      <c r="N767">
        <v>51191.434999999903</v>
      </c>
      <c r="O767">
        <v>867.06</v>
      </c>
      <c r="P767">
        <f t="shared" si="59"/>
        <v>59.040245196410751</v>
      </c>
    </row>
    <row r="768" spans="1:16">
      <c r="A768">
        <v>106128</v>
      </c>
      <c r="B768">
        <v>106128</v>
      </c>
      <c r="C768">
        <f t="shared" si="55"/>
        <v>1</v>
      </c>
      <c r="E768">
        <v>0.75890537841097305</v>
      </c>
      <c r="F768">
        <v>0.75890537841097305</v>
      </c>
      <c r="G768">
        <f t="shared" si="56"/>
        <v>1</v>
      </c>
      <c r="H768">
        <f t="shared" si="57"/>
        <v>80541.109999999753</v>
      </c>
      <c r="I768">
        <f t="shared" si="58"/>
        <v>80541.109999999753</v>
      </c>
      <c r="J768">
        <v>80541.109999999797</v>
      </c>
      <c r="M768">
        <v>1.33568265099823</v>
      </c>
      <c r="N768">
        <v>63423.554999999898</v>
      </c>
      <c r="O768">
        <v>47484</v>
      </c>
      <c r="P768">
        <f t="shared" si="59"/>
        <v>1.3356826509982289</v>
      </c>
    </row>
    <row r="769" spans="1:16">
      <c r="A769">
        <v>317016</v>
      </c>
      <c r="B769">
        <v>317016</v>
      </c>
      <c r="C769">
        <f t="shared" si="55"/>
        <v>1</v>
      </c>
      <c r="E769">
        <v>0.25406007898654898</v>
      </c>
      <c r="F769">
        <v>0.25406007898654898</v>
      </c>
      <c r="G769">
        <f t="shared" si="56"/>
        <v>1</v>
      </c>
      <c r="H769">
        <f t="shared" si="57"/>
        <v>80541.109999999811</v>
      </c>
      <c r="I769">
        <f t="shared" si="58"/>
        <v>80541.109999999811</v>
      </c>
      <c r="J769">
        <v>80541.109999999797</v>
      </c>
      <c r="M769">
        <v>0.80804117647058704</v>
      </c>
      <c r="N769">
        <v>49452.119999999901</v>
      </c>
      <c r="O769">
        <v>61200</v>
      </c>
      <c r="P769">
        <f t="shared" si="59"/>
        <v>0.8080411764705866</v>
      </c>
    </row>
    <row r="770" spans="1:16">
      <c r="A770">
        <v>71640</v>
      </c>
      <c r="B770">
        <v>71640</v>
      </c>
      <c r="C770">
        <f t="shared" ref="C770:C833" si="60">A770/B770</f>
        <v>1</v>
      </c>
      <c r="E770">
        <v>0.23088494790814401</v>
      </c>
      <c r="F770">
        <v>0.23633800949190401</v>
      </c>
      <c r="G770">
        <f t="shared" ref="G770:G833" si="61">E770/F770</f>
        <v>0.97692685321551376</v>
      </c>
      <c r="H770">
        <f t="shared" ref="H770:H833" si="62">E770*A770</f>
        <v>16540.597668139439</v>
      </c>
      <c r="I770">
        <f t="shared" ref="I770:I833" si="63">F770*B770</f>
        <v>16931.255000000005</v>
      </c>
      <c r="J770">
        <v>16931.255000000001</v>
      </c>
      <c r="M770">
        <v>0.32625255219653498</v>
      </c>
      <c r="N770">
        <v>99069.849999999802</v>
      </c>
      <c r="O770">
        <v>303660</v>
      </c>
      <c r="P770">
        <f t="shared" ref="P770:P833" si="64">N770/O770</f>
        <v>0.32625255219653493</v>
      </c>
    </row>
    <row r="771" spans="1:16">
      <c r="A771">
        <v>71640</v>
      </c>
      <c r="B771">
        <v>71640</v>
      </c>
      <c r="C771">
        <f t="shared" si="60"/>
        <v>1</v>
      </c>
      <c r="E771">
        <v>0.23088494790814401</v>
      </c>
      <c r="F771">
        <v>0.23633800949190401</v>
      </c>
      <c r="G771">
        <f t="shared" si="61"/>
        <v>0.97692685321551376</v>
      </c>
      <c r="H771">
        <f t="shared" si="62"/>
        <v>16540.597668139439</v>
      </c>
      <c r="I771">
        <f t="shared" si="63"/>
        <v>16931.255000000005</v>
      </c>
      <c r="J771">
        <v>16931.255000000001</v>
      </c>
      <c r="M771">
        <v>6.6889361111110998E-3</v>
      </c>
      <c r="N771">
        <v>577924.07999999903</v>
      </c>
      <c r="O771">
        <v>86400000</v>
      </c>
      <c r="P771">
        <f t="shared" si="64"/>
        <v>6.6889361111110998E-3</v>
      </c>
    </row>
    <row r="772" spans="1:16">
      <c r="A772">
        <v>87120</v>
      </c>
      <c r="B772">
        <v>87120</v>
      </c>
      <c r="C772">
        <f t="shared" si="60"/>
        <v>1</v>
      </c>
      <c r="E772">
        <v>1.2813289715335101</v>
      </c>
      <c r="F772">
        <v>1.2813289715335101</v>
      </c>
      <c r="G772">
        <f t="shared" si="61"/>
        <v>1</v>
      </c>
      <c r="H772">
        <f t="shared" si="62"/>
        <v>111629.37999999939</v>
      </c>
      <c r="I772">
        <f t="shared" si="63"/>
        <v>111629.37999999939</v>
      </c>
      <c r="J772">
        <v>111629.38</v>
      </c>
      <c r="M772">
        <v>7.4462017195766999</v>
      </c>
      <c r="N772">
        <v>56293.2849999998</v>
      </c>
      <c r="O772">
        <v>7560</v>
      </c>
      <c r="P772">
        <f t="shared" si="64"/>
        <v>7.4462017195766927</v>
      </c>
    </row>
    <row r="773" spans="1:16">
      <c r="A773">
        <v>417600</v>
      </c>
      <c r="B773">
        <v>417600</v>
      </c>
      <c r="C773">
        <f t="shared" si="60"/>
        <v>1</v>
      </c>
      <c r="E773">
        <v>0.14710450617283899</v>
      </c>
      <c r="F773">
        <v>0.34239841954022898</v>
      </c>
      <c r="G773">
        <f t="shared" si="61"/>
        <v>0.42962962962962925</v>
      </c>
      <c r="H773">
        <f t="shared" si="62"/>
        <v>61430.841777777561</v>
      </c>
      <c r="I773">
        <f t="shared" si="63"/>
        <v>142985.57999999961</v>
      </c>
      <c r="J773">
        <v>142985.57999999999</v>
      </c>
      <c r="M773">
        <v>2.6456420565302001</v>
      </c>
      <c r="N773">
        <v>54288.574999999801</v>
      </c>
      <c r="O773">
        <v>20520</v>
      </c>
      <c r="P773">
        <f t="shared" si="64"/>
        <v>2.6456420565302046</v>
      </c>
    </row>
    <row r="774" spans="1:16">
      <c r="A774">
        <v>417600</v>
      </c>
      <c r="B774">
        <v>417600</v>
      </c>
      <c r="C774">
        <f t="shared" si="60"/>
        <v>1</v>
      </c>
      <c r="E774">
        <v>0.134912420742753</v>
      </c>
      <c r="F774">
        <v>0.34239841954022898</v>
      </c>
      <c r="G774">
        <f t="shared" si="61"/>
        <v>0.39402173913043403</v>
      </c>
      <c r="H774">
        <f t="shared" si="62"/>
        <v>56339.426902173655</v>
      </c>
      <c r="I774">
        <f t="shared" si="63"/>
        <v>142985.57999999961</v>
      </c>
      <c r="J774">
        <v>142985.57999999999</v>
      </c>
      <c r="M774">
        <v>0.280104890517553</v>
      </c>
      <c r="N774">
        <v>61914.3849999999</v>
      </c>
      <c r="O774">
        <v>221040</v>
      </c>
      <c r="P774">
        <f t="shared" si="64"/>
        <v>0.28010489051755294</v>
      </c>
    </row>
    <row r="775" spans="1:16">
      <c r="A775">
        <v>417600</v>
      </c>
      <c r="B775">
        <v>417600</v>
      </c>
      <c r="C775">
        <f t="shared" si="60"/>
        <v>1</v>
      </c>
      <c r="E775">
        <v>0.14711788065843601</v>
      </c>
      <c r="F775">
        <v>0.34242954980842799</v>
      </c>
      <c r="G775">
        <f t="shared" si="61"/>
        <v>0.42962962962963042</v>
      </c>
      <c r="H775">
        <f t="shared" si="62"/>
        <v>61436.426962962876</v>
      </c>
      <c r="I775">
        <f t="shared" si="63"/>
        <v>142998.57999999952</v>
      </c>
      <c r="J775">
        <v>142998.57999999999</v>
      </c>
      <c r="M775">
        <v>1.0539653594771201E-2</v>
      </c>
      <c r="N775">
        <v>64502.679999999797</v>
      </c>
      <c r="O775">
        <v>6120000</v>
      </c>
      <c r="P775">
        <f t="shared" si="64"/>
        <v>1.0539653594771209E-2</v>
      </c>
    </row>
    <row r="776" spans="1:16">
      <c r="A776">
        <v>417600</v>
      </c>
      <c r="B776">
        <v>417600</v>
      </c>
      <c r="C776">
        <f t="shared" si="60"/>
        <v>1</v>
      </c>
      <c r="E776">
        <v>0.134924686745169</v>
      </c>
      <c r="F776">
        <v>0.34242954980842799</v>
      </c>
      <c r="G776">
        <f t="shared" si="61"/>
        <v>0.39402173913043581</v>
      </c>
      <c r="H776">
        <f t="shared" si="62"/>
        <v>56344.549184782576</v>
      </c>
      <c r="I776">
        <f t="shared" si="63"/>
        <v>142998.57999999952</v>
      </c>
      <c r="J776">
        <v>142998.57999999999</v>
      </c>
      <c r="M776">
        <v>2.0992730943152398</v>
      </c>
      <c r="N776">
        <v>64993.494999999799</v>
      </c>
      <c r="O776">
        <v>30960</v>
      </c>
      <c r="P776">
        <f t="shared" si="64"/>
        <v>2.0992730943152389</v>
      </c>
    </row>
    <row r="777" spans="1:16">
      <c r="A777">
        <v>417600</v>
      </c>
      <c r="B777">
        <v>417600</v>
      </c>
      <c r="C777">
        <f t="shared" si="60"/>
        <v>1</v>
      </c>
      <c r="E777">
        <v>0.14751676954732501</v>
      </c>
      <c r="F777">
        <v>0.34335799808429002</v>
      </c>
      <c r="G777">
        <f t="shared" si="61"/>
        <v>0.4296296296296308</v>
      </c>
      <c r="H777">
        <f t="shared" si="62"/>
        <v>61603.002962962928</v>
      </c>
      <c r="I777">
        <f t="shared" si="63"/>
        <v>143386.29999999952</v>
      </c>
      <c r="J777">
        <v>143386.29999999999</v>
      </c>
      <c r="M777">
        <v>2.0992730943152398</v>
      </c>
      <c r="N777">
        <v>64993.494999999799</v>
      </c>
      <c r="O777">
        <v>30960</v>
      </c>
      <c r="P777">
        <f t="shared" si="64"/>
        <v>2.0992730943152389</v>
      </c>
    </row>
    <row r="778" spans="1:16">
      <c r="A778">
        <v>417600</v>
      </c>
      <c r="B778">
        <v>417600</v>
      </c>
      <c r="C778">
        <f t="shared" si="60"/>
        <v>1</v>
      </c>
      <c r="E778">
        <v>0.13529051554951699</v>
      </c>
      <c r="F778">
        <v>0.34335799808429002</v>
      </c>
      <c r="G778">
        <f t="shared" si="61"/>
        <v>0.39402173913043637</v>
      </c>
      <c r="H778">
        <f t="shared" si="62"/>
        <v>56497.319293478293</v>
      </c>
      <c r="I778">
        <f t="shared" si="63"/>
        <v>143386.29999999952</v>
      </c>
      <c r="J778">
        <v>143386.29999999999</v>
      </c>
      <c r="M778">
        <v>31.216286256332001</v>
      </c>
      <c r="N778">
        <v>31921.15</v>
      </c>
      <c r="O778">
        <v>1022.58</v>
      </c>
      <c r="P778">
        <f t="shared" si="64"/>
        <v>31.216286256332022</v>
      </c>
    </row>
    <row r="779" spans="1:16">
      <c r="A779">
        <v>71640</v>
      </c>
      <c r="B779">
        <v>71640</v>
      </c>
      <c r="C779">
        <f t="shared" si="60"/>
        <v>1</v>
      </c>
      <c r="E779">
        <v>0.47393668521245802</v>
      </c>
      <c r="F779">
        <v>0.48513016471245102</v>
      </c>
      <c r="G779">
        <f t="shared" si="61"/>
        <v>0.97692685321551243</v>
      </c>
      <c r="H779">
        <f t="shared" si="62"/>
        <v>33952.824128620494</v>
      </c>
      <c r="I779">
        <f t="shared" si="63"/>
        <v>34754.724999999991</v>
      </c>
      <c r="J779">
        <v>34754.724999999999</v>
      </c>
      <c r="M779">
        <v>0.85911854519416797</v>
      </c>
      <c r="N779">
        <v>40794.3849999999</v>
      </c>
      <c r="O779">
        <v>47484</v>
      </c>
      <c r="P779">
        <f t="shared" si="64"/>
        <v>0.85911854519416853</v>
      </c>
    </row>
    <row r="780" spans="1:16">
      <c r="A780">
        <v>71640</v>
      </c>
      <c r="B780">
        <v>71640</v>
      </c>
      <c r="C780">
        <f t="shared" si="60"/>
        <v>1</v>
      </c>
      <c r="E780">
        <v>0.478357401952762</v>
      </c>
      <c r="F780">
        <v>0.48965529034059102</v>
      </c>
      <c r="G780">
        <f t="shared" si="61"/>
        <v>0.97692685321551309</v>
      </c>
      <c r="H780">
        <f t="shared" si="62"/>
        <v>34269.52427589587</v>
      </c>
      <c r="I780">
        <f t="shared" si="63"/>
        <v>35078.904999999941</v>
      </c>
      <c r="J780">
        <v>35078.904999999999</v>
      </c>
      <c r="M780">
        <v>0.85911854519416797</v>
      </c>
      <c r="N780">
        <v>40794.3849999999</v>
      </c>
      <c r="O780">
        <v>47484</v>
      </c>
      <c r="P780">
        <f t="shared" si="64"/>
        <v>0.85911854519416853</v>
      </c>
    </row>
    <row r="781" spans="1:16">
      <c r="A781">
        <v>11826000</v>
      </c>
      <c r="B781">
        <v>11826000</v>
      </c>
      <c r="C781">
        <f t="shared" si="60"/>
        <v>1</v>
      </c>
      <c r="E781">
        <v>6.7498435650261996E-3</v>
      </c>
      <c r="F781">
        <v>6.7498435650261996E-3</v>
      </c>
      <c r="G781">
        <f t="shared" si="61"/>
        <v>1</v>
      </c>
      <c r="H781">
        <f t="shared" si="62"/>
        <v>79823.649999999834</v>
      </c>
      <c r="I781">
        <f t="shared" si="63"/>
        <v>79823.649999999834</v>
      </c>
      <c r="J781">
        <v>79823.649999999907</v>
      </c>
      <c r="M781">
        <v>0.85911854519416797</v>
      </c>
      <c r="N781">
        <v>40794.3849999999</v>
      </c>
      <c r="O781">
        <v>47484</v>
      </c>
      <c r="P781">
        <f t="shared" si="64"/>
        <v>0.85911854519416853</v>
      </c>
    </row>
    <row r="782" spans="1:16">
      <c r="A782">
        <v>2998800</v>
      </c>
      <c r="B782">
        <v>2998800</v>
      </c>
      <c r="C782">
        <f t="shared" si="60"/>
        <v>1</v>
      </c>
      <c r="E782">
        <v>7.7259763888888697</v>
      </c>
      <c r="F782">
        <v>9.2748816193143693E-3</v>
      </c>
      <c r="G782">
        <f t="shared" si="61"/>
        <v>833</v>
      </c>
      <c r="H782">
        <f t="shared" si="62"/>
        <v>23168657.994999941</v>
      </c>
      <c r="I782">
        <f t="shared" si="63"/>
        <v>27813.51499999993</v>
      </c>
      <c r="J782">
        <v>27813.514999999901</v>
      </c>
      <c r="M782">
        <v>0.85911854519416797</v>
      </c>
      <c r="N782">
        <v>40794.3849999999</v>
      </c>
      <c r="O782">
        <v>47484</v>
      </c>
      <c r="P782">
        <f t="shared" si="64"/>
        <v>0.85911854519416853</v>
      </c>
    </row>
    <row r="783" spans="1:16">
      <c r="A783">
        <v>2998800</v>
      </c>
      <c r="B783">
        <v>2998800</v>
      </c>
      <c r="C783">
        <f t="shared" si="60"/>
        <v>1</v>
      </c>
      <c r="E783">
        <v>7.5457874999999897</v>
      </c>
      <c r="F783">
        <v>9.0585684273709402E-3</v>
      </c>
      <c r="G783">
        <f t="shared" si="61"/>
        <v>832.99999999999966</v>
      </c>
      <c r="H783">
        <f t="shared" si="62"/>
        <v>22628307.55499997</v>
      </c>
      <c r="I783">
        <f t="shared" si="63"/>
        <v>27164.834999999974</v>
      </c>
      <c r="J783">
        <v>27164.834999999999</v>
      </c>
      <c r="M783">
        <v>1.15822873931624</v>
      </c>
      <c r="N783">
        <v>54205.104999999901</v>
      </c>
      <c r="O783">
        <v>46800</v>
      </c>
      <c r="P783">
        <f t="shared" si="64"/>
        <v>1.1582287393162372</v>
      </c>
    </row>
    <row r="784" spans="1:16">
      <c r="A784">
        <v>2998800</v>
      </c>
      <c r="B784">
        <v>2998800</v>
      </c>
      <c r="C784">
        <f t="shared" si="60"/>
        <v>1</v>
      </c>
      <c r="E784">
        <v>7.5276736111110996</v>
      </c>
      <c r="F784">
        <v>9.0368230625583502E-3</v>
      </c>
      <c r="G784">
        <f t="shared" si="61"/>
        <v>832.99999999999932</v>
      </c>
      <c r="H784">
        <f t="shared" si="62"/>
        <v>22573987.624999966</v>
      </c>
      <c r="I784">
        <f t="shared" si="63"/>
        <v>27099.624999999982</v>
      </c>
      <c r="J784">
        <v>27099.625</v>
      </c>
      <c r="M784">
        <v>1.15822873931624</v>
      </c>
      <c r="N784">
        <v>54205.104999999901</v>
      </c>
      <c r="O784">
        <v>46800</v>
      </c>
      <c r="P784">
        <f t="shared" si="64"/>
        <v>1.1582287393162372</v>
      </c>
    </row>
    <row r="785" spans="1:16">
      <c r="A785">
        <v>2998800</v>
      </c>
      <c r="B785">
        <v>2998800</v>
      </c>
      <c r="C785">
        <f t="shared" si="60"/>
        <v>1</v>
      </c>
      <c r="E785">
        <v>7.7629513888888697</v>
      </c>
      <c r="F785">
        <v>9.3192693744164092E-3</v>
      </c>
      <c r="G785">
        <f t="shared" si="61"/>
        <v>833.00000000000011</v>
      </c>
      <c r="H785">
        <f t="shared" si="62"/>
        <v>23279538.624999944</v>
      </c>
      <c r="I785">
        <f t="shared" si="63"/>
        <v>27946.624999999927</v>
      </c>
      <c r="J785">
        <v>27946.624999999902</v>
      </c>
      <c r="M785">
        <v>1.15822873931624</v>
      </c>
      <c r="N785">
        <v>54205.104999999901</v>
      </c>
      <c r="O785">
        <v>46800</v>
      </c>
      <c r="P785">
        <f t="shared" si="64"/>
        <v>1.1582287393162372</v>
      </c>
    </row>
    <row r="786" spans="1:16">
      <c r="A786">
        <v>119880</v>
      </c>
      <c r="B786">
        <v>119880</v>
      </c>
      <c r="C786">
        <f t="shared" si="60"/>
        <v>1</v>
      </c>
      <c r="E786">
        <v>0.60383992325658797</v>
      </c>
      <c r="F786">
        <v>0.60383992325658797</v>
      </c>
      <c r="G786">
        <f t="shared" si="61"/>
        <v>1</v>
      </c>
      <c r="H786">
        <f t="shared" si="62"/>
        <v>72388.329999999769</v>
      </c>
      <c r="I786">
        <f t="shared" si="63"/>
        <v>72388.329999999769</v>
      </c>
      <c r="J786">
        <v>72388.329999999798</v>
      </c>
      <c r="M786">
        <v>1.15822873931624</v>
      </c>
      <c r="N786">
        <v>54205.104999999901</v>
      </c>
      <c r="O786">
        <v>46800</v>
      </c>
      <c r="P786">
        <f t="shared" si="64"/>
        <v>1.1582287393162372</v>
      </c>
    </row>
    <row r="787" spans="1:16">
      <c r="A787">
        <v>7200000</v>
      </c>
      <c r="B787">
        <v>7200000</v>
      </c>
      <c r="C787">
        <f t="shared" si="60"/>
        <v>1</v>
      </c>
      <c r="E787">
        <v>4.9616342592592497E-2</v>
      </c>
      <c r="F787">
        <v>1.19079222222222E-2</v>
      </c>
      <c r="G787">
        <f t="shared" si="61"/>
        <v>4.1666666666666661</v>
      </c>
      <c r="H787">
        <f t="shared" si="62"/>
        <v>357237.66666666599</v>
      </c>
      <c r="I787">
        <f t="shared" si="63"/>
        <v>85737.039999999848</v>
      </c>
      <c r="J787">
        <v>85737.039999999804</v>
      </c>
      <c r="M787">
        <v>1.15822873931624</v>
      </c>
      <c r="N787">
        <v>54205.104999999901</v>
      </c>
      <c r="O787">
        <v>46800</v>
      </c>
      <c r="P787">
        <f t="shared" si="64"/>
        <v>1.1582287393162372</v>
      </c>
    </row>
    <row r="788" spans="1:16">
      <c r="A788">
        <v>7200000</v>
      </c>
      <c r="B788">
        <v>7200000</v>
      </c>
      <c r="C788">
        <f t="shared" si="60"/>
        <v>1</v>
      </c>
      <c r="E788">
        <v>5.7200607638888699E-2</v>
      </c>
      <c r="F788">
        <v>1.3728145833333301E-2</v>
      </c>
      <c r="G788">
        <f t="shared" si="61"/>
        <v>4.1666666666666625</v>
      </c>
      <c r="H788">
        <f t="shared" si="62"/>
        <v>411844.37499999866</v>
      </c>
      <c r="I788">
        <f t="shared" si="63"/>
        <v>98842.649999999761</v>
      </c>
      <c r="J788">
        <v>98842.649999999805</v>
      </c>
      <c r="M788">
        <v>1.15822873931624</v>
      </c>
      <c r="N788">
        <v>54205.104999999901</v>
      </c>
      <c r="O788">
        <v>46800</v>
      </c>
      <c r="P788">
        <f t="shared" si="64"/>
        <v>1.1582287393162372</v>
      </c>
    </row>
    <row r="789" spans="1:16">
      <c r="A789">
        <v>7200000</v>
      </c>
      <c r="B789">
        <v>7200000</v>
      </c>
      <c r="C789">
        <f t="shared" si="60"/>
        <v>1</v>
      </c>
      <c r="E789">
        <v>4.9616342592592497E-2</v>
      </c>
      <c r="F789">
        <v>1.19079222222222E-2</v>
      </c>
      <c r="G789">
        <f t="shared" si="61"/>
        <v>4.1666666666666661</v>
      </c>
      <c r="H789">
        <f t="shared" si="62"/>
        <v>357237.66666666599</v>
      </c>
      <c r="I789">
        <f t="shared" si="63"/>
        <v>85737.039999999848</v>
      </c>
      <c r="J789">
        <v>85737.039999999804</v>
      </c>
      <c r="M789">
        <v>1.15822873931624</v>
      </c>
      <c r="N789">
        <v>54205.104999999901</v>
      </c>
      <c r="O789">
        <v>46800</v>
      </c>
      <c r="P789">
        <f t="shared" si="64"/>
        <v>1.1582287393162372</v>
      </c>
    </row>
    <row r="790" spans="1:16">
      <c r="A790">
        <v>7200000</v>
      </c>
      <c r="B790">
        <v>7200000</v>
      </c>
      <c r="C790">
        <f t="shared" si="60"/>
        <v>1</v>
      </c>
      <c r="E790">
        <v>5.7200607638888699E-2</v>
      </c>
      <c r="F790">
        <v>1.3728145833333301E-2</v>
      </c>
      <c r="G790">
        <f t="shared" si="61"/>
        <v>4.1666666666666625</v>
      </c>
      <c r="H790">
        <f t="shared" si="62"/>
        <v>411844.37499999866</v>
      </c>
      <c r="I790">
        <f t="shared" si="63"/>
        <v>98842.649999999761</v>
      </c>
      <c r="J790">
        <v>98842.649999999805</v>
      </c>
      <c r="M790">
        <v>1.15822873931624</v>
      </c>
      <c r="N790">
        <v>54205.104999999901</v>
      </c>
      <c r="O790">
        <v>46800</v>
      </c>
      <c r="P790">
        <f t="shared" si="64"/>
        <v>1.1582287393162372</v>
      </c>
    </row>
    <row r="791" spans="1:16">
      <c r="A791">
        <v>10008</v>
      </c>
      <c r="B791">
        <v>10008</v>
      </c>
      <c r="C791">
        <f t="shared" si="60"/>
        <v>1</v>
      </c>
      <c r="E791">
        <v>7.61147182254195</v>
      </c>
      <c r="F791">
        <v>7.61147182254195</v>
      </c>
      <c r="G791">
        <f t="shared" si="61"/>
        <v>1</v>
      </c>
      <c r="H791">
        <f t="shared" si="62"/>
        <v>76175.609999999841</v>
      </c>
      <c r="I791">
        <f t="shared" si="63"/>
        <v>76175.609999999841</v>
      </c>
      <c r="J791">
        <v>76175.609999999797</v>
      </c>
      <c r="M791">
        <v>1.15822873931624</v>
      </c>
      <c r="N791">
        <v>54205.104999999901</v>
      </c>
      <c r="O791">
        <v>46800</v>
      </c>
      <c r="P791">
        <f t="shared" si="64"/>
        <v>1.1582287393162372</v>
      </c>
    </row>
    <row r="792" spans="1:16">
      <c r="A792">
        <v>10008</v>
      </c>
      <c r="B792">
        <v>10008</v>
      </c>
      <c r="C792">
        <f t="shared" si="60"/>
        <v>1</v>
      </c>
      <c r="E792">
        <v>13.790256794564399</v>
      </c>
      <c r="F792">
        <v>13.790256794564399</v>
      </c>
      <c r="G792">
        <f t="shared" si="61"/>
        <v>1</v>
      </c>
      <c r="H792">
        <f t="shared" si="62"/>
        <v>138012.89000000051</v>
      </c>
      <c r="I792">
        <f t="shared" si="63"/>
        <v>138012.89000000051</v>
      </c>
      <c r="J792">
        <v>138012.89000000001</v>
      </c>
      <c r="M792">
        <v>1.15822873931624</v>
      </c>
      <c r="N792">
        <v>54205.104999999901</v>
      </c>
      <c r="O792">
        <v>46800</v>
      </c>
      <c r="P792">
        <f t="shared" si="64"/>
        <v>1.1582287393162372</v>
      </c>
    </row>
    <row r="793" spans="1:16">
      <c r="A793">
        <v>16236</v>
      </c>
      <c r="B793">
        <v>16236</v>
      </c>
      <c r="C793">
        <f t="shared" si="60"/>
        <v>1</v>
      </c>
      <c r="E793">
        <v>1.44986234294161</v>
      </c>
      <c r="F793">
        <v>1.44986234294161</v>
      </c>
      <c r="G793">
        <f t="shared" si="61"/>
        <v>1</v>
      </c>
      <c r="H793">
        <f t="shared" si="62"/>
        <v>23539.964999999978</v>
      </c>
      <c r="I793">
        <f t="shared" si="63"/>
        <v>23539.964999999978</v>
      </c>
      <c r="J793">
        <v>23539.965</v>
      </c>
      <c r="M793">
        <v>1.15822873931624</v>
      </c>
      <c r="N793">
        <v>54205.104999999901</v>
      </c>
      <c r="O793">
        <v>46800</v>
      </c>
      <c r="P793">
        <f t="shared" si="64"/>
        <v>1.1582287393162372</v>
      </c>
    </row>
    <row r="794" spans="1:16">
      <c r="A794">
        <v>2757600</v>
      </c>
      <c r="B794">
        <v>2757600</v>
      </c>
      <c r="C794">
        <f t="shared" si="60"/>
        <v>1</v>
      </c>
      <c r="E794">
        <v>7.8428621815985797E-2</v>
      </c>
      <c r="F794">
        <v>0.103615881563678</v>
      </c>
      <c r="G794">
        <f t="shared" si="61"/>
        <v>0.75691699604743345</v>
      </c>
      <c r="H794">
        <f t="shared" si="62"/>
        <v>216274.76751976242</v>
      </c>
      <c r="I794">
        <f t="shared" si="63"/>
        <v>285731.15499999846</v>
      </c>
      <c r="J794">
        <v>285731.15499999898</v>
      </c>
      <c r="M794">
        <v>1.15822873931624</v>
      </c>
      <c r="N794">
        <v>54205.104999999901</v>
      </c>
      <c r="O794">
        <v>46800</v>
      </c>
      <c r="P794">
        <f t="shared" si="64"/>
        <v>1.1582287393162372</v>
      </c>
    </row>
    <row r="795" spans="1:16">
      <c r="A795">
        <v>21060</v>
      </c>
      <c r="B795">
        <v>21060</v>
      </c>
      <c r="C795">
        <f t="shared" si="60"/>
        <v>1</v>
      </c>
      <c r="E795">
        <v>1.9752010669610001</v>
      </c>
      <c r="F795">
        <v>2.5491911206077802</v>
      </c>
      <c r="G795">
        <f t="shared" si="61"/>
        <v>0.77483443708609456</v>
      </c>
      <c r="H795">
        <f t="shared" si="62"/>
        <v>41597.734470198659</v>
      </c>
      <c r="I795">
        <f t="shared" si="63"/>
        <v>53685.964999999851</v>
      </c>
      <c r="J795">
        <v>53685.964999999902</v>
      </c>
      <c r="M795">
        <v>1.15822873931624</v>
      </c>
      <c r="N795">
        <v>54205.104999999901</v>
      </c>
      <c r="O795">
        <v>46800</v>
      </c>
      <c r="P795">
        <f t="shared" si="64"/>
        <v>1.1582287393162372</v>
      </c>
    </row>
    <row r="796" spans="1:16">
      <c r="A796">
        <v>16560</v>
      </c>
      <c r="B796">
        <v>16560</v>
      </c>
      <c r="C796">
        <f t="shared" si="60"/>
        <v>1</v>
      </c>
      <c r="E796">
        <v>2.9825536111111002</v>
      </c>
      <c r="F796">
        <v>3.2419060990338102</v>
      </c>
      <c r="G796">
        <f t="shared" si="61"/>
        <v>0.91999999999999837</v>
      </c>
      <c r="H796">
        <f t="shared" si="62"/>
        <v>49391.087799999819</v>
      </c>
      <c r="I796">
        <f t="shared" si="63"/>
        <v>53685.964999999895</v>
      </c>
      <c r="J796">
        <v>53685.964999999902</v>
      </c>
      <c r="M796">
        <v>1.15822873931624</v>
      </c>
      <c r="N796">
        <v>54205.104999999901</v>
      </c>
      <c r="O796">
        <v>46800</v>
      </c>
      <c r="P796">
        <f t="shared" si="64"/>
        <v>1.1582287393162372</v>
      </c>
    </row>
    <row r="797" spans="1:16">
      <c r="A797">
        <v>21060</v>
      </c>
      <c r="B797">
        <v>21060</v>
      </c>
      <c r="C797">
        <f t="shared" si="60"/>
        <v>1</v>
      </c>
      <c r="E797">
        <v>1.9211935246504701</v>
      </c>
      <c r="F797">
        <v>2.47948907882241</v>
      </c>
      <c r="G797">
        <f t="shared" si="61"/>
        <v>0.77483443708609012</v>
      </c>
      <c r="H797">
        <f t="shared" si="62"/>
        <v>40460.335629138899</v>
      </c>
      <c r="I797">
        <f t="shared" si="63"/>
        <v>52218.039999999957</v>
      </c>
      <c r="J797">
        <v>52218.039999999899</v>
      </c>
      <c r="M797">
        <v>1.15822873931624</v>
      </c>
      <c r="N797">
        <v>54205.104999999901</v>
      </c>
      <c r="O797">
        <v>46800</v>
      </c>
      <c r="P797">
        <f t="shared" si="64"/>
        <v>1.1582287393162372</v>
      </c>
    </row>
    <row r="798" spans="1:16">
      <c r="A798">
        <v>16560</v>
      </c>
      <c r="B798">
        <v>16560</v>
      </c>
      <c r="C798">
        <f t="shared" si="60"/>
        <v>1</v>
      </c>
      <c r="E798">
        <v>2.90100222222221</v>
      </c>
      <c r="F798">
        <v>3.15326328502415</v>
      </c>
      <c r="G798">
        <f t="shared" si="61"/>
        <v>0.91999999999999749</v>
      </c>
      <c r="H798">
        <f t="shared" si="62"/>
        <v>48040.596799999796</v>
      </c>
      <c r="I798">
        <f t="shared" si="63"/>
        <v>52218.039999999921</v>
      </c>
      <c r="J798">
        <v>52218.039999999899</v>
      </c>
      <c r="M798">
        <v>1.15822873931624</v>
      </c>
      <c r="N798">
        <v>54205.104999999901</v>
      </c>
      <c r="O798">
        <v>46800</v>
      </c>
      <c r="P798">
        <f t="shared" si="64"/>
        <v>1.1582287393162372</v>
      </c>
    </row>
    <row r="799" spans="1:16">
      <c r="A799">
        <v>21060</v>
      </c>
      <c r="B799">
        <v>21060</v>
      </c>
      <c r="C799">
        <f t="shared" si="60"/>
        <v>1</v>
      </c>
      <c r="E799">
        <v>1.9752010669610001</v>
      </c>
      <c r="F799">
        <v>2.5491911206077802</v>
      </c>
      <c r="G799">
        <f t="shared" si="61"/>
        <v>0.77483443708609456</v>
      </c>
      <c r="H799">
        <f t="shared" si="62"/>
        <v>41597.734470198659</v>
      </c>
      <c r="I799">
        <f t="shared" si="63"/>
        <v>53685.964999999851</v>
      </c>
      <c r="J799">
        <v>53685.964999999902</v>
      </c>
      <c r="M799">
        <v>1.15822873931624</v>
      </c>
      <c r="N799">
        <v>54205.104999999901</v>
      </c>
      <c r="O799">
        <v>46800</v>
      </c>
      <c r="P799">
        <f t="shared" si="64"/>
        <v>1.1582287393162372</v>
      </c>
    </row>
    <row r="800" spans="1:16">
      <c r="A800">
        <v>16560</v>
      </c>
      <c r="B800">
        <v>16560</v>
      </c>
      <c r="C800">
        <f t="shared" si="60"/>
        <v>1</v>
      </c>
      <c r="E800">
        <v>2.9825536111111002</v>
      </c>
      <c r="F800">
        <v>3.2419060990338102</v>
      </c>
      <c r="G800">
        <f t="shared" si="61"/>
        <v>0.91999999999999837</v>
      </c>
      <c r="H800">
        <f t="shared" si="62"/>
        <v>49391.087799999819</v>
      </c>
      <c r="I800">
        <f t="shared" si="63"/>
        <v>53685.964999999895</v>
      </c>
      <c r="J800">
        <v>53685.964999999902</v>
      </c>
      <c r="M800">
        <v>1.15822873931624</v>
      </c>
      <c r="N800">
        <v>54205.104999999901</v>
      </c>
      <c r="O800">
        <v>46800</v>
      </c>
      <c r="P800">
        <f t="shared" si="64"/>
        <v>1.1582287393162372</v>
      </c>
    </row>
    <row r="801" spans="1:16">
      <c r="A801">
        <v>21060</v>
      </c>
      <c r="B801">
        <v>21060</v>
      </c>
      <c r="C801">
        <f t="shared" si="60"/>
        <v>1</v>
      </c>
      <c r="E801">
        <v>1.9211935246504701</v>
      </c>
      <c r="F801">
        <v>2.47948907882241</v>
      </c>
      <c r="G801">
        <f t="shared" si="61"/>
        <v>0.77483443708609012</v>
      </c>
      <c r="H801">
        <f t="shared" si="62"/>
        <v>40460.335629138899</v>
      </c>
      <c r="I801">
        <f t="shared" si="63"/>
        <v>52218.039999999957</v>
      </c>
      <c r="J801">
        <v>52218.039999999899</v>
      </c>
      <c r="M801">
        <v>1.15822873931624</v>
      </c>
      <c r="N801">
        <v>54205.104999999901</v>
      </c>
      <c r="O801">
        <v>46800</v>
      </c>
      <c r="P801">
        <f t="shared" si="64"/>
        <v>1.1582287393162372</v>
      </c>
    </row>
    <row r="802" spans="1:16">
      <c r="A802">
        <v>16560</v>
      </c>
      <c r="B802">
        <v>16560</v>
      </c>
      <c r="C802">
        <f t="shared" si="60"/>
        <v>1</v>
      </c>
      <c r="E802">
        <v>2.90100222222221</v>
      </c>
      <c r="F802">
        <v>3.15326328502415</v>
      </c>
      <c r="G802">
        <f t="shared" si="61"/>
        <v>0.91999999999999749</v>
      </c>
      <c r="H802">
        <f t="shared" si="62"/>
        <v>48040.596799999796</v>
      </c>
      <c r="I802">
        <f t="shared" si="63"/>
        <v>52218.039999999921</v>
      </c>
      <c r="J802">
        <v>52218.039999999899</v>
      </c>
      <c r="M802">
        <v>1.15822873931624</v>
      </c>
      <c r="N802">
        <v>54205.104999999901</v>
      </c>
      <c r="O802">
        <v>46800</v>
      </c>
      <c r="P802">
        <f t="shared" si="64"/>
        <v>1.1582287393162372</v>
      </c>
    </row>
    <row r="803" spans="1:16">
      <c r="A803">
        <v>21888</v>
      </c>
      <c r="B803">
        <v>21888</v>
      </c>
      <c r="C803">
        <f t="shared" si="60"/>
        <v>1</v>
      </c>
      <c r="E803">
        <v>13.0542377101608</v>
      </c>
      <c r="F803">
        <v>13.0542377101608</v>
      </c>
      <c r="G803">
        <f t="shared" si="61"/>
        <v>1</v>
      </c>
      <c r="H803">
        <f t="shared" si="62"/>
        <v>285731.15499999956</v>
      </c>
      <c r="I803">
        <f t="shared" si="63"/>
        <v>285731.15499999956</v>
      </c>
      <c r="J803">
        <v>285731.15499999898</v>
      </c>
      <c r="M803">
        <v>1.15822873931624</v>
      </c>
      <c r="N803">
        <v>54205.104999999901</v>
      </c>
      <c r="O803">
        <v>46800</v>
      </c>
      <c r="P803">
        <f t="shared" si="64"/>
        <v>1.1582287393162372</v>
      </c>
    </row>
    <row r="804" spans="1:16">
      <c r="A804">
        <v>2757600</v>
      </c>
      <c r="B804">
        <v>2757600</v>
      </c>
      <c r="C804">
        <f t="shared" si="60"/>
        <v>1</v>
      </c>
      <c r="E804">
        <v>7.8428621815985797E-2</v>
      </c>
      <c r="F804">
        <v>0.103615881563678</v>
      </c>
      <c r="G804">
        <f t="shared" si="61"/>
        <v>0.75691699604743345</v>
      </c>
      <c r="H804">
        <f t="shared" si="62"/>
        <v>216274.76751976242</v>
      </c>
      <c r="I804">
        <f t="shared" si="63"/>
        <v>285731.15499999846</v>
      </c>
      <c r="J804">
        <v>285731.15499999898</v>
      </c>
      <c r="M804">
        <v>1.15822873931624</v>
      </c>
      <c r="N804">
        <v>54205.104999999901</v>
      </c>
      <c r="O804">
        <v>46800</v>
      </c>
      <c r="P804">
        <f t="shared" si="64"/>
        <v>1.1582287393162372</v>
      </c>
    </row>
    <row r="805" spans="1:16">
      <c r="A805">
        <v>2757600</v>
      </c>
      <c r="B805">
        <v>2757600</v>
      </c>
      <c r="C805">
        <f t="shared" si="60"/>
        <v>1</v>
      </c>
      <c r="E805">
        <v>7.4897091842336297E-2</v>
      </c>
      <c r="F805">
        <v>9.8950204888308496E-2</v>
      </c>
      <c r="G805">
        <f t="shared" si="61"/>
        <v>0.75691699604743112</v>
      </c>
      <c r="H805">
        <f t="shared" si="62"/>
        <v>206536.22046442656</v>
      </c>
      <c r="I805">
        <f t="shared" si="63"/>
        <v>272865.0849999995</v>
      </c>
      <c r="J805">
        <v>272865.08500000002</v>
      </c>
      <c r="M805">
        <v>1.15822873931624</v>
      </c>
      <c r="N805">
        <v>54205.104999999901</v>
      </c>
      <c r="O805">
        <v>46800</v>
      </c>
      <c r="P805">
        <f t="shared" si="64"/>
        <v>1.1582287393162372</v>
      </c>
    </row>
    <row r="806" spans="1:16">
      <c r="A806">
        <v>2595960</v>
      </c>
      <c r="B806">
        <v>2595960</v>
      </c>
      <c r="C806">
        <f t="shared" si="60"/>
        <v>1</v>
      </c>
      <c r="E806">
        <v>54.362852929984697</v>
      </c>
      <c r="F806">
        <v>0.11006762623461</v>
      </c>
      <c r="G806">
        <f t="shared" si="61"/>
        <v>493.90410958904351</v>
      </c>
      <c r="H806">
        <f t="shared" si="62"/>
        <v>141123791.69212309</v>
      </c>
      <c r="I806">
        <f t="shared" si="63"/>
        <v>285731.15499999817</v>
      </c>
      <c r="J806">
        <v>285731.15499999898</v>
      </c>
      <c r="M806">
        <v>1.15822873931624</v>
      </c>
      <c r="N806">
        <v>54205.104999999901</v>
      </c>
      <c r="O806">
        <v>46800</v>
      </c>
      <c r="P806">
        <f t="shared" si="64"/>
        <v>1.1582287393162372</v>
      </c>
    </row>
    <row r="807" spans="1:16">
      <c r="A807">
        <v>5256</v>
      </c>
      <c r="B807">
        <v>5256</v>
      </c>
      <c r="C807">
        <f t="shared" si="60"/>
        <v>1</v>
      </c>
      <c r="E807">
        <v>54.362852929984697</v>
      </c>
      <c r="F807">
        <v>54.362852929984697</v>
      </c>
      <c r="G807">
        <f t="shared" si="61"/>
        <v>1</v>
      </c>
      <c r="H807">
        <f t="shared" si="62"/>
        <v>285731.15499999956</v>
      </c>
      <c r="I807">
        <f t="shared" si="63"/>
        <v>285731.15499999956</v>
      </c>
      <c r="J807">
        <v>285731.15499999898</v>
      </c>
      <c r="M807">
        <v>1.15822873931624</v>
      </c>
      <c r="N807">
        <v>54205.104999999901</v>
      </c>
      <c r="O807">
        <v>46800</v>
      </c>
      <c r="P807">
        <f t="shared" si="64"/>
        <v>1.1582287393162372</v>
      </c>
    </row>
    <row r="808" spans="1:16">
      <c r="A808">
        <v>2620800</v>
      </c>
      <c r="B808">
        <v>2620800</v>
      </c>
      <c r="C808">
        <f t="shared" si="60"/>
        <v>1</v>
      </c>
      <c r="E808">
        <v>7.8428621815985797E-2</v>
      </c>
      <c r="F808">
        <v>0.10902440285409</v>
      </c>
      <c r="G808">
        <f t="shared" si="61"/>
        <v>0.71936758893280728</v>
      </c>
      <c r="H808">
        <f t="shared" si="62"/>
        <v>205545.73205533557</v>
      </c>
      <c r="I808">
        <f t="shared" si="63"/>
        <v>285731.1549999991</v>
      </c>
      <c r="J808">
        <v>285731.15499999898</v>
      </c>
      <c r="M808">
        <v>1.15822873931624</v>
      </c>
      <c r="N808">
        <v>54205.104999999901</v>
      </c>
      <c r="O808">
        <v>46800</v>
      </c>
      <c r="P808">
        <f t="shared" si="64"/>
        <v>1.1582287393162372</v>
      </c>
    </row>
    <row r="809" spans="1:16">
      <c r="A809">
        <v>5256</v>
      </c>
      <c r="B809">
        <v>5256</v>
      </c>
      <c r="C809">
        <f t="shared" si="60"/>
        <v>1</v>
      </c>
      <c r="E809">
        <v>54.362852929984697</v>
      </c>
      <c r="F809">
        <v>54.362852929984697</v>
      </c>
      <c r="G809">
        <f t="shared" si="61"/>
        <v>1</v>
      </c>
      <c r="H809">
        <f t="shared" si="62"/>
        <v>285731.15499999956</v>
      </c>
      <c r="I809">
        <f t="shared" si="63"/>
        <v>285731.15499999956</v>
      </c>
      <c r="J809">
        <v>285731.15499999898</v>
      </c>
      <c r="M809">
        <v>1.15822873931624</v>
      </c>
      <c r="N809">
        <v>54205.104999999901</v>
      </c>
      <c r="O809">
        <v>46800</v>
      </c>
      <c r="P809">
        <f t="shared" si="64"/>
        <v>1.1582287393162372</v>
      </c>
    </row>
    <row r="810" spans="1:16">
      <c r="A810">
        <v>65.88</v>
      </c>
      <c r="B810">
        <v>65.88</v>
      </c>
      <c r="C810">
        <f t="shared" si="60"/>
        <v>1</v>
      </c>
      <c r="E810">
        <v>5564.4190194292596</v>
      </c>
      <c r="F810">
        <v>5564.4190194292596</v>
      </c>
      <c r="G810">
        <f t="shared" si="61"/>
        <v>1</v>
      </c>
      <c r="H810">
        <f t="shared" si="62"/>
        <v>366583.92499999958</v>
      </c>
      <c r="I810">
        <f t="shared" si="63"/>
        <v>366583.92499999958</v>
      </c>
      <c r="J810">
        <v>366583.92499999999</v>
      </c>
      <c r="M810">
        <v>1.15822873931624</v>
      </c>
      <c r="N810">
        <v>54205.104999999901</v>
      </c>
      <c r="O810">
        <v>46800</v>
      </c>
      <c r="P810">
        <f t="shared" si="64"/>
        <v>1.1582287393162372</v>
      </c>
    </row>
    <row r="811" spans="1:16">
      <c r="A811">
        <v>65.88</v>
      </c>
      <c r="B811">
        <v>65.88</v>
      </c>
      <c r="C811">
        <f t="shared" si="60"/>
        <v>1</v>
      </c>
      <c r="E811">
        <v>5946.5958561019997</v>
      </c>
      <c r="F811">
        <v>5946.5958561019997</v>
      </c>
      <c r="G811">
        <f t="shared" si="61"/>
        <v>1</v>
      </c>
      <c r="H811">
        <f t="shared" si="62"/>
        <v>391761.73499999969</v>
      </c>
      <c r="I811">
        <f t="shared" si="63"/>
        <v>391761.73499999969</v>
      </c>
      <c r="J811">
        <v>391761.73499999999</v>
      </c>
      <c r="M811">
        <v>1.15822873931624</v>
      </c>
      <c r="N811">
        <v>54205.104999999901</v>
      </c>
      <c r="O811">
        <v>46800</v>
      </c>
      <c r="P811">
        <f t="shared" si="64"/>
        <v>1.1582287393162372</v>
      </c>
    </row>
    <row r="812" spans="1:16">
      <c r="A812">
        <v>65.88</v>
      </c>
      <c r="B812">
        <v>65.88</v>
      </c>
      <c r="C812">
        <f t="shared" si="60"/>
        <v>1</v>
      </c>
      <c r="E812">
        <v>5538.2250303582196</v>
      </c>
      <c r="F812">
        <v>5538.2250303582196</v>
      </c>
      <c r="G812">
        <f t="shared" si="61"/>
        <v>1</v>
      </c>
      <c r="H812">
        <f t="shared" si="62"/>
        <v>364858.26499999949</v>
      </c>
      <c r="I812">
        <f t="shared" si="63"/>
        <v>364858.26499999949</v>
      </c>
      <c r="J812">
        <v>364858.26500000001</v>
      </c>
      <c r="M812">
        <v>1.15822873931624</v>
      </c>
      <c r="N812">
        <v>54205.104999999901</v>
      </c>
      <c r="O812">
        <v>46800</v>
      </c>
      <c r="P812">
        <f t="shared" si="64"/>
        <v>1.1582287393162372</v>
      </c>
    </row>
    <row r="813" spans="1:16">
      <c r="A813">
        <v>65.88</v>
      </c>
      <c r="B813">
        <v>65.88</v>
      </c>
      <c r="C813">
        <f t="shared" si="60"/>
        <v>1</v>
      </c>
      <c r="E813">
        <v>5920.4018670309597</v>
      </c>
      <c r="F813">
        <v>5920.4018670309597</v>
      </c>
      <c r="G813">
        <f t="shared" si="61"/>
        <v>1</v>
      </c>
      <c r="H813">
        <f t="shared" si="62"/>
        <v>390036.0749999996</v>
      </c>
      <c r="I813">
        <f t="shared" si="63"/>
        <v>390036.0749999996</v>
      </c>
      <c r="J813">
        <v>390036.07500000001</v>
      </c>
      <c r="M813">
        <v>1.15822873931624</v>
      </c>
      <c r="N813">
        <v>54205.104999999901</v>
      </c>
      <c r="O813">
        <v>46800</v>
      </c>
      <c r="P813">
        <f t="shared" si="64"/>
        <v>1.1582287393162372</v>
      </c>
    </row>
    <row r="814" spans="1:16">
      <c r="A814">
        <v>191520</v>
      </c>
      <c r="B814">
        <v>191520</v>
      </c>
      <c r="C814">
        <f t="shared" si="60"/>
        <v>1</v>
      </c>
      <c r="E814">
        <v>3.4984574864498601</v>
      </c>
      <c r="F814">
        <v>1.0784718567251399</v>
      </c>
      <c r="G814">
        <f t="shared" si="61"/>
        <v>3.2439024390244051</v>
      </c>
      <c r="H814">
        <f t="shared" si="62"/>
        <v>670024.57780487719</v>
      </c>
      <c r="I814">
        <f t="shared" si="63"/>
        <v>206548.9299999988</v>
      </c>
      <c r="J814">
        <v>206548.93</v>
      </c>
      <c r="M814">
        <v>1.15822873931624</v>
      </c>
      <c r="N814">
        <v>54205.104999999901</v>
      </c>
      <c r="O814">
        <v>46800</v>
      </c>
      <c r="P814">
        <f t="shared" si="64"/>
        <v>1.1582287393162372</v>
      </c>
    </row>
    <row r="815" spans="1:16">
      <c r="A815">
        <v>2628</v>
      </c>
      <c r="B815">
        <v>2628</v>
      </c>
      <c r="C815">
        <f t="shared" si="60"/>
        <v>1</v>
      </c>
      <c r="E815">
        <v>2.5836128257887401</v>
      </c>
      <c r="F815">
        <v>28.667484779299802</v>
      </c>
      <c r="G815">
        <f t="shared" si="61"/>
        <v>9.0123456790123194E-2</v>
      </c>
      <c r="H815">
        <f t="shared" si="62"/>
        <v>6789.7345061728092</v>
      </c>
      <c r="I815">
        <f t="shared" si="63"/>
        <v>75338.149999999878</v>
      </c>
      <c r="J815">
        <v>75338.149999999805</v>
      </c>
      <c r="M815">
        <v>1.15822873931624</v>
      </c>
      <c r="N815">
        <v>54205.104999999901</v>
      </c>
      <c r="O815">
        <v>46800</v>
      </c>
      <c r="P815">
        <f t="shared" si="64"/>
        <v>1.1582287393162372</v>
      </c>
    </row>
    <row r="816" spans="1:16">
      <c r="A816">
        <v>2628</v>
      </c>
      <c r="B816">
        <v>2628</v>
      </c>
      <c r="C816">
        <f t="shared" si="60"/>
        <v>1</v>
      </c>
      <c r="E816">
        <v>2.4354559327846301</v>
      </c>
      <c r="F816">
        <v>27.023552130898</v>
      </c>
      <c r="G816">
        <f t="shared" si="61"/>
        <v>9.0123456790123291E-2</v>
      </c>
      <c r="H816">
        <f t="shared" si="62"/>
        <v>6400.3781913580078</v>
      </c>
      <c r="I816">
        <f t="shared" si="63"/>
        <v>71017.894999999946</v>
      </c>
      <c r="J816">
        <v>71017.894999999902</v>
      </c>
      <c r="M816">
        <v>1.15822873931624</v>
      </c>
      <c r="N816">
        <v>54205.104999999901</v>
      </c>
      <c r="O816">
        <v>46800</v>
      </c>
      <c r="P816">
        <f t="shared" si="64"/>
        <v>1.1582287393162372</v>
      </c>
    </row>
    <row r="817" spans="1:16">
      <c r="A817">
        <v>8604</v>
      </c>
      <c r="B817">
        <v>8604</v>
      </c>
      <c r="C817">
        <f t="shared" si="60"/>
        <v>1</v>
      </c>
      <c r="E817">
        <v>6.7970502092049996</v>
      </c>
      <c r="F817">
        <v>6.7970502092049996</v>
      </c>
      <c r="G817">
        <f t="shared" si="61"/>
        <v>1</v>
      </c>
      <c r="H817">
        <f t="shared" si="62"/>
        <v>58481.819999999818</v>
      </c>
      <c r="I817">
        <f t="shared" si="63"/>
        <v>58481.819999999818</v>
      </c>
      <c r="J817">
        <v>58481.819999999803</v>
      </c>
      <c r="M817">
        <v>1.15822873931624</v>
      </c>
      <c r="N817">
        <v>54205.104999999901</v>
      </c>
      <c r="O817">
        <v>46800</v>
      </c>
      <c r="P817">
        <f t="shared" si="64"/>
        <v>1.1582287393162372</v>
      </c>
    </row>
    <row r="818" spans="1:16">
      <c r="A818">
        <v>71640</v>
      </c>
      <c r="B818">
        <v>71640</v>
      </c>
      <c r="C818">
        <f t="shared" si="60"/>
        <v>1</v>
      </c>
      <c r="E818">
        <v>0.48335835651557202</v>
      </c>
      <c r="F818">
        <v>0.49477435790061403</v>
      </c>
      <c r="G818">
        <f t="shared" si="61"/>
        <v>0.97692685321551131</v>
      </c>
      <c r="H818">
        <f t="shared" si="62"/>
        <v>34627.79266077558</v>
      </c>
      <c r="I818">
        <f t="shared" si="63"/>
        <v>35445.634999999987</v>
      </c>
      <c r="J818">
        <v>35445.635000000002</v>
      </c>
      <c r="M818">
        <v>1.15822873931624</v>
      </c>
      <c r="N818">
        <v>54205.104999999901</v>
      </c>
      <c r="O818">
        <v>46800</v>
      </c>
      <c r="P818">
        <f t="shared" si="64"/>
        <v>1.1582287393162372</v>
      </c>
    </row>
    <row r="819" spans="1:16">
      <c r="A819">
        <v>71640</v>
      </c>
      <c r="B819">
        <v>71640</v>
      </c>
      <c r="C819">
        <f t="shared" si="60"/>
        <v>1</v>
      </c>
      <c r="E819">
        <v>0.48335835651557202</v>
      </c>
      <c r="F819">
        <v>0.49477435790061403</v>
      </c>
      <c r="G819">
        <f t="shared" si="61"/>
        <v>0.97692685321551131</v>
      </c>
      <c r="H819">
        <f t="shared" si="62"/>
        <v>34627.79266077558</v>
      </c>
      <c r="I819">
        <f t="shared" si="63"/>
        <v>35445.634999999987</v>
      </c>
      <c r="J819">
        <v>35445.635000000002</v>
      </c>
      <c r="M819">
        <v>1.15822873931624</v>
      </c>
      <c r="N819">
        <v>54205.104999999901</v>
      </c>
      <c r="O819">
        <v>46800</v>
      </c>
      <c r="P819">
        <f t="shared" si="64"/>
        <v>1.1582287393162372</v>
      </c>
    </row>
    <row r="820" spans="1:16">
      <c r="A820">
        <v>71640</v>
      </c>
      <c r="B820">
        <v>71640</v>
      </c>
      <c r="C820">
        <f t="shared" si="60"/>
        <v>1</v>
      </c>
      <c r="E820">
        <v>1.29668923525882</v>
      </c>
      <c r="F820">
        <v>1.3273145589056401</v>
      </c>
      <c r="G820">
        <f t="shared" si="61"/>
        <v>0.9769268532155102</v>
      </c>
      <c r="H820">
        <f t="shared" si="62"/>
        <v>92894.816813941856</v>
      </c>
      <c r="I820">
        <f t="shared" si="63"/>
        <v>95088.815000000061</v>
      </c>
      <c r="J820">
        <v>95088.8149999999</v>
      </c>
      <c r="M820">
        <v>1.15822873931624</v>
      </c>
      <c r="N820">
        <v>54205.104999999901</v>
      </c>
      <c r="O820">
        <v>46800</v>
      </c>
      <c r="P820">
        <f t="shared" si="64"/>
        <v>1.1582287393162372</v>
      </c>
    </row>
    <row r="821" spans="1:16">
      <c r="A821">
        <v>71640</v>
      </c>
      <c r="B821">
        <v>71640</v>
      </c>
      <c r="C821">
        <f t="shared" si="60"/>
        <v>1</v>
      </c>
      <c r="E821">
        <v>1.29668923525882</v>
      </c>
      <c r="F821">
        <v>1.3273145589056401</v>
      </c>
      <c r="G821">
        <f t="shared" si="61"/>
        <v>0.9769268532155102</v>
      </c>
      <c r="H821">
        <f t="shared" si="62"/>
        <v>92894.816813941856</v>
      </c>
      <c r="I821">
        <f t="shared" si="63"/>
        <v>95088.815000000061</v>
      </c>
      <c r="J821">
        <v>95088.8149999999</v>
      </c>
      <c r="M821">
        <v>1.15822873931624</v>
      </c>
      <c r="N821">
        <v>54205.104999999901</v>
      </c>
      <c r="O821">
        <v>46800</v>
      </c>
      <c r="P821">
        <f t="shared" si="64"/>
        <v>1.1582287393162372</v>
      </c>
    </row>
    <row r="822" spans="1:16">
      <c r="A822">
        <v>71640</v>
      </c>
      <c r="B822">
        <v>71640</v>
      </c>
      <c r="C822">
        <f t="shared" si="60"/>
        <v>1</v>
      </c>
      <c r="E822">
        <v>1.4412848415425701</v>
      </c>
      <c r="F822">
        <v>1.47532523729759</v>
      </c>
      <c r="G822">
        <f t="shared" si="61"/>
        <v>0.97692685321551676</v>
      </c>
      <c r="H822">
        <f t="shared" si="62"/>
        <v>103253.64604810972</v>
      </c>
      <c r="I822">
        <f t="shared" si="63"/>
        <v>105692.29999999935</v>
      </c>
      <c r="J822">
        <v>105692.3</v>
      </c>
      <c r="M822">
        <v>1.15822873931624</v>
      </c>
      <c r="N822">
        <v>54205.104999999901</v>
      </c>
      <c r="O822">
        <v>46800</v>
      </c>
      <c r="P822">
        <f t="shared" si="64"/>
        <v>1.1582287393162372</v>
      </c>
    </row>
    <row r="823" spans="1:16">
      <c r="A823">
        <v>71640</v>
      </c>
      <c r="B823">
        <v>71640</v>
      </c>
      <c r="C823">
        <f t="shared" si="60"/>
        <v>1</v>
      </c>
      <c r="E823">
        <v>1.4412848415425701</v>
      </c>
      <c r="F823">
        <v>1.47532523729759</v>
      </c>
      <c r="G823">
        <f t="shared" si="61"/>
        <v>0.97692685321551676</v>
      </c>
      <c r="H823">
        <f t="shared" si="62"/>
        <v>103253.64604810972</v>
      </c>
      <c r="I823">
        <f t="shared" si="63"/>
        <v>105692.29999999935</v>
      </c>
      <c r="J823">
        <v>105692.3</v>
      </c>
      <c r="M823">
        <v>1.15822873931624</v>
      </c>
      <c r="N823">
        <v>54205.104999999901</v>
      </c>
      <c r="O823">
        <v>46800</v>
      </c>
      <c r="P823">
        <f t="shared" si="64"/>
        <v>1.1582287393162372</v>
      </c>
    </row>
    <row r="824" spans="1:16">
      <c r="A824">
        <v>71640</v>
      </c>
      <c r="B824">
        <v>71640</v>
      </c>
      <c r="C824">
        <f t="shared" si="60"/>
        <v>1</v>
      </c>
      <c r="E824">
        <v>0.69216917580319504</v>
      </c>
      <c r="F824">
        <v>0.70851689000558205</v>
      </c>
      <c r="G824">
        <f t="shared" si="61"/>
        <v>0.97692685321551298</v>
      </c>
      <c r="H824">
        <f t="shared" si="62"/>
        <v>49586.999754540891</v>
      </c>
      <c r="I824">
        <f t="shared" si="63"/>
        <v>50758.1499999999</v>
      </c>
      <c r="J824">
        <v>50758.1499999999</v>
      </c>
      <c r="M824">
        <v>1.15822873931624</v>
      </c>
      <c r="N824">
        <v>54205.104999999901</v>
      </c>
      <c r="O824">
        <v>46800</v>
      </c>
      <c r="P824">
        <f t="shared" si="64"/>
        <v>1.1582287393162372</v>
      </c>
    </row>
    <row r="825" spans="1:16">
      <c r="A825">
        <v>71640</v>
      </c>
      <c r="B825">
        <v>71640</v>
      </c>
      <c r="C825">
        <f t="shared" si="60"/>
        <v>1</v>
      </c>
      <c r="E825">
        <v>0.69216917580319504</v>
      </c>
      <c r="F825">
        <v>0.70851689000558205</v>
      </c>
      <c r="G825">
        <f t="shared" si="61"/>
        <v>0.97692685321551298</v>
      </c>
      <c r="H825">
        <f t="shared" si="62"/>
        <v>49586.999754540891</v>
      </c>
      <c r="I825">
        <f t="shared" si="63"/>
        <v>50758.1499999999</v>
      </c>
      <c r="J825">
        <v>50758.1499999999</v>
      </c>
      <c r="M825">
        <v>1.15822873931624</v>
      </c>
      <c r="N825">
        <v>54205.104999999901</v>
      </c>
      <c r="O825">
        <v>46800</v>
      </c>
      <c r="P825">
        <f t="shared" si="64"/>
        <v>1.1582287393162372</v>
      </c>
    </row>
    <row r="826" spans="1:16">
      <c r="A826">
        <v>71640</v>
      </c>
      <c r="B826">
        <v>71640</v>
      </c>
      <c r="C826">
        <f t="shared" si="60"/>
        <v>1</v>
      </c>
      <c r="E826">
        <v>0.989539696176293</v>
      </c>
      <c r="F826">
        <v>1.0129107342266901</v>
      </c>
      <c r="G826">
        <f t="shared" si="61"/>
        <v>0.97692685321551087</v>
      </c>
      <c r="H826">
        <f t="shared" si="62"/>
        <v>70890.623834069629</v>
      </c>
      <c r="I826">
        <f t="shared" si="63"/>
        <v>72564.925000000076</v>
      </c>
      <c r="J826">
        <v>72564.924999999901</v>
      </c>
      <c r="M826">
        <v>1.15822873931624</v>
      </c>
      <c r="N826">
        <v>54205.104999999901</v>
      </c>
      <c r="O826">
        <v>46800</v>
      </c>
      <c r="P826">
        <f t="shared" si="64"/>
        <v>1.1582287393162372</v>
      </c>
    </row>
    <row r="827" spans="1:16">
      <c r="A827">
        <v>71640</v>
      </c>
      <c r="B827">
        <v>71640</v>
      </c>
      <c r="C827">
        <f t="shared" si="60"/>
        <v>1</v>
      </c>
      <c r="E827">
        <v>0.989539696176293</v>
      </c>
      <c r="F827">
        <v>1.0129107342266901</v>
      </c>
      <c r="G827">
        <f t="shared" si="61"/>
        <v>0.97692685321551087</v>
      </c>
      <c r="H827">
        <f t="shared" si="62"/>
        <v>70890.623834069629</v>
      </c>
      <c r="I827">
        <f t="shared" si="63"/>
        <v>72564.925000000076</v>
      </c>
      <c r="J827">
        <v>72564.924999999901</v>
      </c>
      <c r="M827">
        <v>1.15822873931624</v>
      </c>
      <c r="N827">
        <v>54205.104999999901</v>
      </c>
      <c r="O827">
        <v>46800</v>
      </c>
      <c r="P827">
        <f t="shared" si="64"/>
        <v>1.1582287393162372</v>
      </c>
    </row>
    <row r="828" spans="1:16">
      <c r="A828">
        <v>71640</v>
      </c>
      <c r="B828">
        <v>71640</v>
      </c>
      <c r="C828">
        <f t="shared" si="60"/>
        <v>1</v>
      </c>
      <c r="E828">
        <v>0.34448508154693702</v>
      </c>
      <c r="F828">
        <v>0.35262116136236699</v>
      </c>
      <c r="G828">
        <f t="shared" si="61"/>
        <v>0.97692685321551354</v>
      </c>
      <c r="H828">
        <f t="shared" si="62"/>
        <v>24678.911242022568</v>
      </c>
      <c r="I828">
        <f t="shared" si="63"/>
        <v>25261.77999999997</v>
      </c>
      <c r="J828">
        <v>25261.78</v>
      </c>
      <c r="M828">
        <v>1.15822873931624</v>
      </c>
      <c r="N828">
        <v>54205.104999999901</v>
      </c>
      <c r="O828">
        <v>46800</v>
      </c>
      <c r="P828">
        <f t="shared" si="64"/>
        <v>1.1582287393162372</v>
      </c>
    </row>
    <row r="829" spans="1:16">
      <c r="A829">
        <v>71640</v>
      </c>
      <c r="B829">
        <v>71640</v>
      </c>
      <c r="C829">
        <f t="shared" si="60"/>
        <v>1</v>
      </c>
      <c r="E829">
        <v>0.34448508154693702</v>
      </c>
      <c r="F829">
        <v>0.35262116136236699</v>
      </c>
      <c r="G829">
        <f t="shared" si="61"/>
        <v>0.97692685321551354</v>
      </c>
      <c r="H829">
        <f t="shared" si="62"/>
        <v>24678.911242022568</v>
      </c>
      <c r="I829">
        <f t="shared" si="63"/>
        <v>25261.77999999997</v>
      </c>
      <c r="J829">
        <v>25261.78</v>
      </c>
      <c r="M829">
        <v>1.15822873931624</v>
      </c>
      <c r="N829">
        <v>54205.104999999901</v>
      </c>
      <c r="O829">
        <v>46800</v>
      </c>
      <c r="P829">
        <f t="shared" si="64"/>
        <v>1.1582287393162372</v>
      </c>
    </row>
    <row r="830" spans="1:16">
      <c r="A830">
        <v>71640</v>
      </c>
      <c r="B830">
        <v>71640</v>
      </c>
      <c r="C830">
        <f t="shared" si="60"/>
        <v>1</v>
      </c>
      <c r="E830">
        <v>1.5768453062782899</v>
      </c>
      <c r="F830">
        <v>1.61408738135119</v>
      </c>
      <c r="G830">
        <f t="shared" si="61"/>
        <v>0.97692685321551553</v>
      </c>
      <c r="H830">
        <f t="shared" si="62"/>
        <v>112965.19774177669</v>
      </c>
      <c r="I830">
        <f t="shared" si="63"/>
        <v>115633.21999999926</v>
      </c>
      <c r="J830">
        <v>115633.219999999</v>
      </c>
      <c r="M830">
        <v>1.15822873931624</v>
      </c>
      <c r="N830">
        <v>54205.104999999901</v>
      </c>
      <c r="O830">
        <v>46800</v>
      </c>
      <c r="P830">
        <f t="shared" si="64"/>
        <v>1.1582287393162372</v>
      </c>
    </row>
    <row r="831" spans="1:16">
      <c r="A831">
        <v>71640</v>
      </c>
      <c r="B831">
        <v>71640</v>
      </c>
      <c r="C831">
        <f t="shared" si="60"/>
        <v>1</v>
      </c>
      <c r="E831">
        <v>1.5768453062782899</v>
      </c>
      <c r="F831">
        <v>1.61408738135119</v>
      </c>
      <c r="G831">
        <f t="shared" si="61"/>
        <v>0.97692685321551553</v>
      </c>
      <c r="H831">
        <f t="shared" si="62"/>
        <v>112965.19774177669</v>
      </c>
      <c r="I831">
        <f t="shared" si="63"/>
        <v>115633.21999999926</v>
      </c>
      <c r="J831">
        <v>115633.219999999</v>
      </c>
      <c r="M831">
        <v>1.15822873931624</v>
      </c>
      <c r="N831">
        <v>54205.104999999901</v>
      </c>
      <c r="O831">
        <v>46800</v>
      </c>
      <c r="P831">
        <f t="shared" si="64"/>
        <v>1.1582287393162372</v>
      </c>
    </row>
    <row r="832" spans="1:16">
      <c r="A832">
        <v>76.5</v>
      </c>
      <c r="B832">
        <v>76.5</v>
      </c>
      <c r="C832">
        <f t="shared" si="60"/>
        <v>1</v>
      </c>
      <c r="E832">
        <v>2203.87698412698</v>
      </c>
      <c r="F832">
        <v>362.99150326797297</v>
      </c>
      <c r="G832">
        <f t="shared" si="61"/>
        <v>6.0714285714285747</v>
      </c>
      <c r="H832">
        <f t="shared" si="62"/>
        <v>168596.58928571397</v>
      </c>
      <c r="I832">
        <f t="shared" si="63"/>
        <v>27768.849999999933</v>
      </c>
      <c r="J832">
        <v>27768.85</v>
      </c>
      <c r="M832">
        <v>1.15822873931624</v>
      </c>
      <c r="N832">
        <v>54205.104999999901</v>
      </c>
      <c r="O832">
        <v>46800</v>
      </c>
      <c r="P832">
        <f t="shared" si="64"/>
        <v>1.1582287393162372</v>
      </c>
    </row>
    <row r="833" spans="1:16">
      <c r="A833">
        <v>333</v>
      </c>
      <c r="B833">
        <v>333</v>
      </c>
      <c r="C833">
        <f t="shared" si="60"/>
        <v>1</v>
      </c>
      <c r="E833">
        <v>115.10993993994001</v>
      </c>
      <c r="F833">
        <v>115.10993993994001</v>
      </c>
      <c r="G833">
        <f t="shared" si="61"/>
        <v>1</v>
      </c>
      <c r="H833">
        <f t="shared" si="62"/>
        <v>38331.610000000022</v>
      </c>
      <c r="I833">
        <f t="shared" si="63"/>
        <v>38331.610000000022</v>
      </c>
      <c r="J833">
        <v>38331.609999999899</v>
      </c>
      <c r="M833">
        <v>1.15822873931624</v>
      </c>
      <c r="N833">
        <v>54205.104999999901</v>
      </c>
      <c r="O833">
        <v>46800</v>
      </c>
      <c r="P833">
        <f t="shared" si="64"/>
        <v>1.1582287393162372</v>
      </c>
    </row>
    <row r="834" spans="1:16">
      <c r="A834">
        <v>71640</v>
      </c>
      <c r="B834">
        <v>71640</v>
      </c>
      <c r="C834">
        <f t="shared" ref="C834:C897" si="65">A834/B834</f>
        <v>1</v>
      </c>
      <c r="E834">
        <v>1.50556973763159</v>
      </c>
      <c r="F834">
        <v>1.54112841987716</v>
      </c>
      <c r="G834">
        <f t="shared" ref="G834:G897" si="66">E834/F834</f>
        <v>0.97692685321551309</v>
      </c>
      <c r="H834">
        <f t="shared" ref="H834:H897" si="67">E834*A834</f>
        <v>107859.0160039271</v>
      </c>
      <c r="I834">
        <f t="shared" ref="I834:I897" si="68">F834*B834</f>
        <v>110406.43999999974</v>
      </c>
      <c r="J834">
        <v>110406.44</v>
      </c>
      <c r="M834">
        <v>1.15822873931624</v>
      </c>
      <c r="N834">
        <v>54205.104999999901</v>
      </c>
      <c r="O834">
        <v>46800</v>
      </c>
      <c r="P834">
        <f t="shared" ref="P834:P897" si="69">N834/O834</f>
        <v>1.1582287393162372</v>
      </c>
    </row>
    <row r="835" spans="1:16">
      <c r="A835">
        <v>71640</v>
      </c>
      <c r="B835">
        <v>71640</v>
      </c>
      <c r="C835">
        <f t="shared" si="65"/>
        <v>1</v>
      </c>
      <c r="E835">
        <v>2.5039937544318902</v>
      </c>
      <c r="F835">
        <v>2.5631333054159602</v>
      </c>
      <c r="G835">
        <f t="shared" si="66"/>
        <v>0.97692685321551298</v>
      </c>
      <c r="H835">
        <f t="shared" si="67"/>
        <v>179386.11256750062</v>
      </c>
      <c r="I835">
        <f t="shared" si="68"/>
        <v>183622.86999999938</v>
      </c>
      <c r="J835">
        <v>183622.87</v>
      </c>
      <c r="M835">
        <v>1.15822873931624</v>
      </c>
      <c r="N835">
        <v>54205.104999999901</v>
      </c>
      <c r="O835">
        <v>46800</v>
      </c>
      <c r="P835">
        <f t="shared" si="69"/>
        <v>1.1582287393162372</v>
      </c>
    </row>
    <row r="836" spans="1:16">
      <c r="A836">
        <v>144000</v>
      </c>
      <c r="B836">
        <v>144000</v>
      </c>
      <c r="C836">
        <f t="shared" si="65"/>
        <v>1</v>
      </c>
      <c r="E836">
        <v>0.307576678876678</v>
      </c>
      <c r="F836">
        <v>0.349868472222222</v>
      </c>
      <c r="G836">
        <f t="shared" si="66"/>
        <v>0.87912087912087711</v>
      </c>
      <c r="H836">
        <f t="shared" si="67"/>
        <v>44291.041758241634</v>
      </c>
      <c r="I836">
        <f t="shared" si="68"/>
        <v>50381.059999999969</v>
      </c>
      <c r="J836">
        <v>50381.059999999903</v>
      </c>
      <c r="M836">
        <v>1.15822873931624</v>
      </c>
      <c r="N836">
        <v>54205.104999999901</v>
      </c>
      <c r="O836">
        <v>46800</v>
      </c>
      <c r="P836">
        <f t="shared" si="69"/>
        <v>1.1582287393162372</v>
      </c>
    </row>
    <row r="837" spans="1:16">
      <c r="A837">
        <v>2836800</v>
      </c>
      <c r="B837">
        <v>2836800</v>
      </c>
      <c r="C837">
        <f t="shared" si="65"/>
        <v>1</v>
      </c>
      <c r="E837">
        <v>2.7428455608718701E-2</v>
      </c>
      <c r="F837">
        <v>1.45496122391427E-2</v>
      </c>
      <c r="G837">
        <f t="shared" si="66"/>
        <v>1.8851674641148275</v>
      </c>
      <c r="H837">
        <f t="shared" si="67"/>
        <v>77809.042870813209</v>
      </c>
      <c r="I837">
        <f t="shared" si="68"/>
        <v>41274.340000000011</v>
      </c>
      <c r="J837">
        <v>41274.339999999902</v>
      </c>
      <c r="M837">
        <v>1.15822873931624</v>
      </c>
      <c r="N837">
        <v>54205.104999999901</v>
      </c>
      <c r="O837">
        <v>46800</v>
      </c>
      <c r="P837">
        <f t="shared" si="69"/>
        <v>1.1582287393162372</v>
      </c>
    </row>
    <row r="838" spans="1:16">
      <c r="A838">
        <v>2836800</v>
      </c>
      <c r="B838">
        <v>2836800</v>
      </c>
      <c r="C838">
        <f t="shared" si="65"/>
        <v>1</v>
      </c>
      <c r="E838">
        <v>1.90134236226276E-2</v>
      </c>
      <c r="F838">
        <v>1.45496122391427E-2</v>
      </c>
      <c r="G838">
        <f t="shared" si="66"/>
        <v>1.3067993366500823</v>
      </c>
      <c r="H838">
        <f t="shared" si="67"/>
        <v>53937.280132669977</v>
      </c>
      <c r="I838">
        <f t="shared" si="68"/>
        <v>41274.340000000011</v>
      </c>
      <c r="J838">
        <v>41274.339999999902</v>
      </c>
      <c r="M838">
        <v>1.15822873931624</v>
      </c>
      <c r="N838">
        <v>54205.104999999901</v>
      </c>
      <c r="O838">
        <v>46800</v>
      </c>
      <c r="P838">
        <f t="shared" si="69"/>
        <v>1.1582287393162372</v>
      </c>
    </row>
    <row r="839" spans="1:16">
      <c r="A839">
        <v>648000</v>
      </c>
      <c r="B839">
        <v>648000</v>
      </c>
      <c r="C839">
        <f t="shared" si="65"/>
        <v>1</v>
      </c>
      <c r="E839">
        <v>4.4096517094016997E-2</v>
      </c>
      <c r="F839">
        <v>6.3694969135802401E-2</v>
      </c>
      <c r="G839">
        <f t="shared" si="66"/>
        <v>0.69230769230769151</v>
      </c>
      <c r="H839">
        <f t="shared" si="67"/>
        <v>28574.543076923015</v>
      </c>
      <c r="I839">
        <f t="shared" si="68"/>
        <v>41274.339999999953</v>
      </c>
      <c r="J839">
        <v>41274.339999999902</v>
      </c>
      <c r="M839">
        <v>1.15822873931624</v>
      </c>
      <c r="N839">
        <v>54205.104999999901</v>
      </c>
      <c r="O839">
        <v>46800</v>
      </c>
      <c r="P839">
        <f t="shared" si="69"/>
        <v>1.1582287393162372</v>
      </c>
    </row>
    <row r="840" spans="1:16">
      <c r="A840">
        <v>71640</v>
      </c>
      <c r="B840">
        <v>71640</v>
      </c>
      <c r="C840">
        <f t="shared" si="65"/>
        <v>1</v>
      </c>
      <c r="E840">
        <v>0.74534861997490598</v>
      </c>
      <c r="F840">
        <v>0.76295233109994098</v>
      </c>
      <c r="G840">
        <f t="shared" si="66"/>
        <v>0.97692685321551365</v>
      </c>
      <c r="H840">
        <f t="shared" si="67"/>
        <v>53396.775135002266</v>
      </c>
      <c r="I840">
        <f t="shared" si="68"/>
        <v>54657.904999999773</v>
      </c>
      <c r="J840">
        <v>54657.904999999802</v>
      </c>
      <c r="M840">
        <v>1.15822873931624</v>
      </c>
      <c r="N840">
        <v>54205.104999999901</v>
      </c>
      <c r="O840">
        <v>46800</v>
      </c>
      <c r="P840">
        <f t="shared" si="69"/>
        <v>1.1582287393162372</v>
      </c>
    </row>
    <row r="841" spans="1:16">
      <c r="A841">
        <v>92160</v>
      </c>
      <c r="B841">
        <v>92160</v>
      </c>
      <c r="C841">
        <f t="shared" si="65"/>
        <v>1</v>
      </c>
      <c r="E841">
        <v>0.81563579644096995</v>
      </c>
      <c r="F841">
        <v>0.81563579644096995</v>
      </c>
      <c r="G841">
        <f t="shared" si="66"/>
        <v>1</v>
      </c>
      <c r="H841">
        <f t="shared" si="67"/>
        <v>75168.994999999792</v>
      </c>
      <c r="I841">
        <f t="shared" si="68"/>
        <v>75168.994999999792</v>
      </c>
      <c r="J841">
        <v>75168.994999999806</v>
      </c>
      <c r="M841">
        <v>1.15822873931624</v>
      </c>
      <c r="N841">
        <v>54205.104999999901</v>
      </c>
      <c r="O841">
        <v>46800</v>
      </c>
      <c r="P841">
        <f t="shared" si="69"/>
        <v>1.1582287393162372</v>
      </c>
    </row>
    <row r="842" spans="1:16">
      <c r="A842">
        <v>71640</v>
      </c>
      <c r="B842">
        <v>71640</v>
      </c>
      <c r="C842">
        <f t="shared" si="65"/>
        <v>1</v>
      </c>
      <c r="E842">
        <v>0.71111131566028396</v>
      </c>
      <c r="F842">
        <v>0.72790640703517495</v>
      </c>
      <c r="G842">
        <f t="shared" si="66"/>
        <v>0.9769268532155132</v>
      </c>
      <c r="H842">
        <f t="shared" si="67"/>
        <v>50944.014653902741</v>
      </c>
      <c r="I842">
        <f t="shared" si="68"/>
        <v>52147.214999999931</v>
      </c>
      <c r="J842">
        <v>52147.214999999902</v>
      </c>
      <c r="M842">
        <v>1.15822873931624</v>
      </c>
      <c r="N842">
        <v>54205.104999999901</v>
      </c>
      <c r="O842">
        <v>46800</v>
      </c>
      <c r="P842">
        <f t="shared" si="69"/>
        <v>1.1582287393162372</v>
      </c>
    </row>
    <row r="843" spans="1:16">
      <c r="A843">
        <v>71640</v>
      </c>
      <c r="B843">
        <v>71640</v>
      </c>
      <c r="C843">
        <f t="shared" si="65"/>
        <v>1</v>
      </c>
      <c r="E843">
        <v>4.2356860579283202</v>
      </c>
      <c r="F843">
        <v>4.3357248743718504</v>
      </c>
      <c r="G843">
        <f t="shared" si="66"/>
        <v>0.97692685321551365</v>
      </c>
      <c r="H843">
        <f t="shared" si="67"/>
        <v>303444.54918998486</v>
      </c>
      <c r="I843">
        <f t="shared" si="68"/>
        <v>310611.32999999938</v>
      </c>
      <c r="J843">
        <v>310611.32999999903</v>
      </c>
      <c r="M843">
        <v>1.15985384550585</v>
      </c>
      <c r="N843">
        <v>55074.499999999898</v>
      </c>
      <c r="O843">
        <v>47484</v>
      </c>
      <c r="P843">
        <f t="shared" si="69"/>
        <v>1.1598538455058525</v>
      </c>
    </row>
    <row r="844" spans="1:16">
      <c r="A844">
        <v>6012</v>
      </c>
      <c r="B844">
        <v>6012</v>
      </c>
      <c r="C844">
        <f t="shared" si="65"/>
        <v>1</v>
      </c>
      <c r="E844">
        <v>4.1522137227630802</v>
      </c>
      <c r="F844">
        <v>8.9384481037923802</v>
      </c>
      <c r="G844">
        <f t="shared" si="66"/>
        <v>0.46453407510431149</v>
      </c>
      <c r="H844">
        <f t="shared" si="67"/>
        <v>24963.108901251639</v>
      </c>
      <c r="I844">
        <f t="shared" si="68"/>
        <v>53737.949999999793</v>
      </c>
      <c r="J844">
        <v>53737.949999999801</v>
      </c>
      <c r="M844">
        <v>1.15985384550585</v>
      </c>
      <c r="N844">
        <v>55074.499999999898</v>
      </c>
      <c r="O844">
        <v>47484</v>
      </c>
      <c r="P844">
        <f t="shared" si="69"/>
        <v>1.1598538455058525</v>
      </c>
    </row>
    <row r="845" spans="1:16">
      <c r="A845">
        <v>6012</v>
      </c>
      <c r="B845">
        <v>6012</v>
      </c>
      <c r="C845">
        <f t="shared" si="65"/>
        <v>1</v>
      </c>
      <c r="E845">
        <v>4.1679813784577204</v>
      </c>
      <c r="F845">
        <v>8.97239105123084</v>
      </c>
      <c r="G845">
        <f t="shared" si="66"/>
        <v>0.46453407510431161</v>
      </c>
      <c r="H845">
        <f t="shared" si="67"/>
        <v>25057.904047287815</v>
      </c>
      <c r="I845">
        <f t="shared" si="68"/>
        <v>53942.01499999981</v>
      </c>
      <c r="J845">
        <v>53942.014999999803</v>
      </c>
      <c r="M845">
        <v>0.58133832667554197</v>
      </c>
      <c r="N845">
        <v>157170.63</v>
      </c>
      <c r="O845">
        <v>270360</v>
      </c>
      <c r="P845">
        <f t="shared" si="69"/>
        <v>0.58133832667554375</v>
      </c>
    </row>
    <row r="846" spans="1:16">
      <c r="A846">
        <v>6012</v>
      </c>
      <c r="B846">
        <v>6012</v>
      </c>
      <c r="C846">
        <f t="shared" si="65"/>
        <v>1</v>
      </c>
      <c r="E846">
        <v>3.78371580899397</v>
      </c>
      <c r="F846">
        <v>8.1451846307385196</v>
      </c>
      <c r="G846">
        <f t="shared" si="66"/>
        <v>0.46453407510431133</v>
      </c>
      <c r="H846">
        <f t="shared" si="67"/>
        <v>22747.699443671747</v>
      </c>
      <c r="I846">
        <f t="shared" si="68"/>
        <v>48968.849999999977</v>
      </c>
      <c r="J846">
        <v>48968.85</v>
      </c>
      <c r="M846">
        <v>0.22923389555936699</v>
      </c>
      <c r="N846">
        <v>96223.219999999797</v>
      </c>
      <c r="O846">
        <v>419760</v>
      </c>
      <c r="P846">
        <f t="shared" si="69"/>
        <v>0.22923389555936677</v>
      </c>
    </row>
    <row r="847" spans="1:16">
      <c r="A847">
        <v>24048</v>
      </c>
      <c r="B847">
        <v>24048</v>
      </c>
      <c r="C847">
        <f t="shared" si="65"/>
        <v>1</v>
      </c>
      <c r="E847">
        <v>4.8525179635471302E-2</v>
      </c>
      <c r="F847">
        <v>9.2110670326014308</v>
      </c>
      <c r="G847">
        <f t="shared" si="66"/>
        <v>5.2681388012618341E-3</v>
      </c>
      <c r="H847">
        <f t="shared" si="67"/>
        <v>1166.9335198738138</v>
      </c>
      <c r="I847">
        <f t="shared" si="68"/>
        <v>221507.7399999992</v>
      </c>
      <c r="J847">
        <v>221507.739999999</v>
      </c>
      <c r="M847">
        <v>0.22338059843720201</v>
      </c>
      <c r="N847">
        <v>93766.239999999802</v>
      </c>
      <c r="O847">
        <v>419760</v>
      </c>
      <c r="P847">
        <f t="shared" si="69"/>
        <v>0.22338059843720173</v>
      </c>
    </row>
    <row r="848" spans="1:16">
      <c r="A848">
        <v>24048</v>
      </c>
      <c r="B848">
        <v>24048</v>
      </c>
      <c r="C848">
        <f t="shared" si="65"/>
        <v>1</v>
      </c>
      <c r="E848">
        <v>4.9001345075359103E-2</v>
      </c>
      <c r="F848">
        <v>9.3014529274783406</v>
      </c>
      <c r="G848">
        <f t="shared" si="66"/>
        <v>5.2681388012618315E-3</v>
      </c>
      <c r="H848">
        <f t="shared" si="67"/>
        <v>1178.3843463722358</v>
      </c>
      <c r="I848">
        <f t="shared" si="68"/>
        <v>223681.33999999912</v>
      </c>
      <c r="J848">
        <v>223681.33999999901</v>
      </c>
      <c r="M848">
        <v>0.22923389555936699</v>
      </c>
      <c r="N848">
        <v>96223.219999999797</v>
      </c>
      <c r="O848">
        <v>419760</v>
      </c>
      <c r="P848">
        <f t="shared" si="69"/>
        <v>0.22923389555936677</v>
      </c>
    </row>
    <row r="849" spans="1:16">
      <c r="A849">
        <v>6012</v>
      </c>
      <c r="B849">
        <v>6012</v>
      </c>
      <c r="C849">
        <f t="shared" si="65"/>
        <v>1</v>
      </c>
      <c r="E849">
        <v>0.4050802804161</v>
      </c>
      <c r="F849">
        <v>8.9384481037923802</v>
      </c>
      <c r="G849">
        <f t="shared" si="66"/>
        <v>4.5318860244233407E-2</v>
      </c>
      <c r="H849">
        <f t="shared" si="67"/>
        <v>2435.3426458615932</v>
      </c>
      <c r="I849">
        <f t="shared" si="68"/>
        <v>53737.949999999793</v>
      </c>
      <c r="J849">
        <v>53737.949999999801</v>
      </c>
      <c r="M849">
        <v>0.22338059843720201</v>
      </c>
      <c r="N849">
        <v>93766.239999999802</v>
      </c>
      <c r="O849">
        <v>419760</v>
      </c>
      <c r="P849">
        <f t="shared" si="69"/>
        <v>0.22338059843720173</v>
      </c>
    </row>
    <row r="850" spans="1:16">
      <c r="A850">
        <v>6012</v>
      </c>
      <c r="B850">
        <v>6012</v>
      </c>
      <c r="C850">
        <f t="shared" si="65"/>
        <v>1</v>
      </c>
      <c r="E850">
        <v>0.406618536107341</v>
      </c>
      <c r="F850">
        <v>8.97239105123084</v>
      </c>
      <c r="G850">
        <f t="shared" si="66"/>
        <v>4.5318860244233421E-2</v>
      </c>
      <c r="H850">
        <f t="shared" si="67"/>
        <v>2444.5906390773339</v>
      </c>
      <c r="I850">
        <f t="shared" si="68"/>
        <v>53942.01499999981</v>
      </c>
      <c r="J850">
        <v>53942.014999999803</v>
      </c>
      <c r="M850">
        <v>0.71319994212962801</v>
      </c>
      <c r="N850">
        <v>61620.474999999897</v>
      </c>
      <c r="O850">
        <v>86400</v>
      </c>
      <c r="P850">
        <f t="shared" si="69"/>
        <v>0.71319994212962845</v>
      </c>
    </row>
    <row r="851" spans="1:16">
      <c r="A851">
        <v>6012</v>
      </c>
      <c r="B851">
        <v>6012</v>
      </c>
      <c r="C851">
        <f t="shared" si="65"/>
        <v>1</v>
      </c>
      <c r="E851">
        <v>0.36913048394391601</v>
      </c>
      <c r="F851">
        <v>8.1451846307385196</v>
      </c>
      <c r="G851">
        <f t="shared" si="66"/>
        <v>4.5318860244233303E-2</v>
      </c>
      <c r="H851">
        <f t="shared" si="67"/>
        <v>2219.2124694708232</v>
      </c>
      <c r="I851">
        <f t="shared" si="68"/>
        <v>48968.849999999977</v>
      </c>
      <c r="J851">
        <v>48968.85</v>
      </c>
      <c r="M851">
        <v>7.0768470625797997E-2</v>
      </c>
      <c r="N851">
        <v>44329.369999999901</v>
      </c>
      <c r="O851">
        <v>626400</v>
      </c>
      <c r="P851">
        <f t="shared" si="69"/>
        <v>7.0768470625798052E-2</v>
      </c>
    </row>
    <row r="852" spans="1:16">
      <c r="A852">
        <v>6012</v>
      </c>
      <c r="B852">
        <v>6012</v>
      </c>
      <c r="C852">
        <f t="shared" si="65"/>
        <v>1</v>
      </c>
      <c r="E852">
        <v>2.2480735441766999</v>
      </c>
      <c r="F852">
        <v>8.9384481037923802</v>
      </c>
      <c r="G852">
        <f t="shared" si="66"/>
        <v>0.25150602409638573</v>
      </c>
      <c r="H852">
        <f t="shared" si="67"/>
        <v>13515.418147590321</v>
      </c>
      <c r="I852">
        <f t="shared" si="68"/>
        <v>53737.949999999793</v>
      </c>
      <c r="J852">
        <v>53737.949999999801</v>
      </c>
      <c r="M852">
        <v>2.01040226757369E-2</v>
      </c>
      <c r="N852">
        <v>44329.369999999901</v>
      </c>
      <c r="O852">
        <v>2205000</v>
      </c>
      <c r="P852">
        <f t="shared" si="69"/>
        <v>2.0104022675736917E-2</v>
      </c>
    </row>
    <row r="853" spans="1:16">
      <c r="A853">
        <v>6012</v>
      </c>
      <c r="B853">
        <v>6012</v>
      </c>
      <c r="C853">
        <f t="shared" si="65"/>
        <v>1</v>
      </c>
      <c r="E853">
        <v>2.2566103999330598</v>
      </c>
      <c r="F853">
        <v>8.97239105123084</v>
      </c>
      <c r="G853">
        <f t="shared" si="66"/>
        <v>0.25150602409638578</v>
      </c>
      <c r="H853">
        <f t="shared" si="67"/>
        <v>13566.741724397556</v>
      </c>
      <c r="I853">
        <f t="shared" si="68"/>
        <v>53942.01499999981</v>
      </c>
      <c r="J853">
        <v>53942.014999999803</v>
      </c>
      <c r="M853">
        <v>7.0768470625797997E-2</v>
      </c>
      <c r="N853">
        <v>44329.369999999901</v>
      </c>
      <c r="O853">
        <v>626400</v>
      </c>
      <c r="P853">
        <f t="shared" si="69"/>
        <v>7.0768470625798052E-2</v>
      </c>
    </row>
    <row r="854" spans="1:16">
      <c r="A854">
        <v>6012</v>
      </c>
      <c r="B854">
        <v>6012</v>
      </c>
      <c r="C854">
        <f t="shared" si="65"/>
        <v>1</v>
      </c>
      <c r="E854">
        <v>2.0485630020080299</v>
      </c>
      <c r="F854">
        <v>8.1451846307385196</v>
      </c>
      <c r="G854">
        <f t="shared" si="66"/>
        <v>0.25150602409638539</v>
      </c>
      <c r="H854">
        <f t="shared" si="67"/>
        <v>12315.960768072275</v>
      </c>
      <c r="I854">
        <f t="shared" si="68"/>
        <v>48968.849999999977</v>
      </c>
      <c r="J854">
        <v>48968.85</v>
      </c>
      <c r="M854">
        <v>2.01040226757369E-2</v>
      </c>
      <c r="N854">
        <v>44329.369999999901</v>
      </c>
      <c r="O854">
        <v>2205000</v>
      </c>
      <c r="P854">
        <f t="shared" si="69"/>
        <v>2.0104022675736917E-2</v>
      </c>
    </row>
    <row r="855" spans="1:16">
      <c r="A855">
        <v>60120</v>
      </c>
      <c r="B855">
        <v>60120</v>
      </c>
      <c r="C855">
        <f t="shared" si="65"/>
        <v>1</v>
      </c>
      <c r="E855">
        <v>16.804695402298801</v>
      </c>
      <c r="F855">
        <v>1.4590903193612701</v>
      </c>
      <c r="G855">
        <f t="shared" si="66"/>
        <v>11.517241379310368</v>
      </c>
      <c r="H855">
        <f t="shared" si="67"/>
        <v>1010298.2875862039</v>
      </c>
      <c r="I855">
        <f t="shared" si="68"/>
        <v>87720.509999999558</v>
      </c>
      <c r="J855">
        <v>87720.509999999704</v>
      </c>
      <c r="M855">
        <v>0.93872975646879897</v>
      </c>
      <c r="N855">
        <v>123349.09</v>
      </c>
      <c r="O855">
        <v>131400</v>
      </c>
      <c r="P855">
        <f t="shared" si="69"/>
        <v>0.93872975646879753</v>
      </c>
    </row>
    <row r="856" spans="1:16">
      <c r="A856">
        <v>1069200</v>
      </c>
      <c r="B856">
        <v>1069200</v>
      </c>
      <c r="C856">
        <f t="shared" si="65"/>
        <v>1</v>
      </c>
      <c r="E856">
        <v>3.6084502431724598E-2</v>
      </c>
      <c r="F856">
        <v>3.6084502431724598E-2</v>
      </c>
      <c r="G856">
        <f t="shared" si="66"/>
        <v>1</v>
      </c>
      <c r="H856">
        <f t="shared" si="67"/>
        <v>38581.549999999937</v>
      </c>
      <c r="I856">
        <f t="shared" si="68"/>
        <v>38581.549999999937</v>
      </c>
      <c r="J856">
        <v>38581.549999999901</v>
      </c>
      <c r="M856">
        <v>0.87007005327244802</v>
      </c>
      <c r="N856">
        <v>114327.205</v>
      </c>
      <c r="O856">
        <v>131400</v>
      </c>
      <c r="P856">
        <f t="shared" si="69"/>
        <v>0.87007005327245057</v>
      </c>
    </row>
    <row r="857" spans="1:16">
      <c r="A857">
        <v>4248</v>
      </c>
      <c r="B857">
        <v>4248</v>
      </c>
      <c r="C857">
        <f t="shared" si="65"/>
        <v>1</v>
      </c>
      <c r="E857">
        <v>5.3240561797752699</v>
      </c>
      <c r="F857">
        <v>10.039004237288101</v>
      </c>
      <c r="G857">
        <f t="shared" si="66"/>
        <v>0.53033707865168611</v>
      </c>
      <c r="H857">
        <f t="shared" si="67"/>
        <v>22616.590651685347</v>
      </c>
      <c r="I857">
        <f t="shared" si="68"/>
        <v>42645.68999999985</v>
      </c>
      <c r="J857">
        <v>42645.6899999999</v>
      </c>
      <c r="M857">
        <v>1.0777208450893501</v>
      </c>
      <c r="N857">
        <v>32085.904999999999</v>
      </c>
      <c r="O857">
        <v>29772</v>
      </c>
      <c r="P857">
        <f t="shared" si="69"/>
        <v>1.0777208450893456</v>
      </c>
    </row>
    <row r="858" spans="1:16">
      <c r="A858">
        <v>144000</v>
      </c>
      <c r="B858">
        <v>144000</v>
      </c>
      <c r="C858">
        <f t="shared" si="65"/>
        <v>1</v>
      </c>
      <c r="E858">
        <v>0.41633315972222101</v>
      </c>
      <c r="F858">
        <v>0.41633315972222101</v>
      </c>
      <c r="G858">
        <f t="shared" si="66"/>
        <v>1</v>
      </c>
      <c r="H858">
        <f t="shared" si="67"/>
        <v>59951.974999999824</v>
      </c>
      <c r="I858">
        <f t="shared" si="68"/>
        <v>59951.974999999824</v>
      </c>
      <c r="J858">
        <v>59951.974999999802</v>
      </c>
      <c r="M858">
        <v>1.0777208450893501</v>
      </c>
      <c r="N858">
        <v>32085.904999999999</v>
      </c>
      <c r="O858">
        <v>29772</v>
      </c>
      <c r="P858">
        <f t="shared" si="69"/>
        <v>1.0777208450893456</v>
      </c>
    </row>
    <row r="859" spans="1:16">
      <c r="A859">
        <v>144000</v>
      </c>
      <c r="B859">
        <v>144000</v>
      </c>
      <c r="C859">
        <f t="shared" si="65"/>
        <v>1</v>
      </c>
      <c r="E859">
        <v>0.41633315972222101</v>
      </c>
      <c r="F859">
        <v>0.41633315972222101</v>
      </c>
      <c r="G859">
        <f t="shared" si="66"/>
        <v>1</v>
      </c>
      <c r="H859">
        <f t="shared" si="67"/>
        <v>59951.974999999824</v>
      </c>
      <c r="I859">
        <f t="shared" si="68"/>
        <v>59951.974999999824</v>
      </c>
      <c r="J859">
        <v>59951.974999999802</v>
      </c>
      <c r="M859">
        <v>4.1560953878406597</v>
      </c>
      <c r="N859">
        <v>79298.299999999799</v>
      </c>
      <c r="O859">
        <v>19080</v>
      </c>
      <c r="P859">
        <f t="shared" si="69"/>
        <v>4.1560953878406606</v>
      </c>
    </row>
    <row r="860" spans="1:16">
      <c r="A860">
        <v>51.84</v>
      </c>
      <c r="B860">
        <v>51.84</v>
      </c>
      <c r="C860">
        <f t="shared" si="65"/>
        <v>1</v>
      </c>
      <c r="E860">
        <v>1534.94579475308</v>
      </c>
      <c r="F860">
        <v>1534.94579475308</v>
      </c>
      <c r="G860">
        <f t="shared" si="66"/>
        <v>1</v>
      </c>
      <c r="H860">
        <f t="shared" si="67"/>
        <v>79571.589999999676</v>
      </c>
      <c r="I860">
        <f t="shared" si="68"/>
        <v>79571.589999999676</v>
      </c>
      <c r="J860">
        <v>79571.589999999793</v>
      </c>
      <c r="M860">
        <v>1.0489193121693099</v>
      </c>
      <c r="N860">
        <v>79298.299999999799</v>
      </c>
      <c r="O860">
        <v>75600</v>
      </c>
      <c r="P860">
        <f t="shared" si="69"/>
        <v>1.0489193121693094</v>
      </c>
    </row>
    <row r="861" spans="1:16">
      <c r="A861">
        <v>4680</v>
      </c>
      <c r="B861">
        <v>4680</v>
      </c>
      <c r="C861">
        <f t="shared" si="65"/>
        <v>1</v>
      </c>
      <c r="E861">
        <v>27.833385185185101</v>
      </c>
      <c r="F861">
        <v>16.0577222222222</v>
      </c>
      <c r="G861">
        <f t="shared" si="66"/>
        <v>1.7333333333333305</v>
      </c>
      <c r="H861">
        <f t="shared" si="67"/>
        <v>130260.24266666626</v>
      </c>
      <c r="I861">
        <f t="shared" si="68"/>
        <v>75150.139999999898</v>
      </c>
      <c r="J861">
        <v>75150.139999999694</v>
      </c>
      <c r="M861">
        <v>18.265629084967301</v>
      </c>
      <c r="N861">
        <v>44714.2599999999</v>
      </c>
      <c r="O861">
        <v>2448</v>
      </c>
      <c r="P861">
        <f t="shared" si="69"/>
        <v>18.26562908496728</v>
      </c>
    </row>
    <row r="862" spans="1:16">
      <c r="A862">
        <v>16560</v>
      </c>
      <c r="B862">
        <v>16560</v>
      </c>
      <c r="C862">
        <f t="shared" si="65"/>
        <v>1</v>
      </c>
      <c r="E862">
        <v>27.833385185185101</v>
      </c>
      <c r="F862">
        <v>4.5380519323671296</v>
      </c>
      <c r="G862">
        <f t="shared" si="66"/>
        <v>6.1333333333333417</v>
      </c>
      <c r="H862">
        <f t="shared" si="67"/>
        <v>460920.85866666527</v>
      </c>
      <c r="I862">
        <f t="shared" si="68"/>
        <v>75150.139999999665</v>
      </c>
      <c r="J862">
        <v>75150.139999999694</v>
      </c>
      <c r="M862">
        <v>2.3563137037036999</v>
      </c>
      <c r="N862">
        <v>381722.81999999902</v>
      </c>
      <c r="O862">
        <v>162000</v>
      </c>
      <c r="P862">
        <f t="shared" si="69"/>
        <v>2.3563137037036976</v>
      </c>
    </row>
    <row r="863" spans="1:16">
      <c r="A863">
        <v>71640</v>
      </c>
      <c r="B863">
        <v>71640</v>
      </c>
      <c r="C863">
        <f t="shared" si="65"/>
        <v>1</v>
      </c>
      <c r="E863">
        <v>1.18069151257296</v>
      </c>
      <c r="F863">
        <v>1.20857719151312</v>
      </c>
      <c r="G863">
        <f t="shared" si="66"/>
        <v>0.97692685321551731</v>
      </c>
      <c r="H863">
        <f t="shared" si="67"/>
        <v>84584.73996072686</v>
      </c>
      <c r="I863">
        <f t="shared" si="68"/>
        <v>86582.469999999914</v>
      </c>
      <c r="J863">
        <v>86582.47</v>
      </c>
      <c r="M863">
        <v>5.8907842592592496</v>
      </c>
      <c r="N863">
        <v>381722.81999999902</v>
      </c>
      <c r="O863">
        <v>64800</v>
      </c>
      <c r="P863">
        <f t="shared" si="69"/>
        <v>5.8907842592592443</v>
      </c>
    </row>
    <row r="864" spans="1:16">
      <c r="A864">
        <v>71640</v>
      </c>
      <c r="B864">
        <v>71640</v>
      </c>
      <c r="C864">
        <f t="shared" si="65"/>
        <v>1</v>
      </c>
      <c r="E864">
        <v>1.18069151257296</v>
      </c>
      <c r="F864">
        <v>1.20857719151312</v>
      </c>
      <c r="G864">
        <f t="shared" si="66"/>
        <v>0.97692685321551731</v>
      </c>
      <c r="H864">
        <f t="shared" si="67"/>
        <v>84584.73996072686</v>
      </c>
      <c r="I864">
        <f t="shared" si="68"/>
        <v>86582.469999999914</v>
      </c>
      <c r="J864">
        <v>86582.47</v>
      </c>
      <c r="M864">
        <v>2.3563137037036999</v>
      </c>
      <c r="N864">
        <v>381722.81999999902</v>
      </c>
      <c r="O864">
        <v>162000</v>
      </c>
      <c r="P864">
        <f t="shared" si="69"/>
        <v>2.3563137037036976</v>
      </c>
    </row>
    <row r="865" spans="1:16">
      <c r="A865">
        <v>71640</v>
      </c>
      <c r="B865">
        <v>71640</v>
      </c>
      <c r="C865">
        <f t="shared" si="65"/>
        <v>1</v>
      </c>
      <c r="E865">
        <v>1.1641240522555001</v>
      </c>
      <c r="F865">
        <v>1.1916184394193201</v>
      </c>
      <c r="G865">
        <f t="shared" si="66"/>
        <v>0.97692685321551576</v>
      </c>
      <c r="H865">
        <f t="shared" si="67"/>
        <v>83397.847103584019</v>
      </c>
      <c r="I865">
        <f t="shared" si="68"/>
        <v>85367.545000000086</v>
      </c>
      <c r="J865">
        <v>85367.544999999998</v>
      </c>
      <c r="M865">
        <v>5.8907842592592496</v>
      </c>
      <c r="N865">
        <v>381722.81999999902</v>
      </c>
      <c r="O865">
        <v>64800</v>
      </c>
      <c r="P865">
        <f t="shared" si="69"/>
        <v>5.8907842592592443</v>
      </c>
    </row>
    <row r="866" spans="1:16">
      <c r="A866">
        <v>71640</v>
      </c>
      <c r="B866">
        <v>71640</v>
      </c>
      <c r="C866">
        <f t="shared" si="65"/>
        <v>1</v>
      </c>
      <c r="E866">
        <v>1.1641240522555001</v>
      </c>
      <c r="F866">
        <v>1.1916184394193201</v>
      </c>
      <c r="G866">
        <f t="shared" si="66"/>
        <v>0.97692685321551576</v>
      </c>
      <c r="H866">
        <f t="shared" si="67"/>
        <v>83397.847103584019</v>
      </c>
      <c r="I866">
        <f t="shared" si="68"/>
        <v>85367.545000000086</v>
      </c>
      <c r="J866">
        <v>85367.544999999998</v>
      </c>
      <c r="M866">
        <v>3.0508705221615</v>
      </c>
      <c r="N866">
        <v>60297.404999999897</v>
      </c>
      <c r="O866">
        <v>19764</v>
      </c>
      <c r="P866">
        <f t="shared" si="69"/>
        <v>3.0508705221615005</v>
      </c>
    </row>
    <row r="867" spans="1:16">
      <c r="A867">
        <v>2221.1999999999998</v>
      </c>
      <c r="B867">
        <v>2221.1999999999998</v>
      </c>
      <c r="C867">
        <f t="shared" si="65"/>
        <v>1</v>
      </c>
      <c r="E867">
        <v>20.8145956480767</v>
      </c>
      <c r="F867">
        <v>21.877253286511799</v>
      </c>
      <c r="G867">
        <f t="shared" si="66"/>
        <v>0.95142636854278828</v>
      </c>
      <c r="H867">
        <f t="shared" si="67"/>
        <v>46233.379853507962</v>
      </c>
      <c r="I867">
        <f t="shared" si="68"/>
        <v>48593.755000000005</v>
      </c>
      <c r="J867">
        <v>48593.754999999903</v>
      </c>
      <c r="M867">
        <v>2.4961667908594101</v>
      </c>
      <c r="N867">
        <v>60297.404999999897</v>
      </c>
      <c r="O867">
        <v>24156</v>
      </c>
      <c r="P867">
        <f t="shared" si="69"/>
        <v>2.4961667908594096</v>
      </c>
    </row>
    <row r="868" spans="1:16">
      <c r="A868">
        <v>2221.1999999999998</v>
      </c>
      <c r="B868">
        <v>2221.1999999999998</v>
      </c>
      <c r="C868">
        <f t="shared" si="65"/>
        <v>1</v>
      </c>
      <c r="E868">
        <v>20.174079071361199</v>
      </c>
      <c r="F868">
        <v>21.204036106608999</v>
      </c>
      <c r="G868">
        <f t="shared" si="66"/>
        <v>0.95142636854278995</v>
      </c>
      <c r="H868">
        <f t="shared" si="67"/>
        <v>44810.664433307487</v>
      </c>
      <c r="I868">
        <f t="shared" si="68"/>
        <v>47098.404999999904</v>
      </c>
      <c r="J868">
        <v>47098.404999999897</v>
      </c>
      <c r="M868">
        <v>6.4251351752822297</v>
      </c>
      <c r="N868">
        <v>43254.0099999999</v>
      </c>
      <c r="O868">
        <v>6732</v>
      </c>
      <c r="P868">
        <f t="shared" si="69"/>
        <v>6.425135175282219</v>
      </c>
    </row>
    <row r="869" spans="1:16">
      <c r="A869">
        <v>1368</v>
      </c>
      <c r="B869">
        <v>1368</v>
      </c>
      <c r="C869">
        <f t="shared" si="65"/>
        <v>1</v>
      </c>
      <c r="E869">
        <v>26.838081140350798</v>
      </c>
      <c r="F869">
        <v>26.838081140350798</v>
      </c>
      <c r="G869">
        <f t="shared" si="66"/>
        <v>1</v>
      </c>
      <c r="H869">
        <f t="shared" si="67"/>
        <v>36714.494999999893</v>
      </c>
      <c r="I869">
        <f t="shared" si="68"/>
        <v>36714.494999999893</v>
      </c>
      <c r="J869">
        <v>36714.494999999901</v>
      </c>
      <c r="M869">
        <v>1.2339255725190801</v>
      </c>
      <c r="N869">
        <v>116383.86</v>
      </c>
      <c r="O869">
        <v>94320</v>
      </c>
      <c r="P869">
        <f t="shared" si="69"/>
        <v>1.2339255725190841</v>
      </c>
    </row>
    <row r="870" spans="1:16">
      <c r="A870">
        <v>1368</v>
      </c>
      <c r="B870">
        <v>1368</v>
      </c>
      <c r="C870">
        <f t="shared" si="65"/>
        <v>1</v>
      </c>
      <c r="E870">
        <v>26.804254385964899</v>
      </c>
      <c r="F870">
        <v>26.804254385964899</v>
      </c>
      <c r="G870">
        <f t="shared" si="66"/>
        <v>1</v>
      </c>
      <c r="H870">
        <f t="shared" si="67"/>
        <v>36668.219999999979</v>
      </c>
      <c r="I870">
        <f t="shared" si="68"/>
        <v>36668.219999999979</v>
      </c>
      <c r="J870">
        <v>36668.219999999899</v>
      </c>
      <c r="M870">
        <v>1.2339255725190801</v>
      </c>
      <c r="N870">
        <v>116383.86</v>
      </c>
      <c r="O870">
        <v>94320</v>
      </c>
      <c r="P870">
        <f t="shared" si="69"/>
        <v>1.2339255725190841</v>
      </c>
    </row>
    <row r="871" spans="1:16">
      <c r="A871">
        <v>61200</v>
      </c>
      <c r="B871">
        <v>61200</v>
      </c>
      <c r="C871">
        <f t="shared" si="65"/>
        <v>1</v>
      </c>
      <c r="E871">
        <v>0.72509156713716705</v>
      </c>
      <c r="F871">
        <v>0.65471503267973596</v>
      </c>
      <c r="G871">
        <f t="shared" si="66"/>
        <v>1.1074918566775247</v>
      </c>
      <c r="H871">
        <f t="shared" si="67"/>
        <v>44375.603908794626</v>
      </c>
      <c r="I871">
        <f t="shared" si="68"/>
        <v>40068.559999999838</v>
      </c>
      <c r="J871">
        <v>40068.559999999801</v>
      </c>
      <c r="M871">
        <v>2.3624012850467402</v>
      </c>
      <c r="N871">
        <v>181999.39500000101</v>
      </c>
      <c r="O871">
        <v>77040</v>
      </c>
      <c r="P871">
        <f t="shared" si="69"/>
        <v>2.362401285046742</v>
      </c>
    </row>
    <row r="872" spans="1:16">
      <c r="A872">
        <v>209520</v>
      </c>
      <c r="B872">
        <v>209520</v>
      </c>
      <c r="C872">
        <f t="shared" si="65"/>
        <v>1</v>
      </c>
      <c r="E872">
        <v>0.47364580257848599</v>
      </c>
      <c r="F872">
        <v>0.36752310042000702</v>
      </c>
      <c r="G872">
        <f t="shared" si="66"/>
        <v>1.2887511071744917</v>
      </c>
      <c r="H872">
        <f t="shared" si="67"/>
        <v>99238.26855624438</v>
      </c>
      <c r="I872">
        <f t="shared" si="68"/>
        <v>77003.439999999871</v>
      </c>
      <c r="J872">
        <v>77003.4399999999</v>
      </c>
      <c r="M872">
        <v>6.8361964297433603E-2</v>
      </c>
      <c r="N872">
        <v>41665.249999999898</v>
      </c>
      <c r="O872">
        <v>609480</v>
      </c>
      <c r="P872">
        <f t="shared" si="69"/>
        <v>6.8361964297433714E-2</v>
      </c>
    </row>
    <row r="873" spans="1:16">
      <c r="A873">
        <v>209520</v>
      </c>
      <c r="B873">
        <v>209520</v>
      </c>
      <c r="C873">
        <f t="shared" si="65"/>
        <v>1</v>
      </c>
      <c r="E873">
        <v>0.47364580257848599</v>
      </c>
      <c r="F873">
        <v>0.36752310042000702</v>
      </c>
      <c r="G873">
        <f t="shared" si="66"/>
        <v>1.2887511071744917</v>
      </c>
      <c r="H873">
        <f t="shared" si="67"/>
        <v>99238.26855624438</v>
      </c>
      <c r="I873">
        <f t="shared" si="68"/>
        <v>77003.439999999871</v>
      </c>
      <c r="J873">
        <v>77003.4399999999</v>
      </c>
      <c r="M873">
        <v>6.8361964297433603E-2</v>
      </c>
      <c r="N873">
        <v>41665.249999999898</v>
      </c>
      <c r="O873">
        <v>609480</v>
      </c>
      <c r="P873">
        <f t="shared" si="69"/>
        <v>6.8361964297433714E-2</v>
      </c>
    </row>
    <row r="874" spans="1:16">
      <c r="A874">
        <v>105300</v>
      </c>
      <c r="B874">
        <v>105300</v>
      </c>
      <c r="C874">
        <f t="shared" si="65"/>
        <v>1</v>
      </c>
      <c r="E874">
        <v>0.36763551756884999</v>
      </c>
      <c r="F874">
        <v>0.36763551756884999</v>
      </c>
      <c r="G874">
        <f t="shared" si="66"/>
        <v>1</v>
      </c>
      <c r="H874">
        <f t="shared" si="67"/>
        <v>38712.019999999902</v>
      </c>
      <c r="I874">
        <f t="shared" si="68"/>
        <v>38712.019999999902</v>
      </c>
      <c r="J874">
        <v>38712.019999999902</v>
      </c>
      <c r="M874">
        <v>6.9394882650029494E-2</v>
      </c>
      <c r="N874">
        <v>93433.269999999698</v>
      </c>
      <c r="O874">
        <v>1346400</v>
      </c>
      <c r="P874">
        <f t="shared" si="69"/>
        <v>6.939488265002948E-2</v>
      </c>
    </row>
    <row r="875" spans="1:16">
      <c r="A875">
        <v>132192</v>
      </c>
      <c r="B875">
        <v>132192</v>
      </c>
      <c r="C875">
        <f t="shared" si="65"/>
        <v>1</v>
      </c>
      <c r="E875">
        <v>0.40591711298716898</v>
      </c>
      <c r="F875">
        <v>0.40591711298716898</v>
      </c>
      <c r="G875">
        <f t="shared" si="66"/>
        <v>1</v>
      </c>
      <c r="H875">
        <f t="shared" si="67"/>
        <v>53658.994999999843</v>
      </c>
      <c r="I875">
        <f t="shared" si="68"/>
        <v>53658.994999999843</v>
      </c>
      <c r="J875">
        <v>53658.994999999901</v>
      </c>
      <c r="M875">
        <v>7.1710717468805599E-2</v>
      </c>
      <c r="N875">
        <v>48275.654999999897</v>
      </c>
      <c r="O875">
        <v>673200</v>
      </c>
      <c r="P875">
        <f t="shared" si="69"/>
        <v>7.1710717468805557E-2</v>
      </c>
    </row>
    <row r="876" spans="1:16">
      <c r="A876">
        <v>71640</v>
      </c>
      <c r="B876">
        <v>71640</v>
      </c>
      <c r="C876">
        <f t="shared" si="65"/>
        <v>1</v>
      </c>
      <c r="E876">
        <v>3.2530736922489498</v>
      </c>
      <c r="F876">
        <v>3.3299050809603501</v>
      </c>
      <c r="G876">
        <f t="shared" si="66"/>
        <v>0.97692685321551509</v>
      </c>
      <c r="H876">
        <f t="shared" si="67"/>
        <v>233050.19931271477</v>
      </c>
      <c r="I876">
        <f t="shared" si="68"/>
        <v>238554.39999999947</v>
      </c>
      <c r="J876">
        <v>238554.4</v>
      </c>
      <c r="M876">
        <v>6.9394882650029494E-2</v>
      </c>
      <c r="N876">
        <v>93433.269999999698</v>
      </c>
      <c r="O876">
        <v>1346400</v>
      </c>
      <c r="P876">
        <f t="shared" si="69"/>
        <v>6.939488265002948E-2</v>
      </c>
    </row>
    <row r="877" spans="1:16">
      <c r="A877">
        <v>71640</v>
      </c>
      <c r="B877">
        <v>71640</v>
      </c>
      <c r="C877">
        <f t="shared" si="65"/>
        <v>1</v>
      </c>
      <c r="E877">
        <v>3.25392229858724</v>
      </c>
      <c r="F877">
        <v>3.33077372975991</v>
      </c>
      <c r="G877">
        <f t="shared" si="66"/>
        <v>0.97692685321551109</v>
      </c>
      <c r="H877">
        <f t="shared" si="67"/>
        <v>233110.99347078986</v>
      </c>
      <c r="I877">
        <f t="shared" si="68"/>
        <v>238616.62999999995</v>
      </c>
      <c r="J877">
        <v>238616.63</v>
      </c>
      <c r="M877">
        <v>2.4489946895424799E-2</v>
      </c>
      <c r="N877">
        <v>29975.695</v>
      </c>
      <c r="O877">
        <v>1224000</v>
      </c>
      <c r="P877">
        <f t="shared" si="69"/>
        <v>2.4489946895424837E-2</v>
      </c>
    </row>
    <row r="878" spans="1:16">
      <c r="A878">
        <v>71640</v>
      </c>
      <c r="B878">
        <v>71640</v>
      </c>
      <c r="C878">
        <f t="shared" si="65"/>
        <v>1</v>
      </c>
      <c r="E878">
        <v>3.2496440844379002</v>
      </c>
      <c r="F878">
        <v>3.3263944723618102</v>
      </c>
      <c r="G878">
        <f t="shared" si="66"/>
        <v>0.97692685321551309</v>
      </c>
      <c r="H878">
        <f t="shared" si="67"/>
        <v>232804.50220913117</v>
      </c>
      <c r="I878">
        <f t="shared" si="68"/>
        <v>238302.90000000008</v>
      </c>
      <c r="J878">
        <v>238302.9</v>
      </c>
      <c r="M878">
        <v>0.80733089040518802</v>
      </c>
      <c r="N878">
        <v>38335.299999999901</v>
      </c>
      <c r="O878">
        <v>47484</v>
      </c>
      <c r="P878">
        <f t="shared" si="69"/>
        <v>0.80733089040518702</v>
      </c>
    </row>
    <row r="879" spans="1:16">
      <c r="A879">
        <v>71640</v>
      </c>
      <c r="B879">
        <v>71640</v>
      </c>
      <c r="C879">
        <f t="shared" si="65"/>
        <v>1</v>
      </c>
      <c r="E879">
        <v>3.25049269077619</v>
      </c>
      <c r="F879">
        <v>3.3272631211613599</v>
      </c>
      <c r="G879">
        <f t="shared" si="66"/>
        <v>0.97692685321551198</v>
      </c>
      <c r="H879">
        <f t="shared" si="67"/>
        <v>232865.29636720626</v>
      </c>
      <c r="I879">
        <f t="shared" si="68"/>
        <v>238365.12999999983</v>
      </c>
      <c r="J879">
        <v>238365.13</v>
      </c>
      <c r="M879">
        <v>0.84280662960154895</v>
      </c>
      <c r="N879">
        <v>40019.83</v>
      </c>
      <c r="O879">
        <v>47484</v>
      </c>
      <c r="P879">
        <f t="shared" si="69"/>
        <v>0.84280662960155006</v>
      </c>
    </row>
    <row r="880" spans="1:16">
      <c r="A880">
        <v>71640</v>
      </c>
      <c r="B880">
        <v>71640</v>
      </c>
      <c r="C880">
        <f t="shared" si="65"/>
        <v>1</v>
      </c>
      <c r="E880">
        <v>0.79582624229531396</v>
      </c>
      <c r="F880">
        <v>0.81462213847012799</v>
      </c>
      <c r="G880">
        <f t="shared" si="66"/>
        <v>0.97692685321551287</v>
      </c>
      <c r="H880">
        <f t="shared" si="67"/>
        <v>57012.99199803629</v>
      </c>
      <c r="I880">
        <f t="shared" si="68"/>
        <v>58359.52999999997</v>
      </c>
      <c r="J880">
        <v>58359.529999999897</v>
      </c>
      <c r="M880">
        <v>4.8960799000562398E-3</v>
      </c>
      <c r="N880">
        <v>32081.494999999901</v>
      </c>
      <c r="O880">
        <v>6552486</v>
      </c>
      <c r="P880">
        <f t="shared" si="69"/>
        <v>4.8960799000562381E-3</v>
      </c>
    </row>
    <row r="881" spans="1:16">
      <c r="A881">
        <v>71640</v>
      </c>
      <c r="B881">
        <v>71640</v>
      </c>
      <c r="C881">
        <f t="shared" si="65"/>
        <v>1</v>
      </c>
      <c r="E881">
        <v>0.82687803414607497</v>
      </c>
      <c r="F881">
        <v>0.84640731434952499</v>
      </c>
      <c r="G881">
        <f t="shared" si="66"/>
        <v>0.97692685321551298</v>
      </c>
      <c r="H881">
        <f t="shared" si="67"/>
        <v>59237.542366224814</v>
      </c>
      <c r="I881">
        <f t="shared" si="68"/>
        <v>60636.619999999974</v>
      </c>
      <c r="J881">
        <v>60636.62</v>
      </c>
      <c r="M881">
        <v>5.7144158720827398E-3</v>
      </c>
      <c r="N881">
        <v>37443.629999999903</v>
      </c>
      <c r="O881">
        <v>6552486</v>
      </c>
      <c r="P881">
        <f t="shared" si="69"/>
        <v>5.7144158720827338E-3</v>
      </c>
    </row>
    <row r="882" spans="1:16">
      <c r="A882">
        <v>71640</v>
      </c>
      <c r="B882">
        <v>71640</v>
      </c>
      <c r="C882">
        <f t="shared" si="65"/>
        <v>1</v>
      </c>
      <c r="E882">
        <v>0.82772664048437194</v>
      </c>
      <c r="F882">
        <v>0.84727596314907905</v>
      </c>
      <c r="G882">
        <f t="shared" si="66"/>
        <v>0.97692685321551209</v>
      </c>
      <c r="H882">
        <f t="shared" si="67"/>
        <v>59298.336524300408</v>
      </c>
      <c r="I882">
        <f t="shared" si="68"/>
        <v>60698.85000000002</v>
      </c>
      <c r="J882">
        <v>60698.85</v>
      </c>
      <c r="M882">
        <v>2.96388973063972E-2</v>
      </c>
      <c r="N882">
        <v>35211.0099999999</v>
      </c>
      <c r="O882">
        <v>1188000</v>
      </c>
      <c r="P882">
        <f t="shared" si="69"/>
        <v>2.9638897306397221E-2</v>
      </c>
    </row>
    <row r="883" spans="1:16">
      <c r="A883">
        <v>1830780</v>
      </c>
      <c r="B883">
        <v>1830780</v>
      </c>
      <c r="C883">
        <f t="shared" si="65"/>
        <v>1</v>
      </c>
      <c r="E883">
        <v>2.2035321881770299E-2</v>
      </c>
      <c r="F883">
        <v>1.7110900818230499E-2</v>
      </c>
      <c r="G883">
        <f t="shared" si="66"/>
        <v>1.2877943783236219</v>
      </c>
      <c r="H883">
        <f t="shared" si="67"/>
        <v>40341.826594707425</v>
      </c>
      <c r="I883">
        <f t="shared" si="68"/>
        <v>31326.295000000035</v>
      </c>
      <c r="J883">
        <v>31326.294999999998</v>
      </c>
      <c r="M883">
        <v>3.3179120370370303E-2</v>
      </c>
      <c r="N883">
        <v>39416.794999999896</v>
      </c>
      <c r="O883">
        <v>1188000</v>
      </c>
      <c r="P883">
        <f t="shared" si="69"/>
        <v>3.3179120370370283E-2</v>
      </c>
    </row>
    <row r="884" spans="1:16">
      <c r="A884">
        <v>1830780</v>
      </c>
      <c r="B884">
        <v>1830780</v>
      </c>
      <c r="C884">
        <f t="shared" si="65"/>
        <v>1</v>
      </c>
      <c r="E884">
        <v>2.2747390337919501E-2</v>
      </c>
      <c r="F884">
        <v>1.7663837271545399E-2</v>
      </c>
      <c r="G884">
        <f t="shared" si="66"/>
        <v>1.2877943783236259</v>
      </c>
      <c r="H884">
        <f t="shared" si="67"/>
        <v>41645.467282856262</v>
      </c>
      <c r="I884">
        <f t="shared" si="68"/>
        <v>32338.599999999886</v>
      </c>
      <c r="J884">
        <v>32338.5999999999</v>
      </c>
      <c r="M884">
        <v>1.06344901315789</v>
      </c>
      <c r="N884">
        <v>116383.86</v>
      </c>
      <c r="O884">
        <v>109440</v>
      </c>
      <c r="P884">
        <f t="shared" si="69"/>
        <v>1.0634490131578946</v>
      </c>
    </row>
    <row r="885" spans="1:16">
      <c r="A885">
        <v>1830780</v>
      </c>
      <c r="B885">
        <v>1830780</v>
      </c>
      <c r="C885">
        <f t="shared" si="65"/>
        <v>1</v>
      </c>
      <c r="E885">
        <v>2.2035321881770299E-2</v>
      </c>
      <c r="F885">
        <v>1.7110900818230499E-2</v>
      </c>
      <c r="G885">
        <f t="shared" si="66"/>
        <v>1.2877943783236219</v>
      </c>
      <c r="H885">
        <f t="shared" si="67"/>
        <v>40341.826594707425</v>
      </c>
      <c r="I885">
        <f t="shared" si="68"/>
        <v>31326.295000000035</v>
      </c>
      <c r="J885">
        <v>31326.294999999998</v>
      </c>
      <c r="M885">
        <v>0.61049039682539596</v>
      </c>
      <c r="N885">
        <v>38460.894999999997</v>
      </c>
      <c r="O885">
        <v>63000</v>
      </c>
      <c r="P885">
        <f t="shared" si="69"/>
        <v>0.61049039682539674</v>
      </c>
    </row>
    <row r="886" spans="1:16">
      <c r="A886">
        <v>1830780</v>
      </c>
      <c r="B886">
        <v>1830780</v>
      </c>
      <c r="C886">
        <f t="shared" si="65"/>
        <v>1</v>
      </c>
      <c r="E886">
        <v>2.2747390337919501E-2</v>
      </c>
      <c r="F886">
        <v>1.7663837271545399E-2</v>
      </c>
      <c r="G886">
        <f t="shared" si="66"/>
        <v>1.2877943783236259</v>
      </c>
      <c r="H886">
        <f t="shared" si="67"/>
        <v>41645.467282856262</v>
      </c>
      <c r="I886">
        <f t="shared" si="68"/>
        <v>32338.599999999886</v>
      </c>
      <c r="J886">
        <v>32338.5999999999</v>
      </c>
      <c r="M886">
        <v>1.3742726828499099E-2</v>
      </c>
      <c r="N886">
        <v>35211.0099999999</v>
      </c>
      <c r="O886">
        <v>2562156</v>
      </c>
      <c r="P886">
        <f t="shared" si="69"/>
        <v>1.3742726828499084E-2</v>
      </c>
    </row>
    <row r="887" spans="1:16">
      <c r="A887">
        <v>71640</v>
      </c>
      <c r="B887">
        <v>71640</v>
      </c>
      <c r="C887">
        <f t="shared" si="65"/>
        <v>1</v>
      </c>
      <c r="E887">
        <v>0.55911477935962395</v>
      </c>
      <c r="F887">
        <v>0.572320002791736</v>
      </c>
      <c r="G887">
        <f t="shared" si="66"/>
        <v>0.97692685321551243</v>
      </c>
      <c r="H887">
        <f t="shared" si="67"/>
        <v>40054.982793323463</v>
      </c>
      <c r="I887">
        <f t="shared" si="68"/>
        <v>41001.004999999968</v>
      </c>
      <c r="J887">
        <v>41001.004999999903</v>
      </c>
      <c r="M887">
        <v>1.5384229141394999E-2</v>
      </c>
      <c r="N887">
        <v>39416.794999999896</v>
      </c>
      <c r="O887">
        <v>2562156</v>
      </c>
      <c r="P887">
        <f t="shared" si="69"/>
        <v>1.538422914139494E-2</v>
      </c>
    </row>
    <row r="888" spans="1:16">
      <c r="A888">
        <v>71640</v>
      </c>
      <c r="B888">
        <v>71640</v>
      </c>
      <c r="C888">
        <f t="shared" si="65"/>
        <v>1</v>
      </c>
      <c r="E888">
        <v>0.79171664484808602</v>
      </c>
      <c r="F888">
        <v>0.81041548017866905</v>
      </c>
      <c r="G888">
        <f t="shared" si="66"/>
        <v>0.97692685321551287</v>
      </c>
      <c r="H888">
        <f t="shared" si="67"/>
        <v>56718.580436916884</v>
      </c>
      <c r="I888">
        <f t="shared" si="68"/>
        <v>58058.164999999848</v>
      </c>
      <c r="J888">
        <v>58058.164999999797</v>
      </c>
      <c r="M888">
        <v>2.4692700210291602E-2</v>
      </c>
      <c r="N888">
        <v>63266.549999999901</v>
      </c>
      <c r="O888">
        <v>2562156</v>
      </c>
      <c r="P888">
        <f t="shared" si="69"/>
        <v>2.4692700210291605E-2</v>
      </c>
    </row>
    <row r="889" spans="1:16">
      <c r="A889">
        <v>900</v>
      </c>
      <c r="B889">
        <v>900</v>
      </c>
      <c r="C889">
        <f t="shared" si="65"/>
        <v>1</v>
      </c>
      <c r="E889">
        <v>40.749122222222098</v>
      </c>
      <c r="F889">
        <v>40.749122222222098</v>
      </c>
      <c r="G889">
        <f t="shared" si="66"/>
        <v>1</v>
      </c>
      <c r="H889">
        <f t="shared" si="67"/>
        <v>36674.20999999989</v>
      </c>
      <c r="I889">
        <f t="shared" si="68"/>
        <v>36674.20999999989</v>
      </c>
      <c r="J889">
        <v>36674.209999999897</v>
      </c>
      <c r="M889">
        <v>1.2785285569876099</v>
      </c>
      <c r="N889">
        <v>60709.6499999999</v>
      </c>
      <c r="O889">
        <v>47484</v>
      </c>
      <c r="P889">
        <f t="shared" si="69"/>
        <v>1.2785285569876148</v>
      </c>
    </row>
    <row r="890" spans="1:16">
      <c r="A890">
        <v>82.8</v>
      </c>
      <c r="B890">
        <v>82.8</v>
      </c>
      <c r="C890">
        <f t="shared" si="65"/>
        <v>1</v>
      </c>
      <c r="E890">
        <v>1397.22983091787</v>
      </c>
      <c r="F890">
        <v>1397.22983091787</v>
      </c>
      <c r="G890">
        <f t="shared" si="66"/>
        <v>1</v>
      </c>
      <c r="H890">
        <f t="shared" si="67"/>
        <v>115690.62999999963</v>
      </c>
      <c r="I890">
        <f t="shared" si="68"/>
        <v>115690.62999999963</v>
      </c>
      <c r="J890">
        <v>115690.63</v>
      </c>
      <c r="M890">
        <v>0.80733089040518802</v>
      </c>
      <c r="N890">
        <v>38335.299999999901</v>
      </c>
      <c r="O890">
        <v>47484</v>
      </c>
      <c r="P890">
        <f t="shared" si="69"/>
        <v>0.80733089040518702</v>
      </c>
    </row>
    <row r="891" spans="1:16">
      <c r="A891">
        <v>82.8</v>
      </c>
      <c r="B891">
        <v>82.8</v>
      </c>
      <c r="C891">
        <f t="shared" si="65"/>
        <v>1</v>
      </c>
      <c r="E891">
        <v>1396.42940821255</v>
      </c>
      <c r="F891">
        <v>1396.42940821255</v>
      </c>
      <c r="G891">
        <f t="shared" si="66"/>
        <v>1</v>
      </c>
      <c r="H891">
        <f t="shared" si="67"/>
        <v>115624.35499999914</v>
      </c>
      <c r="I891">
        <f t="shared" si="68"/>
        <v>115624.35499999914</v>
      </c>
      <c r="J891">
        <v>115624.355</v>
      </c>
      <c r="M891">
        <v>0.84280662960154895</v>
      </c>
      <c r="N891">
        <v>40019.83</v>
      </c>
      <c r="O891">
        <v>47484</v>
      </c>
      <c r="P891">
        <f t="shared" si="69"/>
        <v>0.84280662960155006</v>
      </c>
    </row>
    <row r="892" spans="1:16">
      <c r="A892">
        <v>867.06</v>
      </c>
      <c r="B892">
        <v>867.06</v>
      </c>
      <c r="C892">
        <f t="shared" si="65"/>
        <v>1</v>
      </c>
      <c r="E892">
        <v>63.447858279703702</v>
      </c>
      <c r="F892">
        <v>63.447858279703702</v>
      </c>
      <c r="G892">
        <f t="shared" si="66"/>
        <v>1</v>
      </c>
      <c r="H892">
        <f t="shared" si="67"/>
        <v>55013.099999999889</v>
      </c>
      <c r="I892">
        <f t="shared" si="68"/>
        <v>55013.099999999889</v>
      </c>
      <c r="J892">
        <v>55013.099999999897</v>
      </c>
      <c r="M892">
        <v>1.0368802984062399E-2</v>
      </c>
      <c r="N892">
        <v>36693.119999999901</v>
      </c>
      <c r="O892">
        <v>3538800</v>
      </c>
      <c r="P892">
        <f t="shared" si="69"/>
        <v>1.0368802984062366E-2</v>
      </c>
    </row>
    <row r="893" spans="1:16">
      <c r="A893">
        <v>867.06</v>
      </c>
      <c r="B893">
        <v>867.06</v>
      </c>
      <c r="C893">
        <f t="shared" si="65"/>
        <v>1</v>
      </c>
      <c r="E893">
        <v>63.447858279703702</v>
      </c>
      <c r="F893">
        <v>63.447858279703702</v>
      </c>
      <c r="G893">
        <f t="shared" si="66"/>
        <v>1</v>
      </c>
      <c r="H893">
        <f t="shared" si="67"/>
        <v>55013.099999999889</v>
      </c>
      <c r="I893">
        <f t="shared" si="68"/>
        <v>55013.099999999889</v>
      </c>
      <c r="J893">
        <v>55013.099999999897</v>
      </c>
      <c r="M893">
        <v>1.7698928059978101</v>
      </c>
      <c r="N893">
        <v>84041.589999999895</v>
      </c>
      <c r="O893">
        <v>47484</v>
      </c>
      <c r="P893">
        <f t="shared" si="69"/>
        <v>1.7698928059978076</v>
      </c>
    </row>
    <row r="894" spans="1:16">
      <c r="A894">
        <v>71640</v>
      </c>
      <c r="B894">
        <v>71640</v>
      </c>
      <c r="C894">
        <f t="shared" si="65"/>
        <v>1</v>
      </c>
      <c r="E894">
        <v>0.83549964544809696</v>
      </c>
      <c r="F894">
        <v>0.85523255164712297</v>
      </c>
      <c r="G894">
        <f t="shared" si="66"/>
        <v>0.97692685321551231</v>
      </c>
      <c r="H894">
        <f t="shared" si="67"/>
        <v>59855.194599901668</v>
      </c>
      <c r="I894">
        <f t="shared" si="68"/>
        <v>61268.859999999891</v>
      </c>
      <c r="J894">
        <v>61268.859999999899</v>
      </c>
      <c r="M894">
        <v>0.101766230486685</v>
      </c>
      <c r="N894">
        <v>44329.369999999901</v>
      </c>
      <c r="O894">
        <v>435600</v>
      </c>
      <c r="P894">
        <f t="shared" si="69"/>
        <v>0.1017662304866848</v>
      </c>
    </row>
    <row r="895" spans="1:16">
      <c r="A895">
        <v>71640</v>
      </c>
      <c r="B895">
        <v>71640</v>
      </c>
      <c r="C895">
        <f t="shared" si="65"/>
        <v>1</v>
      </c>
      <c r="E895">
        <v>0.83638397970872003</v>
      </c>
      <c r="F895">
        <v>0.85613777219430298</v>
      </c>
      <c r="G895">
        <f t="shared" si="66"/>
        <v>0.97692685321551287</v>
      </c>
      <c r="H895">
        <f t="shared" si="67"/>
        <v>59918.548306332705</v>
      </c>
      <c r="I895">
        <f t="shared" si="68"/>
        <v>61333.709999999868</v>
      </c>
      <c r="J895">
        <v>61333.709999999897</v>
      </c>
      <c r="M895">
        <v>8.2091425925925707E-2</v>
      </c>
      <c r="N895">
        <v>44329.369999999901</v>
      </c>
      <c r="O895">
        <v>540000</v>
      </c>
      <c r="P895">
        <f t="shared" si="69"/>
        <v>8.2091425925925748E-2</v>
      </c>
    </row>
    <row r="896" spans="1:16">
      <c r="A896">
        <v>71640</v>
      </c>
      <c r="B896">
        <v>71640</v>
      </c>
      <c r="C896">
        <f t="shared" si="65"/>
        <v>1</v>
      </c>
      <c r="E896">
        <v>0.86316185294277803</v>
      </c>
      <c r="F896">
        <v>0.88354808766052195</v>
      </c>
      <c r="G896">
        <f t="shared" si="66"/>
        <v>0.97692685321551309</v>
      </c>
      <c r="H896">
        <f t="shared" si="67"/>
        <v>61836.915144820618</v>
      </c>
      <c r="I896">
        <f t="shared" si="68"/>
        <v>63297.384999999791</v>
      </c>
      <c r="J896">
        <v>63297.384999999798</v>
      </c>
      <c r="M896">
        <v>0.101766230486685</v>
      </c>
      <c r="N896">
        <v>44329.369999999901</v>
      </c>
      <c r="O896">
        <v>435600</v>
      </c>
      <c r="P896">
        <f t="shared" si="69"/>
        <v>0.1017662304866848</v>
      </c>
    </row>
    <row r="897" spans="1:16">
      <c r="A897">
        <v>61344</v>
      </c>
      <c r="B897">
        <v>61344</v>
      </c>
      <c r="C897">
        <f t="shared" si="65"/>
        <v>1</v>
      </c>
      <c r="E897">
        <v>0.82321993464052201</v>
      </c>
      <c r="F897">
        <v>0.821287493479394</v>
      </c>
      <c r="G897">
        <f t="shared" si="66"/>
        <v>1.0023529411764707</v>
      </c>
      <c r="H897">
        <f t="shared" si="67"/>
        <v>50499.603670588185</v>
      </c>
      <c r="I897">
        <f t="shared" si="68"/>
        <v>50381.059999999947</v>
      </c>
      <c r="J897">
        <v>50381.059999999903</v>
      </c>
      <c r="M897">
        <v>8.2091425925925707E-2</v>
      </c>
      <c r="N897">
        <v>44329.369999999901</v>
      </c>
      <c r="O897">
        <v>540000</v>
      </c>
      <c r="P897">
        <f t="shared" si="69"/>
        <v>8.2091425925925748E-2</v>
      </c>
    </row>
    <row r="898" spans="1:16">
      <c r="A898">
        <v>18720</v>
      </c>
      <c r="B898">
        <v>18720</v>
      </c>
      <c r="C898">
        <f t="shared" ref="C898:C961" si="70">A898/B898</f>
        <v>1</v>
      </c>
      <c r="E898">
        <v>0.201105331620891</v>
      </c>
      <c r="F898">
        <v>3.2621605235042699</v>
      </c>
      <c r="G898">
        <f t="shared" ref="G898:G961" si="71">E898/F898</f>
        <v>6.1647895672791768E-2</v>
      </c>
      <c r="H898">
        <f t="shared" ref="H898:H961" si="72">E898*A898</f>
        <v>3764.6918079430798</v>
      </c>
      <c r="I898">
        <f t="shared" ref="I898:I961" si="73">F898*B898</f>
        <v>61067.644999999931</v>
      </c>
      <c r="J898">
        <v>61067.644999999902</v>
      </c>
      <c r="M898">
        <v>4.3010499478351898</v>
      </c>
      <c r="N898">
        <v>164902.25500000099</v>
      </c>
      <c r="O898">
        <v>38340</v>
      </c>
      <c r="P898">
        <f t="shared" ref="P898:P961" si="74">N898/O898</f>
        <v>4.3010499478351853</v>
      </c>
    </row>
    <row r="899" spans="1:16">
      <c r="A899">
        <v>86400000</v>
      </c>
      <c r="B899">
        <v>86400000</v>
      </c>
      <c r="C899">
        <f t="shared" si="70"/>
        <v>1</v>
      </c>
      <c r="E899">
        <v>6.6202652777777697E-3</v>
      </c>
      <c r="F899">
        <v>6.6202652777777697E-3</v>
      </c>
      <c r="G899">
        <f t="shared" si="71"/>
        <v>1</v>
      </c>
      <c r="H899">
        <f t="shared" si="72"/>
        <v>571990.91999999934</v>
      </c>
      <c r="I899">
        <f t="shared" si="73"/>
        <v>571990.91999999934</v>
      </c>
      <c r="J899">
        <v>571990.92000000004</v>
      </c>
      <c r="M899">
        <v>2.6096756651017201</v>
      </c>
      <c r="N899">
        <v>100054.965</v>
      </c>
      <c r="O899">
        <v>38340</v>
      </c>
      <c r="P899">
        <f t="shared" si="74"/>
        <v>2.6096756651017214</v>
      </c>
    </row>
    <row r="900" spans="1:16">
      <c r="A900">
        <v>9360</v>
      </c>
      <c r="B900">
        <v>9360</v>
      </c>
      <c r="C900">
        <f t="shared" si="70"/>
        <v>1</v>
      </c>
      <c r="E900">
        <v>7.47744973544971</v>
      </c>
      <c r="F900">
        <v>6.0394786324786098</v>
      </c>
      <c r="G900">
        <f t="shared" si="71"/>
        <v>1.2380952380952386</v>
      </c>
      <c r="H900">
        <f t="shared" si="72"/>
        <v>69988.929523809289</v>
      </c>
      <c r="I900">
        <f t="shared" si="73"/>
        <v>56529.519999999786</v>
      </c>
      <c r="J900">
        <v>56529.5199999998</v>
      </c>
      <c r="M900">
        <v>9.5052964743589499</v>
      </c>
      <c r="N900">
        <v>71175.6599999998</v>
      </c>
      <c r="O900">
        <v>7488</v>
      </c>
      <c r="P900">
        <f t="shared" si="74"/>
        <v>9.5052964743589481</v>
      </c>
    </row>
    <row r="901" spans="1:16">
      <c r="A901">
        <v>9360</v>
      </c>
      <c r="B901">
        <v>9360</v>
      </c>
      <c r="C901">
        <f t="shared" si="70"/>
        <v>1</v>
      </c>
      <c r="E901">
        <v>7.4847063492063199</v>
      </c>
      <c r="F901">
        <v>6.0453397435897198</v>
      </c>
      <c r="G901">
        <f t="shared" si="71"/>
        <v>1.2380952380952381</v>
      </c>
      <c r="H901">
        <f t="shared" si="72"/>
        <v>70056.851428571157</v>
      </c>
      <c r="I901">
        <f t="shared" si="73"/>
        <v>56584.379999999779</v>
      </c>
      <c r="J901">
        <v>56584.379999999801</v>
      </c>
      <c r="M901">
        <v>10.516498226950301</v>
      </c>
      <c r="N901">
        <v>71175.6599999998</v>
      </c>
      <c r="O901">
        <v>6768</v>
      </c>
      <c r="P901">
        <f t="shared" si="74"/>
        <v>10.516498226950326</v>
      </c>
    </row>
    <row r="902" spans="1:16">
      <c r="A902">
        <v>9360</v>
      </c>
      <c r="B902">
        <v>9360</v>
      </c>
      <c r="C902">
        <f t="shared" si="70"/>
        <v>1</v>
      </c>
      <c r="E902">
        <v>7.45945833333331</v>
      </c>
      <c r="F902">
        <v>6.0249471153845997</v>
      </c>
      <c r="G902">
        <f t="shared" si="71"/>
        <v>1.2380952380952375</v>
      </c>
      <c r="H902">
        <f t="shared" si="72"/>
        <v>69820.529999999781</v>
      </c>
      <c r="I902">
        <f t="shared" si="73"/>
        <v>56393.504999999852</v>
      </c>
      <c r="J902">
        <v>56393.504999999801</v>
      </c>
      <c r="M902">
        <v>9.5052964743589499</v>
      </c>
      <c r="N902">
        <v>71175.6599999998</v>
      </c>
      <c r="O902">
        <v>7488</v>
      </c>
      <c r="P902">
        <f t="shared" si="74"/>
        <v>9.5052964743589481</v>
      </c>
    </row>
    <row r="903" spans="1:16">
      <c r="A903">
        <v>31860</v>
      </c>
      <c r="B903">
        <v>31860</v>
      </c>
      <c r="C903">
        <f t="shared" si="70"/>
        <v>1</v>
      </c>
      <c r="E903">
        <v>2.6066722709551602</v>
      </c>
      <c r="F903">
        <v>1.6788736660389101</v>
      </c>
      <c r="G903">
        <f t="shared" si="71"/>
        <v>1.5526315789473746</v>
      </c>
      <c r="H903">
        <f t="shared" si="72"/>
        <v>83048.578552631399</v>
      </c>
      <c r="I903">
        <f t="shared" si="73"/>
        <v>53488.914999999673</v>
      </c>
      <c r="J903">
        <v>53488.914999999797</v>
      </c>
      <c r="M903">
        <v>10.516498226950301</v>
      </c>
      <c r="N903">
        <v>71175.6599999998</v>
      </c>
      <c r="O903">
        <v>6768</v>
      </c>
      <c r="P903">
        <f t="shared" si="74"/>
        <v>10.516498226950326</v>
      </c>
    </row>
    <row r="904" spans="1:16">
      <c r="A904">
        <v>745200</v>
      </c>
      <c r="B904">
        <v>745200</v>
      </c>
      <c r="C904">
        <f t="shared" si="70"/>
        <v>1</v>
      </c>
      <c r="E904">
        <v>0.26157636626854802</v>
      </c>
      <c r="F904">
        <v>7.7588352120236001E-2</v>
      </c>
      <c r="G904">
        <f t="shared" si="71"/>
        <v>3.3713355048859928</v>
      </c>
      <c r="H904">
        <f t="shared" si="72"/>
        <v>194926.70814332197</v>
      </c>
      <c r="I904">
        <f t="shared" si="73"/>
        <v>57818.839999999866</v>
      </c>
      <c r="J904">
        <v>57818.839999999902</v>
      </c>
      <c r="M904">
        <v>9.5052964743589499</v>
      </c>
      <c r="N904">
        <v>71175.6599999998</v>
      </c>
      <c r="O904">
        <v>7488</v>
      </c>
      <c r="P904">
        <f t="shared" si="74"/>
        <v>9.5052964743589481</v>
      </c>
    </row>
    <row r="905" spans="1:16">
      <c r="A905">
        <v>745200</v>
      </c>
      <c r="B905">
        <v>745200</v>
      </c>
      <c r="C905">
        <f t="shared" si="70"/>
        <v>1</v>
      </c>
      <c r="E905">
        <v>0.309291711907347</v>
      </c>
      <c r="F905">
        <v>9.1741599570584906E-2</v>
      </c>
      <c r="G905">
        <f t="shared" si="71"/>
        <v>3.371335504885999</v>
      </c>
      <c r="H905">
        <f t="shared" si="72"/>
        <v>230484.18371335499</v>
      </c>
      <c r="I905">
        <f t="shared" si="73"/>
        <v>68365.839999999866</v>
      </c>
      <c r="J905">
        <v>68365.839999999895</v>
      </c>
      <c r="M905">
        <v>10.516498226950301</v>
      </c>
      <c r="N905">
        <v>71175.6599999998</v>
      </c>
      <c r="O905">
        <v>6768</v>
      </c>
      <c r="P905">
        <f t="shared" si="74"/>
        <v>10.516498226950326</v>
      </c>
    </row>
    <row r="906" spans="1:16">
      <c r="A906">
        <v>745200</v>
      </c>
      <c r="B906">
        <v>745200</v>
      </c>
      <c r="C906">
        <f t="shared" si="70"/>
        <v>1</v>
      </c>
      <c r="E906">
        <v>0.27859165761853</v>
      </c>
      <c r="F906">
        <v>8.2635399892646094E-2</v>
      </c>
      <c r="G906">
        <f t="shared" si="71"/>
        <v>3.3713355048859937</v>
      </c>
      <c r="H906">
        <f t="shared" si="72"/>
        <v>207606.50325732856</v>
      </c>
      <c r="I906">
        <f t="shared" si="73"/>
        <v>61579.89999999987</v>
      </c>
      <c r="J906">
        <v>61579.8999999999</v>
      </c>
      <c r="M906">
        <v>9.5052964743589499</v>
      </c>
      <c r="N906">
        <v>71175.6599999998</v>
      </c>
      <c r="O906">
        <v>7488</v>
      </c>
      <c r="P906">
        <f t="shared" si="74"/>
        <v>9.5052964743589481</v>
      </c>
    </row>
    <row r="907" spans="1:16">
      <c r="A907">
        <v>745200</v>
      </c>
      <c r="B907">
        <v>745200</v>
      </c>
      <c r="C907">
        <f t="shared" si="70"/>
        <v>1</v>
      </c>
      <c r="E907">
        <v>0.27820706659428102</v>
      </c>
      <c r="F907">
        <v>8.2521323134728805E-2</v>
      </c>
      <c r="G907">
        <f t="shared" si="71"/>
        <v>3.3713355048859919</v>
      </c>
      <c r="H907">
        <f t="shared" si="72"/>
        <v>207319.90602605822</v>
      </c>
      <c r="I907">
        <f t="shared" si="73"/>
        <v>61494.889999999905</v>
      </c>
      <c r="J907">
        <v>61494.889999999898</v>
      </c>
      <c r="M907">
        <v>10.516498226950301</v>
      </c>
      <c r="N907">
        <v>71175.6599999998</v>
      </c>
      <c r="O907">
        <v>6768</v>
      </c>
      <c r="P907">
        <f t="shared" si="74"/>
        <v>10.516498226950326</v>
      </c>
    </row>
    <row r="908" spans="1:16">
      <c r="A908">
        <v>745200</v>
      </c>
      <c r="B908">
        <v>745200</v>
      </c>
      <c r="C908">
        <f t="shared" si="70"/>
        <v>1</v>
      </c>
      <c r="E908">
        <v>0.28009220050669498</v>
      </c>
      <c r="F908">
        <v>8.30804884594738E-2</v>
      </c>
      <c r="G908">
        <f t="shared" si="71"/>
        <v>3.3713355048859923</v>
      </c>
      <c r="H908">
        <f t="shared" si="72"/>
        <v>208724.70781758911</v>
      </c>
      <c r="I908">
        <f t="shared" si="73"/>
        <v>61911.579999999878</v>
      </c>
      <c r="J908">
        <v>61911.5799999999</v>
      </c>
      <c r="M908">
        <v>9.5052964743589499</v>
      </c>
      <c r="N908">
        <v>71175.6599999998</v>
      </c>
      <c r="O908">
        <v>7488</v>
      </c>
      <c r="P908">
        <f t="shared" si="74"/>
        <v>9.5052964743589481</v>
      </c>
    </row>
    <row r="909" spans="1:16">
      <c r="A909">
        <v>1872000</v>
      </c>
      <c r="B909">
        <v>1872000</v>
      </c>
      <c r="C909">
        <f t="shared" si="70"/>
        <v>1</v>
      </c>
      <c r="E909">
        <v>1.05553235294117E-2</v>
      </c>
      <c r="F909">
        <v>3.4507788461538298E-2</v>
      </c>
      <c r="G909">
        <f t="shared" si="71"/>
        <v>0.30588235294117605</v>
      </c>
      <c r="H909">
        <f t="shared" si="72"/>
        <v>19759.565647058702</v>
      </c>
      <c r="I909">
        <f t="shared" si="73"/>
        <v>64598.579999999696</v>
      </c>
      <c r="J909">
        <v>64598.579999999798</v>
      </c>
      <c r="M909">
        <v>10.516498226950301</v>
      </c>
      <c r="N909">
        <v>71175.6599999998</v>
      </c>
      <c r="O909">
        <v>6768</v>
      </c>
      <c r="P909">
        <f t="shared" si="74"/>
        <v>10.516498226950326</v>
      </c>
    </row>
    <row r="910" spans="1:16">
      <c r="A910">
        <v>936000</v>
      </c>
      <c r="B910">
        <v>936000</v>
      </c>
      <c r="C910">
        <f t="shared" si="70"/>
        <v>1</v>
      </c>
      <c r="E910">
        <v>1.1624952614379101E-2</v>
      </c>
      <c r="F910">
        <v>3.8004652777777703E-2</v>
      </c>
      <c r="G910">
        <f t="shared" si="71"/>
        <v>0.30588235294117749</v>
      </c>
      <c r="H910">
        <f t="shared" si="72"/>
        <v>10880.955647058838</v>
      </c>
      <c r="I910">
        <f t="shared" si="73"/>
        <v>35572.35499999993</v>
      </c>
      <c r="J910">
        <v>35572.354999999901</v>
      </c>
      <c r="M910">
        <v>9.5052964743589499</v>
      </c>
      <c r="N910">
        <v>71175.6599999998</v>
      </c>
      <c r="O910">
        <v>7488</v>
      </c>
      <c r="P910">
        <f t="shared" si="74"/>
        <v>9.5052964743589481</v>
      </c>
    </row>
    <row r="911" spans="1:16">
      <c r="A911">
        <v>30960</v>
      </c>
      <c r="B911">
        <v>30960</v>
      </c>
      <c r="C911">
        <f t="shared" si="70"/>
        <v>1</v>
      </c>
      <c r="E911">
        <v>2.1085868863049</v>
      </c>
      <c r="F911">
        <v>2.1085868863049</v>
      </c>
      <c r="G911">
        <f t="shared" si="71"/>
        <v>1</v>
      </c>
      <c r="H911">
        <f t="shared" si="72"/>
        <v>65281.8499999997</v>
      </c>
      <c r="I911">
        <f t="shared" si="73"/>
        <v>65281.8499999997</v>
      </c>
      <c r="J911">
        <v>65281.849999999802</v>
      </c>
      <c r="M911">
        <v>10.516498226950301</v>
      </c>
      <c r="N911">
        <v>71175.6599999998</v>
      </c>
      <c r="O911">
        <v>6768</v>
      </c>
      <c r="P911">
        <f t="shared" si="74"/>
        <v>10.516498226950326</v>
      </c>
    </row>
    <row r="912" spans="1:16">
      <c r="A912">
        <v>30960</v>
      </c>
      <c r="B912">
        <v>30960</v>
      </c>
      <c r="C912">
        <f t="shared" si="70"/>
        <v>1</v>
      </c>
      <c r="E912">
        <v>2.1085868863049</v>
      </c>
      <c r="F912">
        <v>2.1085868863049</v>
      </c>
      <c r="G912">
        <f t="shared" si="71"/>
        <v>1</v>
      </c>
      <c r="H912">
        <f t="shared" si="72"/>
        <v>65281.8499999997</v>
      </c>
      <c r="I912">
        <f t="shared" si="73"/>
        <v>65281.8499999997</v>
      </c>
      <c r="J912">
        <v>65281.849999999802</v>
      </c>
      <c r="M912">
        <v>4.8753545751634002</v>
      </c>
      <c r="N912">
        <v>74592.924999999901</v>
      </c>
      <c r="O912">
        <v>15300</v>
      </c>
      <c r="P912">
        <f t="shared" si="74"/>
        <v>4.8753545751633922</v>
      </c>
    </row>
    <row r="913" spans="1:16">
      <c r="A913">
        <v>30960</v>
      </c>
      <c r="B913">
        <v>30960</v>
      </c>
      <c r="C913">
        <f t="shared" si="70"/>
        <v>1</v>
      </c>
      <c r="E913">
        <v>2.1079665697674401</v>
      </c>
      <c r="F913">
        <v>2.1079665697674401</v>
      </c>
      <c r="G913">
        <f t="shared" si="71"/>
        <v>1</v>
      </c>
      <c r="H913">
        <f t="shared" si="72"/>
        <v>65262.644999999946</v>
      </c>
      <c r="I913">
        <f t="shared" si="73"/>
        <v>65262.644999999946</v>
      </c>
      <c r="J913">
        <v>65262.6449999998</v>
      </c>
      <c r="M913">
        <v>6.0651676470588098</v>
      </c>
      <c r="N913">
        <v>92797.064999999799</v>
      </c>
      <c r="O913">
        <v>15300</v>
      </c>
      <c r="P913">
        <f t="shared" si="74"/>
        <v>6.0651676470588107</v>
      </c>
    </row>
    <row r="914" spans="1:16">
      <c r="A914">
        <v>30960</v>
      </c>
      <c r="B914">
        <v>30960</v>
      </c>
      <c r="C914">
        <f t="shared" si="70"/>
        <v>1</v>
      </c>
      <c r="E914">
        <v>2.1079665697674401</v>
      </c>
      <c r="F914">
        <v>2.1079665697674401</v>
      </c>
      <c r="G914">
        <f t="shared" si="71"/>
        <v>1</v>
      </c>
      <c r="H914">
        <f t="shared" si="72"/>
        <v>65262.644999999946</v>
      </c>
      <c r="I914">
        <f t="shared" si="73"/>
        <v>65262.644999999946</v>
      </c>
      <c r="J914">
        <v>65262.6449999998</v>
      </c>
      <c r="M914">
        <v>7.2092256195043905E-2</v>
      </c>
      <c r="N914">
        <v>36074.964999999997</v>
      </c>
      <c r="O914">
        <v>500400</v>
      </c>
      <c r="P914">
        <f t="shared" si="74"/>
        <v>7.2092256195043961E-2</v>
      </c>
    </row>
    <row r="915" spans="1:16">
      <c r="A915">
        <v>1022.58</v>
      </c>
      <c r="B915">
        <v>1022.58</v>
      </c>
      <c r="C915">
        <f t="shared" si="70"/>
        <v>1</v>
      </c>
      <c r="E915">
        <v>32.190840814410599</v>
      </c>
      <c r="F915">
        <v>32.190840814410599</v>
      </c>
      <c r="G915">
        <f t="shared" si="71"/>
        <v>1</v>
      </c>
      <c r="H915">
        <f t="shared" si="72"/>
        <v>32917.709999999992</v>
      </c>
      <c r="I915">
        <f t="shared" si="73"/>
        <v>32917.709999999992</v>
      </c>
      <c r="J915">
        <v>32917.71</v>
      </c>
      <c r="M915">
        <v>1.11280661977913E-2</v>
      </c>
      <c r="N915">
        <v>36074.964999999997</v>
      </c>
      <c r="O915">
        <v>3241800</v>
      </c>
      <c r="P915">
        <f t="shared" si="74"/>
        <v>1.112806619779135E-2</v>
      </c>
    </row>
    <row r="916" spans="1:16">
      <c r="A916">
        <v>71640</v>
      </c>
      <c r="B916">
        <v>71640</v>
      </c>
      <c r="C916">
        <f t="shared" si="70"/>
        <v>1</v>
      </c>
      <c r="E916">
        <v>0.55027191403479903</v>
      </c>
      <c r="F916">
        <v>0.56326828587381095</v>
      </c>
      <c r="G916">
        <f t="shared" si="71"/>
        <v>0.97692685321551465</v>
      </c>
      <c r="H916">
        <f t="shared" si="72"/>
        <v>39421.479921452999</v>
      </c>
      <c r="I916">
        <f t="shared" si="73"/>
        <v>40352.539999999819</v>
      </c>
      <c r="J916">
        <v>40352.539999999797</v>
      </c>
      <c r="M916">
        <v>8.0644854116706396E-2</v>
      </c>
      <c r="N916">
        <v>40354.684999999903</v>
      </c>
      <c r="O916">
        <v>500400</v>
      </c>
      <c r="P916">
        <f t="shared" si="74"/>
        <v>8.0644854116706438E-2</v>
      </c>
    </row>
    <row r="917" spans="1:16">
      <c r="A917">
        <v>71640</v>
      </c>
      <c r="B917">
        <v>71640</v>
      </c>
      <c r="C917">
        <f t="shared" si="70"/>
        <v>1</v>
      </c>
      <c r="E917">
        <v>0.55027191403479903</v>
      </c>
      <c r="F917">
        <v>0.56326828587381095</v>
      </c>
      <c r="G917">
        <f t="shared" si="71"/>
        <v>0.97692685321551465</v>
      </c>
      <c r="H917">
        <f t="shared" si="72"/>
        <v>39421.479921452999</v>
      </c>
      <c r="I917">
        <f t="shared" si="73"/>
        <v>40352.539999999819</v>
      </c>
      <c r="J917">
        <v>40352.539999999797</v>
      </c>
      <c r="M917">
        <v>1.24482340057992E-2</v>
      </c>
      <c r="N917">
        <v>40354.684999999903</v>
      </c>
      <c r="O917">
        <v>3241800</v>
      </c>
      <c r="P917">
        <f t="shared" si="74"/>
        <v>1.2448234005799218E-2</v>
      </c>
    </row>
    <row r="918" spans="1:16">
      <c r="A918">
        <v>71640</v>
      </c>
      <c r="B918">
        <v>71640</v>
      </c>
      <c r="C918">
        <f t="shared" si="70"/>
        <v>1</v>
      </c>
      <c r="E918">
        <v>0.55027191403479903</v>
      </c>
      <c r="F918">
        <v>0.56326828587381095</v>
      </c>
      <c r="G918">
        <f t="shared" si="71"/>
        <v>0.97692685321551465</v>
      </c>
      <c r="H918">
        <f t="shared" si="72"/>
        <v>39421.479921452999</v>
      </c>
      <c r="I918">
        <f t="shared" si="73"/>
        <v>40352.539999999819</v>
      </c>
      <c r="J918">
        <v>40352.539999999797</v>
      </c>
      <c r="M918">
        <v>7.3588239408473102E-2</v>
      </c>
      <c r="N918">
        <v>73647.109999999899</v>
      </c>
      <c r="O918">
        <v>1000800</v>
      </c>
      <c r="P918">
        <f t="shared" si="74"/>
        <v>7.3588239408473116E-2</v>
      </c>
    </row>
    <row r="919" spans="1:16">
      <c r="A919">
        <v>71640</v>
      </c>
      <c r="B919">
        <v>71640</v>
      </c>
      <c r="C919">
        <f t="shared" si="70"/>
        <v>1</v>
      </c>
      <c r="E919">
        <v>0.55027191403479903</v>
      </c>
      <c r="F919">
        <v>0.56326828587381095</v>
      </c>
      <c r="G919">
        <f t="shared" si="71"/>
        <v>0.97692685321551465</v>
      </c>
      <c r="H919">
        <f t="shared" si="72"/>
        <v>39421.479921452999</v>
      </c>
      <c r="I919">
        <f t="shared" si="73"/>
        <v>40352.539999999819</v>
      </c>
      <c r="J919">
        <v>40352.539999999797</v>
      </c>
      <c r="M919">
        <v>1.1358984206305101E-2</v>
      </c>
      <c r="N919">
        <v>73647.109999999899</v>
      </c>
      <c r="O919">
        <v>6483600</v>
      </c>
      <c r="P919">
        <f t="shared" si="74"/>
        <v>1.1358984206305123E-2</v>
      </c>
    </row>
    <row r="920" spans="1:16">
      <c r="A920">
        <v>6.6600000000000006E-2</v>
      </c>
      <c r="B920">
        <v>6.6600000000000006E-2</v>
      </c>
      <c r="C920">
        <f t="shared" si="70"/>
        <v>1</v>
      </c>
      <c r="E920">
        <v>1.1525623931623901</v>
      </c>
      <c r="F920">
        <v>809908.70870870596</v>
      </c>
      <c r="G920">
        <f t="shared" si="71"/>
        <v>1.4230769230769242E-6</v>
      </c>
      <c r="H920">
        <f t="shared" si="72"/>
        <v>7.6760655384615184E-2</v>
      </c>
      <c r="I920">
        <f t="shared" si="73"/>
        <v>53939.919999999824</v>
      </c>
      <c r="J920">
        <v>53939.919999999802</v>
      </c>
      <c r="M920">
        <v>0.65327330420307805</v>
      </c>
      <c r="N920">
        <v>62792.629999999903</v>
      </c>
      <c r="O920">
        <v>96120</v>
      </c>
      <c r="P920">
        <f t="shared" si="74"/>
        <v>0.6532733042030785</v>
      </c>
    </row>
    <row r="921" spans="1:16">
      <c r="A921">
        <v>6.6600000000000006E-2</v>
      </c>
      <c r="B921">
        <v>6.6600000000000006E-2</v>
      </c>
      <c r="C921">
        <f t="shared" si="70"/>
        <v>1</v>
      </c>
      <c r="E921">
        <v>1.1525623931623901</v>
      </c>
      <c r="F921">
        <v>809908.70870870596</v>
      </c>
      <c r="G921">
        <f t="shared" si="71"/>
        <v>1.4230769230769242E-6</v>
      </c>
      <c r="H921">
        <f t="shared" si="72"/>
        <v>7.6760655384615184E-2</v>
      </c>
      <c r="I921">
        <f t="shared" si="73"/>
        <v>53939.919999999824</v>
      </c>
      <c r="J921">
        <v>53939.919999999802</v>
      </c>
      <c r="M921">
        <v>0.65327330420307805</v>
      </c>
      <c r="N921">
        <v>62792.629999999903</v>
      </c>
      <c r="O921">
        <v>96120</v>
      </c>
      <c r="P921">
        <f t="shared" si="74"/>
        <v>0.6532733042030785</v>
      </c>
    </row>
    <row r="922" spans="1:16">
      <c r="A922">
        <v>6.6600000000000006E-2</v>
      </c>
      <c r="B922">
        <v>6.6600000000000006E-2</v>
      </c>
      <c r="C922">
        <f t="shared" si="70"/>
        <v>1</v>
      </c>
      <c r="E922">
        <v>1.1525623931623901</v>
      </c>
      <c r="F922">
        <v>809908.70870870596</v>
      </c>
      <c r="G922">
        <f t="shared" si="71"/>
        <v>1.4230769230769242E-6</v>
      </c>
      <c r="H922">
        <f t="shared" si="72"/>
        <v>7.6760655384615184E-2</v>
      </c>
      <c r="I922">
        <f t="shared" si="73"/>
        <v>53939.919999999824</v>
      </c>
      <c r="J922">
        <v>53939.919999999802</v>
      </c>
      <c r="M922">
        <v>0.20950127595916901</v>
      </c>
      <c r="N922">
        <v>71423.174999999799</v>
      </c>
      <c r="O922">
        <v>340920</v>
      </c>
      <c r="P922">
        <f t="shared" si="74"/>
        <v>0.20950127595916873</v>
      </c>
    </row>
    <row r="923" spans="1:16">
      <c r="A923">
        <v>6.6600000000000006E-2</v>
      </c>
      <c r="B923">
        <v>6.6600000000000006E-2</v>
      </c>
      <c r="C923">
        <f t="shared" si="70"/>
        <v>1</v>
      </c>
      <c r="E923">
        <v>1.1525623931623901</v>
      </c>
      <c r="F923">
        <v>809908.70870870596</v>
      </c>
      <c r="G923">
        <f t="shared" si="71"/>
        <v>1.4230769230769242E-6</v>
      </c>
      <c r="H923">
        <f t="shared" si="72"/>
        <v>7.6760655384615184E-2</v>
      </c>
      <c r="I923">
        <f t="shared" si="73"/>
        <v>53939.919999999824</v>
      </c>
      <c r="J923">
        <v>53939.919999999802</v>
      </c>
      <c r="M923">
        <v>0.20950127595916901</v>
      </c>
      <c r="N923">
        <v>71423.174999999799</v>
      </c>
      <c r="O923">
        <v>340920</v>
      </c>
      <c r="P923">
        <f t="shared" si="74"/>
        <v>0.20950127595916873</v>
      </c>
    </row>
    <row r="924" spans="1:16">
      <c r="A924">
        <v>6.6600000000000006E-2</v>
      </c>
      <c r="B924">
        <v>6.6600000000000006E-2</v>
      </c>
      <c r="C924">
        <f t="shared" si="70"/>
        <v>1</v>
      </c>
      <c r="E924">
        <v>1.1525623931623901</v>
      </c>
      <c r="F924">
        <v>809908.70870870596</v>
      </c>
      <c r="G924">
        <f t="shared" si="71"/>
        <v>1.4230769230769242E-6</v>
      </c>
      <c r="H924">
        <f t="shared" si="72"/>
        <v>7.6760655384615184E-2</v>
      </c>
      <c r="I924">
        <f t="shared" si="73"/>
        <v>53939.919999999824</v>
      </c>
      <c r="J924">
        <v>53939.919999999802</v>
      </c>
      <c r="M924">
        <v>0.27378329655183897</v>
      </c>
      <c r="N924">
        <v>49281.224999999897</v>
      </c>
      <c r="O924">
        <v>180000.84599999999</v>
      </c>
      <c r="P924">
        <f t="shared" si="74"/>
        <v>0.27378329655183897</v>
      </c>
    </row>
    <row r="925" spans="1:16">
      <c r="A925">
        <v>6.6600000000000006E-2</v>
      </c>
      <c r="B925">
        <v>6.6600000000000006E-2</v>
      </c>
      <c r="C925">
        <f t="shared" si="70"/>
        <v>1</v>
      </c>
      <c r="E925">
        <v>1.1525623931623901</v>
      </c>
      <c r="F925">
        <v>809908.70870870596</v>
      </c>
      <c r="G925">
        <f t="shared" si="71"/>
        <v>1.4230769230769242E-6</v>
      </c>
      <c r="H925">
        <f t="shared" si="72"/>
        <v>7.6760655384615184E-2</v>
      </c>
      <c r="I925">
        <f t="shared" si="73"/>
        <v>53939.919999999824</v>
      </c>
      <c r="J925">
        <v>53939.919999999802</v>
      </c>
      <c r="M925">
        <v>0.27053812582345199</v>
      </c>
      <c r="N925">
        <v>49281.224999999897</v>
      </c>
      <c r="O925">
        <v>182160</v>
      </c>
      <c r="P925">
        <f t="shared" si="74"/>
        <v>0.27053812582345133</v>
      </c>
    </row>
    <row r="926" spans="1:16">
      <c r="A926">
        <v>6.6600000000000006E-2</v>
      </c>
      <c r="B926">
        <v>6.6600000000000006E-2</v>
      </c>
      <c r="C926">
        <f t="shared" si="70"/>
        <v>1</v>
      </c>
      <c r="E926">
        <v>1.1525623931623901</v>
      </c>
      <c r="F926">
        <v>809908.70870870596</v>
      </c>
      <c r="G926">
        <f t="shared" si="71"/>
        <v>1.4230769230769242E-6</v>
      </c>
      <c r="H926">
        <f t="shared" si="72"/>
        <v>7.6760655384615184E-2</v>
      </c>
      <c r="I926">
        <f t="shared" si="73"/>
        <v>53939.919999999824</v>
      </c>
      <c r="J926">
        <v>53939.919999999802</v>
      </c>
      <c r="M926">
        <v>5.5788440814474399E-2</v>
      </c>
      <c r="N926">
        <v>39344.239999999903</v>
      </c>
      <c r="O926">
        <v>705240</v>
      </c>
      <c r="P926">
        <f t="shared" si="74"/>
        <v>5.5788440814474372E-2</v>
      </c>
    </row>
    <row r="927" spans="1:16">
      <c r="A927">
        <v>6.6600000000000006E-2</v>
      </c>
      <c r="B927">
        <v>6.6600000000000006E-2</v>
      </c>
      <c r="C927">
        <f t="shared" si="70"/>
        <v>1</v>
      </c>
      <c r="E927">
        <v>1.1525623931623901</v>
      </c>
      <c r="F927">
        <v>809908.70870870596</v>
      </c>
      <c r="G927">
        <f t="shared" si="71"/>
        <v>1.4230769230769242E-6</v>
      </c>
      <c r="H927">
        <f t="shared" si="72"/>
        <v>7.6760655384615184E-2</v>
      </c>
      <c r="I927">
        <f t="shared" si="73"/>
        <v>53939.919999999824</v>
      </c>
      <c r="J927">
        <v>53939.919999999802</v>
      </c>
      <c r="M927">
        <v>0.66597187499999899</v>
      </c>
      <c r="N927">
        <v>47949.974999999897</v>
      </c>
      <c r="O927">
        <v>72000</v>
      </c>
      <c r="P927">
        <f t="shared" si="74"/>
        <v>0.66597187499999855</v>
      </c>
    </row>
    <row r="928" spans="1:16">
      <c r="A928">
        <v>6.6600000000000006E-2</v>
      </c>
      <c r="B928">
        <v>6.6600000000000006E-2</v>
      </c>
      <c r="C928">
        <f t="shared" si="70"/>
        <v>1</v>
      </c>
      <c r="E928">
        <v>1.1525623931623901</v>
      </c>
      <c r="F928">
        <v>809908.70870870596</v>
      </c>
      <c r="G928">
        <f t="shared" si="71"/>
        <v>1.4230769230769242E-6</v>
      </c>
      <c r="H928">
        <f t="shared" si="72"/>
        <v>7.6760655384615184E-2</v>
      </c>
      <c r="I928">
        <f t="shared" si="73"/>
        <v>53939.919999999824</v>
      </c>
      <c r="J928">
        <v>53939.919999999802</v>
      </c>
      <c r="M928">
        <v>9.4464095744680704E-2</v>
      </c>
      <c r="N928">
        <v>47949.974999999897</v>
      </c>
      <c r="O928">
        <v>507600</v>
      </c>
      <c r="P928">
        <f t="shared" si="74"/>
        <v>9.4464095744680648E-2</v>
      </c>
    </row>
    <row r="929" spans="1:16">
      <c r="A929">
        <v>6.6600000000000006E-2</v>
      </c>
      <c r="B929">
        <v>6.6600000000000006E-2</v>
      </c>
      <c r="C929">
        <f t="shared" si="70"/>
        <v>1</v>
      </c>
      <c r="E929">
        <v>1.1525623931623901</v>
      </c>
      <c r="F929">
        <v>809908.70870870596</v>
      </c>
      <c r="G929">
        <f t="shared" si="71"/>
        <v>1.4230769230769242E-6</v>
      </c>
      <c r="H929">
        <f t="shared" si="72"/>
        <v>7.6760655384615184E-2</v>
      </c>
      <c r="I929">
        <f t="shared" si="73"/>
        <v>53939.919999999824</v>
      </c>
      <c r="J929">
        <v>53939.919999999802</v>
      </c>
      <c r="M929">
        <v>0.21260904850746201</v>
      </c>
      <c r="N929">
        <v>102562.605</v>
      </c>
      <c r="O929">
        <v>482400</v>
      </c>
      <c r="P929">
        <f t="shared" si="74"/>
        <v>0.21260904850746268</v>
      </c>
    </row>
    <row r="930" spans="1:16">
      <c r="A930">
        <v>6.6600000000000006E-2</v>
      </c>
      <c r="B930">
        <v>6.6600000000000006E-2</v>
      </c>
      <c r="C930">
        <f t="shared" si="70"/>
        <v>1</v>
      </c>
      <c r="E930">
        <v>1.1525623931623901</v>
      </c>
      <c r="F930">
        <v>809908.70870870596</v>
      </c>
      <c r="G930">
        <f t="shared" si="71"/>
        <v>1.4230769230769242E-6</v>
      </c>
      <c r="H930">
        <f t="shared" si="72"/>
        <v>7.6760655384615184E-2</v>
      </c>
      <c r="I930">
        <f t="shared" si="73"/>
        <v>53939.919999999824</v>
      </c>
      <c r="J930">
        <v>53939.919999999802</v>
      </c>
      <c r="M930">
        <v>0.21260904850746201</v>
      </c>
      <c r="N930">
        <v>102562.605</v>
      </c>
      <c r="O930">
        <v>482400</v>
      </c>
      <c r="P930">
        <f t="shared" si="74"/>
        <v>0.21260904850746268</v>
      </c>
    </row>
    <row r="931" spans="1:16">
      <c r="A931">
        <v>6.6600000000000006E-2</v>
      </c>
      <c r="B931">
        <v>6.6600000000000006E-2</v>
      </c>
      <c r="C931">
        <f t="shared" si="70"/>
        <v>1</v>
      </c>
      <c r="E931">
        <v>1.1525623931623901</v>
      </c>
      <c r="F931">
        <v>809908.70870870596</v>
      </c>
      <c r="G931">
        <f t="shared" si="71"/>
        <v>1.4230769230769242E-6</v>
      </c>
      <c r="H931">
        <f t="shared" si="72"/>
        <v>7.6760655384615184E-2</v>
      </c>
      <c r="I931">
        <f t="shared" si="73"/>
        <v>53939.919999999824</v>
      </c>
      <c r="J931">
        <v>53939.919999999802</v>
      </c>
      <c r="M931">
        <v>0.21999317993366499</v>
      </c>
      <c r="N931">
        <v>106124.71</v>
      </c>
      <c r="O931">
        <v>482400</v>
      </c>
      <c r="P931">
        <f t="shared" si="74"/>
        <v>0.21999317993366502</v>
      </c>
    </row>
    <row r="932" spans="1:16">
      <c r="A932">
        <v>6.6600000000000006E-2</v>
      </c>
      <c r="B932">
        <v>6.6600000000000006E-2</v>
      </c>
      <c r="C932">
        <f t="shared" si="70"/>
        <v>1</v>
      </c>
      <c r="E932">
        <v>1.1525623931623901</v>
      </c>
      <c r="F932">
        <v>809908.70870870596</v>
      </c>
      <c r="G932">
        <f t="shared" si="71"/>
        <v>1.4230769230769242E-6</v>
      </c>
      <c r="H932">
        <f t="shared" si="72"/>
        <v>7.6760655384615184E-2</v>
      </c>
      <c r="I932">
        <f t="shared" si="73"/>
        <v>53939.919999999824</v>
      </c>
      <c r="J932">
        <v>53939.919999999802</v>
      </c>
      <c r="M932">
        <v>0.21999317993366499</v>
      </c>
      <c r="N932">
        <v>106124.71</v>
      </c>
      <c r="O932">
        <v>482400</v>
      </c>
      <c r="P932">
        <f t="shared" si="74"/>
        <v>0.21999317993366502</v>
      </c>
    </row>
    <row r="933" spans="1:16">
      <c r="A933">
        <v>6.6600000000000006E-2</v>
      </c>
      <c r="B933">
        <v>6.6600000000000006E-2</v>
      </c>
      <c r="C933">
        <f t="shared" si="70"/>
        <v>1</v>
      </c>
      <c r="E933">
        <v>1.1525623931623901</v>
      </c>
      <c r="F933">
        <v>809908.70870870596</v>
      </c>
      <c r="G933">
        <f t="shared" si="71"/>
        <v>1.4230769230769242E-6</v>
      </c>
      <c r="H933">
        <f t="shared" si="72"/>
        <v>7.6760655384615184E-2</v>
      </c>
      <c r="I933">
        <f t="shared" si="73"/>
        <v>53939.919999999824</v>
      </c>
      <c r="J933">
        <v>53939.919999999802</v>
      </c>
      <c r="M933">
        <v>0.21260904850746201</v>
      </c>
      <c r="N933">
        <v>102562.605</v>
      </c>
      <c r="O933">
        <v>482400</v>
      </c>
      <c r="P933">
        <f t="shared" si="74"/>
        <v>0.21260904850746268</v>
      </c>
    </row>
    <row r="934" spans="1:16">
      <c r="A934">
        <v>6.6600000000000006E-2</v>
      </c>
      <c r="B934">
        <v>6.6600000000000006E-2</v>
      </c>
      <c r="C934">
        <f t="shared" si="70"/>
        <v>1</v>
      </c>
      <c r="E934">
        <v>1.1525623931623901</v>
      </c>
      <c r="F934">
        <v>809908.70870870596</v>
      </c>
      <c r="G934">
        <f t="shared" si="71"/>
        <v>1.4230769230769242E-6</v>
      </c>
      <c r="H934">
        <f t="shared" si="72"/>
        <v>7.6760655384615184E-2</v>
      </c>
      <c r="I934">
        <f t="shared" si="73"/>
        <v>53939.919999999824</v>
      </c>
      <c r="J934">
        <v>53939.919999999802</v>
      </c>
      <c r="M934">
        <v>0.21260904850746201</v>
      </c>
      <c r="N934">
        <v>102562.605</v>
      </c>
      <c r="O934">
        <v>482400</v>
      </c>
      <c r="P934">
        <f t="shared" si="74"/>
        <v>0.21260904850746268</v>
      </c>
    </row>
    <row r="935" spans="1:16">
      <c r="A935">
        <v>6.6600000000000006E-2</v>
      </c>
      <c r="B935">
        <v>6.6600000000000006E-2</v>
      </c>
      <c r="C935">
        <f t="shared" si="70"/>
        <v>1</v>
      </c>
      <c r="E935">
        <v>1.1525623931623901</v>
      </c>
      <c r="F935">
        <v>809908.70870870596</v>
      </c>
      <c r="G935">
        <f t="shared" si="71"/>
        <v>1.4230769230769242E-6</v>
      </c>
      <c r="H935">
        <f t="shared" si="72"/>
        <v>7.6760655384615184E-2</v>
      </c>
      <c r="I935">
        <f t="shared" si="73"/>
        <v>53939.919999999824</v>
      </c>
      <c r="J935">
        <v>53939.919999999802</v>
      </c>
      <c r="M935">
        <v>0.21999317993366499</v>
      </c>
      <c r="N935">
        <v>106124.71</v>
      </c>
      <c r="O935">
        <v>482400</v>
      </c>
      <c r="P935">
        <f t="shared" si="74"/>
        <v>0.21999317993366502</v>
      </c>
    </row>
    <row r="936" spans="1:16">
      <c r="A936">
        <v>6.6600000000000006E-2</v>
      </c>
      <c r="B936">
        <v>6.6600000000000006E-2</v>
      </c>
      <c r="C936">
        <f t="shared" si="70"/>
        <v>1</v>
      </c>
      <c r="E936">
        <v>1.1525623931623901</v>
      </c>
      <c r="F936">
        <v>809908.70870870596</v>
      </c>
      <c r="G936">
        <f t="shared" si="71"/>
        <v>1.4230769230769242E-6</v>
      </c>
      <c r="H936">
        <f t="shared" si="72"/>
        <v>7.6760655384615184E-2</v>
      </c>
      <c r="I936">
        <f t="shared" si="73"/>
        <v>53939.919999999824</v>
      </c>
      <c r="J936">
        <v>53939.919999999802</v>
      </c>
      <c r="M936">
        <v>0.21999317993366499</v>
      </c>
      <c r="N936">
        <v>106124.71</v>
      </c>
      <c r="O936">
        <v>482400</v>
      </c>
      <c r="P936">
        <f t="shared" si="74"/>
        <v>0.21999317993366502</v>
      </c>
    </row>
    <row r="937" spans="1:16">
      <c r="A937">
        <v>6.6600000000000006E-2</v>
      </c>
      <c r="B937">
        <v>6.6600000000000006E-2</v>
      </c>
      <c r="C937">
        <f t="shared" si="70"/>
        <v>1</v>
      </c>
      <c r="E937">
        <v>1.1525623931623901</v>
      </c>
      <c r="F937">
        <v>809908.70870870596</v>
      </c>
      <c r="G937">
        <f t="shared" si="71"/>
        <v>1.4230769230769242E-6</v>
      </c>
      <c r="H937">
        <f t="shared" si="72"/>
        <v>7.6760655384615184E-2</v>
      </c>
      <c r="I937">
        <f t="shared" si="73"/>
        <v>53939.919999999824</v>
      </c>
      <c r="J937">
        <v>53939.919999999802</v>
      </c>
      <c r="M937">
        <v>9.8365004649000198</v>
      </c>
      <c r="N937">
        <v>42316.624999999898</v>
      </c>
      <c r="O937">
        <v>4302</v>
      </c>
      <c r="P937">
        <f t="shared" si="74"/>
        <v>9.8365004649000234</v>
      </c>
    </row>
    <row r="938" spans="1:16">
      <c r="A938">
        <v>6.6600000000000006E-2</v>
      </c>
      <c r="B938">
        <v>6.6600000000000006E-2</v>
      </c>
      <c r="C938">
        <f t="shared" si="70"/>
        <v>1</v>
      </c>
      <c r="E938">
        <v>1.1525623931623901</v>
      </c>
      <c r="F938">
        <v>809908.70870870596</v>
      </c>
      <c r="G938">
        <f t="shared" si="71"/>
        <v>1.4230769230769242E-6</v>
      </c>
      <c r="H938">
        <f t="shared" si="72"/>
        <v>7.6760655384615184E-2</v>
      </c>
      <c r="I938">
        <f t="shared" si="73"/>
        <v>53939.919999999824</v>
      </c>
      <c r="J938">
        <v>53939.919999999802</v>
      </c>
      <c r="M938">
        <v>61.555359686609499</v>
      </c>
      <c r="N938">
        <v>86423.724999999802</v>
      </c>
      <c r="O938">
        <v>1404</v>
      </c>
      <c r="P938">
        <f t="shared" si="74"/>
        <v>61.555359686609549</v>
      </c>
    </row>
    <row r="939" spans="1:16">
      <c r="A939">
        <v>6.6600000000000006E-2</v>
      </c>
      <c r="B939">
        <v>6.6600000000000006E-2</v>
      </c>
      <c r="C939">
        <f t="shared" si="70"/>
        <v>1</v>
      </c>
      <c r="E939">
        <v>1.1525623931623901</v>
      </c>
      <c r="F939">
        <v>809908.70870870596</v>
      </c>
      <c r="G939">
        <f t="shared" si="71"/>
        <v>1.4230769230769242E-6</v>
      </c>
      <c r="H939">
        <f t="shared" si="72"/>
        <v>7.6760655384615184E-2</v>
      </c>
      <c r="I939">
        <f t="shared" si="73"/>
        <v>53939.919999999824</v>
      </c>
      <c r="J939">
        <v>53939.919999999802</v>
      </c>
      <c r="M939">
        <v>132.49810457516301</v>
      </c>
      <c r="N939">
        <v>40544.419999999896</v>
      </c>
      <c r="O939">
        <v>306</v>
      </c>
      <c r="P939">
        <f t="shared" si="74"/>
        <v>132.49810457516307</v>
      </c>
    </row>
    <row r="940" spans="1:16">
      <c r="A940">
        <v>6.6600000000000006E-2</v>
      </c>
      <c r="B940">
        <v>6.6600000000000006E-2</v>
      </c>
      <c r="C940">
        <f t="shared" si="70"/>
        <v>1</v>
      </c>
      <c r="E940">
        <v>1.1525623931623901</v>
      </c>
      <c r="F940">
        <v>809908.70870870596</v>
      </c>
      <c r="G940">
        <f t="shared" si="71"/>
        <v>1.4230769230769242E-6</v>
      </c>
      <c r="H940">
        <f t="shared" si="72"/>
        <v>7.6760655384615184E-2</v>
      </c>
      <c r="I940">
        <f t="shared" si="73"/>
        <v>53939.919999999824</v>
      </c>
      <c r="J940">
        <v>53939.919999999802</v>
      </c>
      <c r="M940">
        <v>2.5044764844209202</v>
      </c>
      <c r="N940">
        <v>170404.58</v>
      </c>
      <c r="O940">
        <v>68040</v>
      </c>
      <c r="P940">
        <f t="shared" si="74"/>
        <v>2.5044764844209286</v>
      </c>
    </row>
    <row r="941" spans="1:16">
      <c r="A941">
        <v>6.6600000000000006E-2</v>
      </c>
      <c r="B941">
        <v>6.6600000000000006E-2</v>
      </c>
      <c r="C941">
        <f t="shared" si="70"/>
        <v>1</v>
      </c>
      <c r="E941">
        <v>1.1525623931623901</v>
      </c>
      <c r="F941">
        <v>809908.70870870596</v>
      </c>
      <c r="G941">
        <f t="shared" si="71"/>
        <v>1.4230769230769242E-6</v>
      </c>
      <c r="H941">
        <f t="shared" si="72"/>
        <v>7.6760655384615184E-2</v>
      </c>
      <c r="I941">
        <f t="shared" si="73"/>
        <v>53939.919999999824</v>
      </c>
      <c r="J941">
        <v>53939.919999999802</v>
      </c>
      <c r="M941">
        <v>1.95317283950617</v>
      </c>
      <c r="N941">
        <v>66446.939999999799</v>
      </c>
      <c r="O941">
        <v>34020</v>
      </c>
      <c r="P941">
        <f t="shared" si="74"/>
        <v>1.9531728395061669</v>
      </c>
    </row>
    <row r="942" spans="1:16">
      <c r="A942">
        <v>6.6600000000000006E-2</v>
      </c>
      <c r="B942">
        <v>6.6600000000000006E-2</v>
      </c>
      <c r="C942">
        <f t="shared" si="70"/>
        <v>1</v>
      </c>
      <c r="E942">
        <v>1.1525623931623901</v>
      </c>
      <c r="F942">
        <v>809908.70870870596</v>
      </c>
      <c r="G942">
        <f t="shared" si="71"/>
        <v>1.4230769230769242E-6</v>
      </c>
      <c r="H942">
        <f t="shared" si="72"/>
        <v>7.6760655384615184E-2</v>
      </c>
      <c r="I942">
        <f t="shared" si="73"/>
        <v>53939.919999999824</v>
      </c>
      <c r="J942">
        <v>53939.919999999802</v>
      </c>
      <c r="M942">
        <v>6.3614953271027899</v>
      </c>
      <c r="N942">
        <v>73513.4399999999</v>
      </c>
      <c r="O942">
        <v>11556</v>
      </c>
      <c r="P942">
        <f t="shared" si="74"/>
        <v>6.3614953271027952</v>
      </c>
    </row>
    <row r="943" spans="1:16">
      <c r="A943">
        <v>6.6600000000000006E-2</v>
      </c>
      <c r="B943">
        <v>6.6600000000000006E-2</v>
      </c>
      <c r="C943">
        <f t="shared" si="70"/>
        <v>1</v>
      </c>
      <c r="E943">
        <v>1.1525623931623901</v>
      </c>
      <c r="F943">
        <v>809908.70870870596</v>
      </c>
      <c r="G943">
        <f t="shared" si="71"/>
        <v>1.4230769230769242E-6</v>
      </c>
      <c r="H943">
        <f t="shared" si="72"/>
        <v>7.6760655384615184E-2</v>
      </c>
      <c r="I943">
        <f t="shared" si="73"/>
        <v>53939.919999999824</v>
      </c>
      <c r="J943">
        <v>53939.919999999802</v>
      </c>
      <c r="M943">
        <v>0.21260904850746201</v>
      </c>
      <c r="N943">
        <v>102562.605</v>
      </c>
      <c r="O943">
        <v>482400</v>
      </c>
      <c r="P943">
        <f t="shared" si="74"/>
        <v>0.21260904850746268</v>
      </c>
    </row>
    <row r="944" spans="1:16">
      <c r="A944">
        <v>6.6600000000000006E-2</v>
      </c>
      <c r="B944">
        <v>6.6600000000000006E-2</v>
      </c>
      <c r="C944">
        <f t="shared" si="70"/>
        <v>1</v>
      </c>
      <c r="E944">
        <v>1.1525623931623901</v>
      </c>
      <c r="F944">
        <v>809908.70870870596</v>
      </c>
      <c r="G944">
        <f t="shared" si="71"/>
        <v>1.4230769230769242E-6</v>
      </c>
      <c r="H944">
        <f t="shared" si="72"/>
        <v>7.6760655384615184E-2</v>
      </c>
      <c r="I944">
        <f t="shared" si="73"/>
        <v>53939.919999999824</v>
      </c>
      <c r="J944">
        <v>53939.919999999802</v>
      </c>
      <c r="M944">
        <v>0.21260904850746201</v>
      </c>
      <c r="N944">
        <v>102562.605</v>
      </c>
      <c r="O944">
        <v>482400</v>
      </c>
      <c r="P944">
        <f t="shared" si="74"/>
        <v>0.21260904850746268</v>
      </c>
    </row>
    <row r="945" spans="1:16">
      <c r="A945">
        <v>6.6600000000000006E-2</v>
      </c>
      <c r="B945">
        <v>6.6600000000000006E-2</v>
      </c>
      <c r="C945">
        <f t="shared" si="70"/>
        <v>1</v>
      </c>
      <c r="E945">
        <v>1.1525623931623901</v>
      </c>
      <c r="F945">
        <v>809908.70870870596</v>
      </c>
      <c r="G945">
        <f t="shared" si="71"/>
        <v>1.4230769230769242E-6</v>
      </c>
      <c r="H945">
        <f t="shared" si="72"/>
        <v>7.6760655384615184E-2</v>
      </c>
      <c r="I945">
        <f t="shared" si="73"/>
        <v>53939.919999999824</v>
      </c>
      <c r="J945">
        <v>53939.919999999802</v>
      </c>
      <c r="M945">
        <v>0.21999317993366499</v>
      </c>
      <c r="N945">
        <v>106124.71</v>
      </c>
      <c r="O945">
        <v>482400</v>
      </c>
      <c r="P945">
        <f t="shared" si="74"/>
        <v>0.21999317993366502</v>
      </c>
    </row>
    <row r="946" spans="1:16">
      <c r="A946">
        <v>6.6600000000000006E-2</v>
      </c>
      <c r="B946">
        <v>6.6600000000000006E-2</v>
      </c>
      <c r="C946">
        <f t="shared" si="70"/>
        <v>1</v>
      </c>
      <c r="E946">
        <v>1.1525623931623901</v>
      </c>
      <c r="F946">
        <v>809908.70870870596</v>
      </c>
      <c r="G946">
        <f t="shared" si="71"/>
        <v>1.4230769230769242E-6</v>
      </c>
      <c r="H946">
        <f t="shared" si="72"/>
        <v>7.6760655384615184E-2</v>
      </c>
      <c r="I946">
        <f t="shared" si="73"/>
        <v>53939.919999999824</v>
      </c>
      <c r="J946">
        <v>53939.919999999802</v>
      </c>
      <c r="M946">
        <v>0.21999317993366499</v>
      </c>
      <c r="N946">
        <v>106124.71</v>
      </c>
      <c r="O946">
        <v>482400</v>
      </c>
      <c r="P946">
        <f t="shared" si="74"/>
        <v>0.21999317993366502</v>
      </c>
    </row>
    <row r="947" spans="1:16">
      <c r="A947">
        <v>6.6600000000000006E-2</v>
      </c>
      <c r="B947">
        <v>6.6600000000000006E-2</v>
      </c>
      <c r="C947">
        <f t="shared" si="70"/>
        <v>1</v>
      </c>
      <c r="E947">
        <v>1.1525623931623901</v>
      </c>
      <c r="F947">
        <v>809908.70870870596</v>
      </c>
      <c r="G947">
        <f t="shared" si="71"/>
        <v>1.4230769230769242E-6</v>
      </c>
      <c r="H947">
        <f t="shared" si="72"/>
        <v>7.6760655384615184E-2</v>
      </c>
      <c r="I947">
        <f t="shared" si="73"/>
        <v>53939.919999999824</v>
      </c>
      <c r="J947">
        <v>53939.919999999802</v>
      </c>
      <c r="M947">
        <v>0.21260904850746201</v>
      </c>
      <c r="N947">
        <v>102562.605</v>
      </c>
      <c r="O947">
        <v>482400</v>
      </c>
      <c r="P947">
        <f t="shared" si="74"/>
        <v>0.21260904850746268</v>
      </c>
    </row>
    <row r="948" spans="1:16">
      <c r="A948">
        <v>6.6600000000000006E-2</v>
      </c>
      <c r="B948">
        <v>6.6600000000000006E-2</v>
      </c>
      <c r="C948">
        <f t="shared" si="70"/>
        <v>1</v>
      </c>
      <c r="E948">
        <v>1.1525623931623901</v>
      </c>
      <c r="F948">
        <v>809908.70870870596</v>
      </c>
      <c r="G948">
        <f t="shared" si="71"/>
        <v>1.4230769230769242E-6</v>
      </c>
      <c r="H948">
        <f t="shared" si="72"/>
        <v>7.6760655384615184E-2</v>
      </c>
      <c r="I948">
        <f t="shared" si="73"/>
        <v>53939.919999999824</v>
      </c>
      <c r="J948">
        <v>53939.919999999802</v>
      </c>
      <c r="M948">
        <v>0.21260904850746201</v>
      </c>
      <c r="N948">
        <v>102562.605</v>
      </c>
      <c r="O948">
        <v>482400</v>
      </c>
      <c r="P948">
        <f t="shared" si="74"/>
        <v>0.21260904850746268</v>
      </c>
    </row>
    <row r="949" spans="1:16">
      <c r="A949">
        <v>6.6600000000000006E-2</v>
      </c>
      <c r="B949">
        <v>6.6600000000000006E-2</v>
      </c>
      <c r="C949">
        <f t="shared" si="70"/>
        <v>1</v>
      </c>
      <c r="E949">
        <v>1.1525623931623901</v>
      </c>
      <c r="F949">
        <v>809908.70870870596</v>
      </c>
      <c r="G949">
        <f t="shared" si="71"/>
        <v>1.4230769230769242E-6</v>
      </c>
      <c r="H949">
        <f t="shared" si="72"/>
        <v>7.6760655384615184E-2</v>
      </c>
      <c r="I949">
        <f t="shared" si="73"/>
        <v>53939.919999999824</v>
      </c>
      <c r="J949">
        <v>53939.919999999802</v>
      </c>
      <c r="M949">
        <v>0.21999317993366499</v>
      </c>
      <c r="N949">
        <v>106124.71</v>
      </c>
      <c r="O949">
        <v>482400</v>
      </c>
      <c r="P949">
        <f t="shared" si="74"/>
        <v>0.21999317993366502</v>
      </c>
    </row>
    <row r="950" spans="1:16">
      <c r="A950">
        <v>6.6600000000000006E-2</v>
      </c>
      <c r="B950">
        <v>6.6600000000000006E-2</v>
      </c>
      <c r="C950">
        <f t="shared" si="70"/>
        <v>1</v>
      </c>
      <c r="E950">
        <v>1.1525623931623901</v>
      </c>
      <c r="F950">
        <v>809908.70870870596</v>
      </c>
      <c r="G950">
        <f t="shared" si="71"/>
        <v>1.4230769230769242E-6</v>
      </c>
      <c r="H950">
        <f t="shared" si="72"/>
        <v>7.6760655384615184E-2</v>
      </c>
      <c r="I950">
        <f t="shared" si="73"/>
        <v>53939.919999999824</v>
      </c>
      <c r="J950">
        <v>53939.919999999802</v>
      </c>
      <c r="M950">
        <v>0.21999317993366499</v>
      </c>
      <c r="N950">
        <v>106124.71</v>
      </c>
      <c r="O950">
        <v>482400</v>
      </c>
      <c r="P950">
        <f t="shared" si="74"/>
        <v>0.21999317993366502</v>
      </c>
    </row>
    <row r="951" spans="1:16">
      <c r="A951">
        <v>6.6600000000000006E-2</v>
      </c>
      <c r="B951">
        <v>6.6600000000000006E-2</v>
      </c>
      <c r="C951">
        <f t="shared" si="70"/>
        <v>1</v>
      </c>
      <c r="E951">
        <v>1.1525623931623901</v>
      </c>
      <c r="F951">
        <v>809908.70870870596</v>
      </c>
      <c r="G951">
        <f t="shared" si="71"/>
        <v>1.4230769230769242E-6</v>
      </c>
      <c r="H951">
        <f t="shared" si="72"/>
        <v>7.6760655384615184E-2</v>
      </c>
      <c r="I951">
        <f t="shared" si="73"/>
        <v>53939.919999999824</v>
      </c>
      <c r="J951">
        <v>53939.919999999802</v>
      </c>
      <c r="M951">
        <v>0.25088816425120702</v>
      </c>
      <c r="N951">
        <v>62320.619999999799</v>
      </c>
      <c r="O951">
        <v>248400</v>
      </c>
      <c r="P951">
        <f t="shared" si="74"/>
        <v>0.25088816425120691</v>
      </c>
    </row>
    <row r="952" spans="1:16">
      <c r="A952">
        <v>6.6600000000000006E-2</v>
      </c>
      <c r="B952">
        <v>6.6600000000000006E-2</v>
      </c>
      <c r="C952">
        <f t="shared" si="70"/>
        <v>1</v>
      </c>
      <c r="E952">
        <v>1.1525623931623901</v>
      </c>
      <c r="F952">
        <v>809908.70870870596</v>
      </c>
      <c r="G952">
        <f t="shared" si="71"/>
        <v>1.4230769230769242E-6</v>
      </c>
      <c r="H952">
        <f t="shared" si="72"/>
        <v>7.6760655384615184E-2</v>
      </c>
      <c r="I952">
        <f t="shared" si="73"/>
        <v>53939.919999999824</v>
      </c>
      <c r="J952">
        <v>53939.919999999802</v>
      </c>
      <c r="M952">
        <v>0.503738756613755</v>
      </c>
      <c r="N952">
        <v>45699.179999999898</v>
      </c>
      <c r="O952">
        <v>90720</v>
      </c>
      <c r="P952">
        <f t="shared" si="74"/>
        <v>0.50373875661375545</v>
      </c>
    </row>
    <row r="953" spans="1:16">
      <c r="A953">
        <v>6.6600000000000006E-2</v>
      </c>
      <c r="B953">
        <v>6.6600000000000006E-2</v>
      </c>
      <c r="C953">
        <f t="shared" si="70"/>
        <v>1</v>
      </c>
      <c r="E953">
        <v>1.1525623931623901</v>
      </c>
      <c r="F953">
        <v>809908.70870870596</v>
      </c>
      <c r="G953">
        <f t="shared" si="71"/>
        <v>1.4230769230769242E-6</v>
      </c>
      <c r="H953">
        <f t="shared" si="72"/>
        <v>7.6760655384615184E-2</v>
      </c>
      <c r="I953">
        <f t="shared" si="73"/>
        <v>53939.919999999824</v>
      </c>
      <c r="J953">
        <v>53939.919999999802</v>
      </c>
      <c r="M953">
        <v>0.503738756613755</v>
      </c>
      <c r="N953">
        <v>45699.179999999898</v>
      </c>
      <c r="O953">
        <v>90720</v>
      </c>
      <c r="P953">
        <f t="shared" si="74"/>
        <v>0.50373875661375545</v>
      </c>
    </row>
    <row r="954" spans="1:16">
      <c r="A954">
        <v>6.6600000000000006E-2</v>
      </c>
      <c r="B954">
        <v>6.6600000000000006E-2</v>
      </c>
      <c r="C954">
        <f t="shared" si="70"/>
        <v>1</v>
      </c>
      <c r="E954">
        <v>1.1525623931623901</v>
      </c>
      <c r="F954">
        <v>809908.70870870596</v>
      </c>
      <c r="G954">
        <f t="shared" si="71"/>
        <v>1.4230769230769242E-6</v>
      </c>
      <c r="H954">
        <f t="shared" si="72"/>
        <v>7.6760655384615184E-2</v>
      </c>
      <c r="I954">
        <f t="shared" si="73"/>
        <v>53939.919999999824</v>
      </c>
      <c r="J954">
        <v>53939.919999999802</v>
      </c>
      <c r="M954">
        <v>0.503738756613755</v>
      </c>
      <c r="N954">
        <v>45699.179999999898</v>
      </c>
      <c r="O954">
        <v>90720</v>
      </c>
      <c r="P954">
        <f t="shared" si="74"/>
        <v>0.50373875661375545</v>
      </c>
    </row>
    <row r="955" spans="1:16">
      <c r="A955">
        <v>6.6600000000000006E-2</v>
      </c>
      <c r="B955">
        <v>6.6600000000000006E-2</v>
      </c>
      <c r="C955">
        <f t="shared" si="70"/>
        <v>1</v>
      </c>
      <c r="E955">
        <v>1.1525623931623901</v>
      </c>
      <c r="F955">
        <v>809908.70870870596</v>
      </c>
      <c r="G955">
        <f t="shared" si="71"/>
        <v>1.4230769230769242E-6</v>
      </c>
      <c r="H955">
        <f t="shared" si="72"/>
        <v>7.6760655384615184E-2</v>
      </c>
      <c r="I955">
        <f t="shared" si="73"/>
        <v>53939.919999999824</v>
      </c>
      <c r="J955">
        <v>53939.919999999802</v>
      </c>
      <c r="M955">
        <v>0.503738756613755</v>
      </c>
      <c r="N955">
        <v>45699.179999999898</v>
      </c>
      <c r="O955">
        <v>90720</v>
      </c>
      <c r="P955">
        <f t="shared" si="74"/>
        <v>0.50373875661375545</v>
      </c>
    </row>
    <row r="956" spans="1:16">
      <c r="A956">
        <v>6.6600000000000006E-2</v>
      </c>
      <c r="B956">
        <v>6.6600000000000006E-2</v>
      </c>
      <c r="C956">
        <f t="shared" si="70"/>
        <v>1</v>
      </c>
      <c r="E956">
        <v>1.1525623931623901</v>
      </c>
      <c r="F956">
        <v>809908.70870870596</v>
      </c>
      <c r="G956">
        <f t="shared" si="71"/>
        <v>1.4230769230769242E-6</v>
      </c>
      <c r="H956">
        <f t="shared" si="72"/>
        <v>7.6760655384615184E-2</v>
      </c>
      <c r="I956">
        <f t="shared" si="73"/>
        <v>53939.919999999824</v>
      </c>
      <c r="J956">
        <v>53939.919999999802</v>
      </c>
      <c r="M956">
        <v>0.41170194444444402</v>
      </c>
      <c r="N956">
        <v>88927.62</v>
      </c>
      <c r="O956">
        <v>216000</v>
      </c>
      <c r="P956">
        <f t="shared" si="74"/>
        <v>0.41170194444444441</v>
      </c>
    </row>
    <row r="957" spans="1:16">
      <c r="A957">
        <v>6.6600000000000006E-2</v>
      </c>
      <c r="B957">
        <v>6.6600000000000006E-2</v>
      </c>
      <c r="C957">
        <f t="shared" si="70"/>
        <v>1</v>
      </c>
      <c r="E957">
        <v>1.1525623931623901</v>
      </c>
      <c r="F957">
        <v>809908.70870870596</v>
      </c>
      <c r="G957">
        <f t="shared" si="71"/>
        <v>1.4230769230769242E-6</v>
      </c>
      <c r="H957">
        <f t="shared" si="72"/>
        <v>7.6760655384615184E-2</v>
      </c>
      <c r="I957">
        <f t="shared" si="73"/>
        <v>53939.919999999824</v>
      </c>
      <c r="J957">
        <v>53939.919999999802</v>
      </c>
      <c r="M957">
        <v>3.30883136924803</v>
      </c>
      <c r="N957">
        <v>235853.49999999901</v>
      </c>
      <c r="O957">
        <v>71280</v>
      </c>
      <c r="P957">
        <f t="shared" si="74"/>
        <v>3.308831369248022</v>
      </c>
    </row>
    <row r="958" spans="1:16">
      <c r="A958">
        <v>6.6600000000000006E-2</v>
      </c>
      <c r="B958">
        <v>6.6600000000000006E-2</v>
      </c>
      <c r="C958">
        <f t="shared" si="70"/>
        <v>1</v>
      </c>
      <c r="E958">
        <v>1.1525623931623901</v>
      </c>
      <c r="F958">
        <v>809908.70870870596</v>
      </c>
      <c r="G958">
        <f t="shared" si="71"/>
        <v>1.4230769230769242E-6</v>
      </c>
      <c r="H958">
        <f t="shared" si="72"/>
        <v>7.6760655384615184E-2</v>
      </c>
      <c r="I958">
        <f t="shared" si="73"/>
        <v>53939.919999999824</v>
      </c>
      <c r="J958">
        <v>53939.919999999802</v>
      </c>
      <c r="M958">
        <v>0.60889350227420203</v>
      </c>
      <c r="N958">
        <v>374834.83999999898</v>
      </c>
      <c r="O958">
        <v>615600</v>
      </c>
      <c r="P958">
        <f t="shared" si="74"/>
        <v>0.60889350227420236</v>
      </c>
    </row>
    <row r="959" spans="1:16">
      <c r="A959">
        <v>6.6600000000000006E-2</v>
      </c>
      <c r="B959">
        <v>6.6600000000000006E-2</v>
      </c>
      <c r="C959">
        <f t="shared" si="70"/>
        <v>1</v>
      </c>
      <c r="E959">
        <v>1.1525623931623901</v>
      </c>
      <c r="F959">
        <v>809908.70870870596</v>
      </c>
      <c r="G959">
        <f t="shared" si="71"/>
        <v>1.4230769230769242E-6</v>
      </c>
      <c r="H959">
        <f t="shared" si="72"/>
        <v>7.6760655384615184E-2</v>
      </c>
      <c r="I959">
        <f t="shared" si="73"/>
        <v>53939.919999999824</v>
      </c>
      <c r="J959">
        <v>53939.919999999802</v>
      </c>
      <c r="M959">
        <v>0.12659283625730999</v>
      </c>
      <c r="N959">
        <v>34635.800000000003</v>
      </c>
      <c r="O959">
        <v>273600</v>
      </c>
      <c r="P959">
        <f t="shared" si="74"/>
        <v>0.12659283625730997</v>
      </c>
    </row>
    <row r="960" spans="1:16">
      <c r="A960">
        <v>6.6600000000000006E-2</v>
      </c>
      <c r="B960">
        <v>6.6600000000000006E-2</v>
      </c>
      <c r="C960">
        <f t="shared" si="70"/>
        <v>1</v>
      </c>
      <c r="E960">
        <v>1.1525623931623901</v>
      </c>
      <c r="F960">
        <v>809908.70870870596</v>
      </c>
      <c r="G960">
        <f t="shared" si="71"/>
        <v>1.4230769230769242E-6</v>
      </c>
      <c r="H960">
        <f t="shared" si="72"/>
        <v>7.6760655384615184E-2</v>
      </c>
      <c r="I960">
        <f t="shared" si="73"/>
        <v>53939.919999999824</v>
      </c>
      <c r="J960">
        <v>53939.919999999802</v>
      </c>
      <c r="M960">
        <v>0.12659283625730999</v>
      </c>
      <c r="N960">
        <v>34635.800000000003</v>
      </c>
      <c r="O960">
        <v>273600</v>
      </c>
      <c r="P960">
        <f t="shared" si="74"/>
        <v>0.12659283625730997</v>
      </c>
    </row>
    <row r="961" spans="1:16">
      <c r="A961">
        <v>6.6600000000000006E-2</v>
      </c>
      <c r="B961">
        <v>6.6600000000000006E-2</v>
      </c>
      <c r="C961">
        <f t="shared" si="70"/>
        <v>1</v>
      </c>
      <c r="E961">
        <v>1.1525623931623901</v>
      </c>
      <c r="F961">
        <v>809908.70870870596</v>
      </c>
      <c r="G961">
        <f t="shared" si="71"/>
        <v>1.4230769230769242E-6</v>
      </c>
      <c r="H961">
        <f t="shared" si="72"/>
        <v>7.6760655384615184E-2</v>
      </c>
      <c r="I961">
        <f t="shared" si="73"/>
        <v>53939.919999999824</v>
      </c>
      <c r="J961">
        <v>53939.919999999802</v>
      </c>
      <c r="M961">
        <v>81.314696969696698</v>
      </c>
      <c r="N961">
        <v>64401.239999999802</v>
      </c>
      <c r="O961">
        <v>792</v>
      </c>
      <c r="P961">
        <f t="shared" si="74"/>
        <v>81.314696969696726</v>
      </c>
    </row>
    <row r="962" spans="1:16">
      <c r="A962">
        <v>6.6600000000000006E-2</v>
      </c>
      <c r="B962">
        <v>6.6600000000000006E-2</v>
      </c>
      <c r="C962">
        <f t="shared" ref="C962:C1025" si="75">A962/B962</f>
        <v>1</v>
      </c>
      <c r="E962">
        <v>1.1525623931623901</v>
      </c>
      <c r="F962">
        <v>809908.70870870596</v>
      </c>
      <c r="G962">
        <f t="shared" ref="G962:G1025" si="76">E962/F962</f>
        <v>1.4230769230769242E-6</v>
      </c>
      <c r="H962">
        <f t="shared" ref="H962:H1025" si="77">E962*A962</f>
        <v>7.6760655384615184E-2</v>
      </c>
      <c r="I962">
        <f t="shared" ref="I962:I1025" si="78">F962*B962</f>
        <v>53939.919999999824</v>
      </c>
      <c r="J962">
        <v>53939.919999999802</v>
      </c>
      <c r="M962">
        <v>35.778466666666603</v>
      </c>
      <c r="N962">
        <v>64401.239999999802</v>
      </c>
      <c r="O962">
        <v>1800</v>
      </c>
      <c r="P962">
        <f t="shared" ref="P962:P1025" si="79">N962/O962</f>
        <v>35.778466666666553</v>
      </c>
    </row>
    <row r="963" spans="1:16">
      <c r="A963">
        <v>6.6600000000000006E-2</v>
      </c>
      <c r="B963">
        <v>6.6600000000000006E-2</v>
      </c>
      <c r="C963">
        <f t="shared" si="75"/>
        <v>1</v>
      </c>
      <c r="E963">
        <v>1.1525623931623901</v>
      </c>
      <c r="F963">
        <v>809908.70870870596</v>
      </c>
      <c r="G963">
        <f t="shared" si="76"/>
        <v>1.4230769230769242E-6</v>
      </c>
      <c r="H963">
        <f t="shared" si="77"/>
        <v>7.6760655384615184E-2</v>
      </c>
      <c r="I963">
        <f t="shared" si="78"/>
        <v>53939.919999999824</v>
      </c>
      <c r="J963">
        <v>53939.919999999802</v>
      </c>
      <c r="M963">
        <v>60.146395202020003</v>
      </c>
      <c r="N963">
        <v>47635.944999999898</v>
      </c>
      <c r="O963">
        <v>792</v>
      </c>
      <c r="P963">
        <f t="shared" si="79"/>
        <v>60.146395202020074</v>
      </c>
    </row>
    <row r="964" spans="1:16">
      <c r="A964">
        <v>6.6600000000000006E-2</v>
      </c>
      <c r="B964">
        <v>6.6600000000000006E-2</v>
      </c>
      <c r="C964">
        <f t="shared" si="75"/>
        <v>1</v>
      </c>
      <c r="E964">
        <v>1.1525623931623901</v>
      </c>
      <c r="F964">
        <v>809908.70870870596</v>
      </c>
      <c r="G964">
        <f t="shared" si="76"/>
        <v>1.4230769230769242E-6</v>
      </c>
      <c r="H964">
        <f t="shared" si="77"/>
        <v>7.6760655384615184E-2</v>
      </c>
      <c r="I964">
        <f t="shared" si="78"/>
        <v>53939.919999999824</v>
      </c>
      <c r="J964">
        <v>53939.919999999802</v>
      </c>
      <c r="M964">
        <v>26.464413888888799</v>
      </c>
      <c r="N964">
        <v>47635.944999999898</v>
      </c>
      <c r="O964">
        <v>1800</v>
      </c>
      <c r="P964">
        <f t="shared" si="79"/>
        <v>26.464413888888831</v>
      </c>
    </row>
    <row r="965" spans="1:16">
      <c r="A965">
        <v>6.6600000000000006E-2</v>
      </c>
      <c r="B965">
        <v>6.6600000000000006E-2</v>
      </c>
      <c r="C965">
        <f t="shared" si="75"/>
        <v>1</v>
      </c>
      <c r="E965">
        <v>1.1525623931623901</v>
      </c>
      <c r="F965">
        <v>809908.70870870596</v>
      </c>
      <c r="G965">
        <f t="shared" si="76"/>
        <v>1.4230769230769242E-6</v>
      </c>
      <c r="H965">
        <f t="shared" si="77"/>
        <v>7.6760655384615184E-2</v>
      </c>
      <c r="I965">
        <f t="shared" si="78"/>
        <v>53939.919999999824</v>
      </c>
      <c r="J965">
        <v>53939.919999999802</v>
      </c>
      <c r="M965">
        <v>2.5191366565579898</v>
      </c>
      <c r="N965">
        <v>119618.685</v>
      </c>
      <c r="O965">
        <v>47484</v>
      </c>
      <c r="P965">
        <f t="shared" si="79"/>
        <v>2.5191366565579982</v>
      </c>
    </row>
    <row r="966" spans="1:16">
      <c r="A966">
        <v>6.6600000000000006E-2</v>
      </c>
      <c r="B966">
        <v>6.6600000000000006E-2</v>
      </c>
      <c r="C966">
        <f t="shared" si="75"/>
        <v>1</v>
      </c>
      <c r="E966">
        <v>1.1525623931623901</v>
      </c>
      <c r="F966">
        <v>809908.70870870596</v>
      </c>
      <c r="G966">
        <f t="shared" si="76"/>
        <v>1.4230769230769242E-6</v>
      </c>
      <c r="H966">
        <f t="shared" si="77"/>
        <v>7.6760655384615184E-2</v>
      </c>
      <c r="I966">
        <f t="shared" si="78"/>
        <v>53939.919999999824</v>
      </c>
      <c r="J966">
        <v>53939.919999999802</v>
      </c>
      <c r="M966">
        <v>72623.444777112294</v>
      </c>
      <c r="N966">
        <v>43661.214999999902</v>
      </c>
      <c r="O966">
        <v>0.60119999999999996</v>
      </c>
      <c r="P966">
        <f t="shared" si="79"/>
        <v>72623.44477711228</v>
      </c>
    </row>
    <row r="967" spans="1:16">
      <c r="A967">
        <v>6.6600000000000006E-2</v>
      </c>
      <c r="B967">
        <v>6.6600000000000006E-2</v>
      </c>
      <c r="C967">
        <f t="shared" si="75"/>
        <v>1</v>
      </c>
      <c r="E967">
        <v>1.1525623931623901</v>
      </c>
      <c r="F967">
        <v>809908.70870870596</v>
      </c>
      <c r="G967">
        <f t="shared" si="76"/>
        <v>1.4230769230769242E-6</v>
      </c>
      <c r="H967">
        <f t="shared" si="77"/>
        <v>7.6760655384615184E-2</v>
      </c>
      <c r="I967">
        <f t="shared" si="78"/>
        <v>53939.919999999824</v>
      </c>
      <c r="J967">
        <v>53939.919999999802</v>
      </c>
      <c r="M967">
        <v>1.20093525402726</v>
      </c>
      <c r="N967">
        <v>58149.2849999998</v>
      </c>
      <c r="O967">
        <v>48420</v>
      </c>
      <c r="P967">
        <f t="shared" si="79"/>
        <v>1.2009352540272573</v>
      </c>
    </row>
    <row r="968" spans="1:16">
      <c r="A968">
        <v>6.6600000000000006E-2</v>
      </c>
      <c r="B968">
        <v>6.6600000000000006E-2</v>
      </c>
      <c r="C968">
        <f t="shared" si="75"/>
        <v>1</v>
      </c>
      <c r="E968">
        <v>1.1525623931623901</v>
      </c>
      <c r="F968">
        <v>809908.70870870596</v>
      </c>
      <c r="G968">
        <f t="shared" si="76"/>
        <v>1.4230769230769242E-6</v>
      </c>
      <c r="H968">
        <f t="shared" si="77"/>
        <v>7.6760655384615184E-2</v>
      </c>
      <c r="I968">
        <f t="shared" si="78"/>
        <v>53939.919999999824</v>
      </c>
      <c r="J968">
        <v>53939.919999999802</v>
      </c>
      <c r="M968">
        <v>1.20093525402726</v>
      </c>
      <c r="N968">
        <v>58149.2849999998</v>
      </c>
      <c r="O968">
        <v>48420</v>
      </c>
      <c r="P968">
        <f t="shared" si="79"/>
        <v>1.2009352540272573</v>
      </c>
    </row>
    <row r="969" spans="1:16">
      <c r="A969">
        <v>6.6600000000000006E-2</v>
      </c>
      <c r="B969">
        <v>6.6600000000000006E-2</v>
      </c>
      <c r="C969">
        <f t="shared" si="75"/>
        <v>1</v>
      </c>
      <c r="E969">
        <v>1.1525623931623901</v>
      </c>
      <c r="F969">
        <v>809908.70870870596</v>
      </c>
      <c r="G969">
        <f t="shared" si="76"/>
        <v>1.4230769230769242E-6</v>
      </c>
      <c r="H969">
        <f t="shared" si="77"/>
        <v>7.6760655384615184E-2</v>
      </c>
      <c r="I969">
        <f t="shared" si="78"/>
        <v>53939.919999999824</v>
      </c>
      <c r="J969">
        <v>53939.919999999802</v>
      </c>
      <c r="M969">
        <v>3.0909675026968602</v>
      </c>
      <c r="N969">
        <v>183380.91999999899</v>
      </c>
      <c r="O969">
        <v>59328</v>
      </c>
      <c r="P969">
        <f t="shared" si="79"/>
        <v>3.0909675026968548</v>
      </c>
    </row>
    <row r="970" spans="1:16">
      <c r="A970">
        <v>6.6600000000000006E-2</v>
      </c>
      <c r="B970">
        <v>6.6600000000000006E-2</v>
      </c>
      <c r="C970">
        <f t="shared" si="75"/>
        <v>1</v>
      </c>
      <c r="E970">
        <v>1.1525623931623901</v>
      </c>
      <c r="F970">
        <v>809908.70870870596</v>
      </c>
      <c r="G970">
        <f t="shared" si="76"/>
        <v>1.4230769230769242E-6</v>
      </c>
      <c r="H970">
        <f t="shared" si="77"/>
        <v>7.6760655384615184E-2</v>
      </c>
      <c r="I970">
        <f t="shared" si="78"/>
        <v>53939.919999999824</v>
      </c>
      <c r="J970">
        <v>53939.919999999802</v>
      </c>
      <c r="M970">
        <v>1.51965040855867</v>
      </c>
      <c r="N970">
        <v>72159.079999999696</v>
      </c>
      <c r="O970">
        <v>47484</v>
      </c>
      <c r="P970">
        <f t="shared" si="79"/>
        <v>1.519650408558666</v>
      </c>
    </row>
    <row r="971" spans="1:16">
      <c r="A971">
        <v>6.6600000000000006E-2</v>
      </c>
      <c r="B971">
        <v>6.6600000000000006E-2</v>
      </c>
      <c r="C971">
        <f t="shared" si="75"/>
        <v>1</v>
      </c>
      <c r="E971">
        <v>1.1525623931623901</v>
      </c>
      <c r="F971">
        <v>809908.70870870596</v>
      </c>
      <c r="G971">
        <f t="shared" si="76"/>
        <v>1.4230769230769242E-6</v>
      </c>
      <c r="H971">
        <f t="shared" si="77"/>
        <v>7.6760655384615184E-2</v>
      </c>
      <c r="I971">
        <f t="shared" si="78"/>
        <v>53939.919999999824</v>
      </c>
      <c r="J971">
        <v>53939.919999999802</v>
      </c>
      <c r="M971">
        <v>0.91485689916603197</v>
      </c>
      <c r="N971">
        <v>43441.0649999999</v>
      </c>
      <c r="O971">
        <v>47484</v>
      </c>
      <c r="P971">
        <f t="shared" si="79"/>
        <v>0.91485689916603274</v>
      </c>
    </row>
    <row r="972" spans="1:16">
      <c r="A972">
        <v>6.6600000000000006E-2</v>
      </c>
      <c r="B972">
        <v>6.6600000000000006E-2</v>
      </c>
      <c r="C972">
        <f t="shared" si="75"/>
        <v>1</v>
      </c>
      <c r="E972">
        <v>1.1525623931623901</v>
      </c>
      <c r="F972">
        <v>809908.70870870596</v>
      </c>
      <c r="G972">
        <f t="shared" si="76"/>
        <v>1.4230769230769242E-6</v>
      </c>
      <c r="H972">
        <f t="shared" si="77"/>
        <v>7.6760655384615184E-2</v>
      </c>
      <c r="I972">
        <f t="shared" si="78"/>
        <v>53939.919999999824</v>
      </c>
      <c r="J972">
        <v>53939.919999999802</v>
      </c>
      <c r="M972">
        <v>1.1257172942464799</v>
      </c>
      <c r="N972">
        <v>53453.559999999903</v>
      </c>
      <c r="O972">
        <v>47484</v>
      </c>
      <c r="P972">
        <f t="shared" si="79"/>
        <v>1.125717294246481</v>
      </c>
    </row>
    <row r="973" spans="1:16">
      <c r="A973">
        <v>6.6600000000000006E-2</v>
      </c>
      <c r="B973">
        <v>6.6600000000000006E-2</v>
      </c>
      <c r="C973">
        <f t="shared" si="75"/>
        <v>1</v>
      </c>
      <c r="E973">
        <v>1.1525623931623901</v>
      </c>
      <c r="F973">
        <v>809908.70870870596</v>
      </c>
      <c r="G973">
        <f t="shared" si="76"/>
        <v>1.4230769230769242E-6</v>
      </c>
      <c r="H973">
        <f t="shared" si="77"/>
        <v>7.6760655384615184E-2</v>
      </c>
      <c r="I973">
        <f t="shared" si="78"/>
        <v>53939.919999999824</v>
      </c>
      <c r="J973">
        <v>53939.919999999802</v>
      </c>
      <c r="M973">
        <v>2.5548417361637501</v>
      </c>
      <c r="N973">
        <v>121314.105</v>
      </c>
      <c r="O973">
        <v>47484</v>
      </c>
      <c r="P973">
        <f t="shared" si="79"/>
        <v>2.5548417361637603</v>
      </c>
    </row>
    <row r="974" spans="1:16">
      <c r="A974">
        <v>6.6600000000000006E-2</v>
      </c>
      <c r="B974">
        <v>6.6600000000000006E-2</v>
      </c>
      <c r="C974">
        <f t="shared" si="75"/>
        <v>1</v>
      </c>
      <c r="E974">
        <v>1.1525623931623901</v>
      </c>
      <c r="F974">
        <v>809908.70870870596</v>
      </c>
      <c r="G974">
        <f t="shared" si="76"/>
        <v>1.4230769230769242E-6</v>
      </c>
      <c r="H974">
        <f t="shared" si="77"/>
        <v>7.6760655384615184E-2</v>
      </c>
      <c r="I974">
        <f t="shared" si="78"/>
        <v>53939.919999999824</v>
      </c>
      <c r="J974">
        <v>53939.919999999802</v>
      </c>
      <c r="M974">
        <v>7.7247049808429002</v>
      </c>
      <c r="N974">
        <v>80645.919999999795</v>
      </c>
      <c r="O974">
        <v>10440</v>
      </c>
      <c r="P974">
        <f t="shared" si="79"/>
        <v>7.7247049808428923</v>
      </c>
    </row>
    <row r="975" spans="1:16">
      <c r="A975">
        <v>6.6600000000000006E-2</v>
      </c>
      <c r="B975">
        <v>6.6600000000000006E-2</v>
      </c>
      <c r="C975">
        <f t="shared" si="75"/>
        <v>1</v>
      </c>
      <c r="E975">
        <v>1.1525623931623901</v>
      </c>
      <c r="F975">
        <v>809908.70870870596</v>
      </c>
      <c r="G975">
        <f t="shared" si="76"/>
        <v>1.4230769230769242E-6</v>
      </c>
      <c r="H975">
        <f t="shared" si="77"/>
        <v>7.6760655384615184E-2</v>
      </c>
      <c r="I975">
        <f t="shared" si="78"/>
        <v>53939.919999999824</v>
      </c>
      <c r="J975">
        <v>53939.919999999802</v>
      </c>
      <c r="M975">
        <v>7.7247049808429002</v>
      </c>
      <c r="N975">
        <v>80645.919999999795</v>
      </c>
      <c r="O975">
        <v>10440</v>
      </c>
      <c r="P975">
        <f t="shared" si="79"/>
        <v>7.7247049808428923</v>
      </c>
    </row>
    <row r="976" spans="1:16">
      <c r="A976">
        <v>6.6600000000000006E-2</v>
      </c>
      <c r="B976">
        <v>6.6600000000000006E-2</v>
      </c>
      <c r="C976">
        <f t="shared" si="75"/>
        <v>1</v>
      </c>
      <c r="E976">
        <v>1.1525623931623901</v>
      </c>
      <c r="F976">
        <v>809908.70870870596</v>
      </c>
      <c r="G976">
        <f t="shared" si="76"/>
        <v>1.4230769230769242E-6</v>
      </c>
      <c r="H976">
        <f t="shared" si="77"/>
        <v>7.6760655384615184E-2</v>
      </c>
      <c r="I976">
        <f t="shared" si="78"/>
        <v>53939.919999999824</v>
      </c>
      <c r="J976">
        <v>53939.919999999802</v>
      </c>
      <c r="M976">
        <v>52.218285418285298</v>
      </c>
      <c r="N976">
        <v>80645.919999999795</v>
      </c>
      <c r="O976">
        <v>1544.4</v>
      </c>
      <c r="P976">
        <f t="shared" si="79"/>
        <v>52.218285418285284</v>
      </c>
    </row>
    <row r="977" spans="1:16">
      <c r="A977">
        <v>6.6600000000000006E-2</v>
      </c>
      <c r="B977">
        <v>6.6600000000000006E-2</v>
      </c>
      <c r="C977">
        <f t="shared" si="75"/>
        <v>1</v>
      </c>
      <c r="E977">
        <v>1.1525623931623901</v>
      </c>
      <c r="F977">
        <v>809908.70870870596</v>
      </c>
      <c r="G977">
        <f t="shared" si="76"/>
        <v>1.4230769230769242E-6</v>
      </c>
      <c r="H977">
        <f t="shared" si="77"/>
        <v>7.6760655384615184E-2</v>
      </c>
      <c r="I977">
        <f t="shared" si="78"/>
        <v>53939.919999999824</v>
      </c>
      <c r="J977">
        <v>53939.919999999802</v>
      </c>
      <c r="M977">
        <v>540.37387992831395</v>
      </c>
      <c r="N977">
        <v>60305.724999999802</v>
      </c>
      <c r="O977">
        <v>111.6</v>
      </c>
      <c r="P977">
        <f t="shared" si="79"/>
        <v>540.37387992831361</v>
      </c>
    </row>
    <row r="978" spans="1:16">
      <c r="A978">
        <v>6.6600000000000006E-2</v>
      </c>
      <c r="B978">
        <v>6.6600000000000006E-2</v>
      </c>
      <c r="C978">
        <f t="shared" si="75"/>
        <v>1</v>
      </c>
      <c r="E978">
        <v>1.1525623931623901</v>
      </c>
      <c r="F978">
        <v>809908.70870870596</v>
      </c>
      <c r="G978">
        <f t="shared" si="76"/>
        <v>1.4230769230769242E-6</v>
      </c>
      <c r="H978">
        <f t="shared" si="77"/>
        <v>7.6760655384615184E-2</v>
      </c>
      <c r="I978">
        <f t="shared" si="78"/>
        <v>53939.919999999824</v>
      </c>
      <c r="J978">
        <v>53939.919999999802</v>
      </c>
      <c r="M978">
        <v>1.1721755563618701</v>
      </c>
      <c r="N978">
        <v>58149.2849999998</v>
      </c>
      <c r="O978">
        <v>49608</v>
      </c>
      <c r="P978">
        <f t="shared" si="79"/>
        <v>1.172175556361873</v>
      </c>
    </row>
    <row r="979" spans="1:16">
      <c r="A979">
        <v>6.6600000000000006E-2</v>
      </c>
      <c r="B979">
        <v>6.6600000000000006E-2</v>
      </c>
      <c r="C979">
        <f t="shared" si="75"/>
        <v>1</v>
      </c>
      <c r="E979">
        <v>1.1525623931623901</v>
      </c>
      <c r="F979">
        <v>809908.70870870596</v>
      </c>
      <c r="G979">
        <f t="shared" si="76"/>
        <v>1.4230769230769242E-6</v>
      </c>
      <c r="H979">
        <f t="shared" si="77"/>
        <v>7.6760655384615184E-2</v>
      </c>
      <c r="I979">
        <f t="shared" si="78"/>
        <v>53939.919999999824</v>
      </c>
      <c r="J979">
        <v>53939.919999999802</v>
      </c>
      <c r="M979">
        <v>1.1721755563618701</v>
      </c>
      <c r="N979">
        <v>58149.2849999998</v>
      </c>
      <c r="O979">
        <v>49608</v>
      </c>
      <c r="P979">
        <f t="shared" si="79"/>
        <v>1.172175556361873</v>
      </c>
    </row>
    <row r="980" spans="1:16">
      <c r="A980">
        <v>71640</v>
      </c>
      <c r="B980">
        <v>71640</v>
      </c>
      <c r="C980">
        <f t="shared" si="75"/>
        <v>1</v>
      </c>
      <c r="E980">
        <v>0.74581396934489597</v>
      </c>
      <c r="F980">
        <v>0.76342867113344304</v>
      </c>
      <c r="G980">
        <f t="shared" si="76"/>
        <v>0.97692685321551398</v>
      </c>
      <c r="H980">
        <f t="shared" si="77"/>
        <v>53430.112763868347</v>
      </c>
      <c r="I980">
        <f t="shared" si="78"/>
        <v>54692.029999999861</v>
      </c>
      <c r="J980">
        <v>54692.029999999897</v>
      </c>
      <c r="M980">
        <v>13.4050380116959</v>
      </c>
      <c r="N980">
        <v>183380.91999999899</v>
      </c>
      <c r="O980">
        <v>13680</v>
      </c>
      <c r="P980">
        <f t="shared" si="79"/>
        <v>13.405038011695833</v>
      </c>
    </row>
    <row r="981" spans="1:16">
      <c r="A981">
        <v>71640</v>
      </c>
      <c r="B981">
        <v>71640</v>
      </c>
      <c r="C981">
        <f t="shared" si="75"/>
        <v>1</v>
      </c>
      <c r="E981">
        <v>0.74581396934489597</v>
      </c>
      <c r="F981">
        <v>0.76342867113344304</v>
      </c>
      <c r="G981">
        <f t="shared" si="76"/>
        <v>0.97692685321551398</v>
      </c>
      <c r="H981">
        <f t="shared" si="77"/>
        <v>53430.112763868347</v>
      </c>
      <c r="I981">
        <f t="shared" si="78"/>
        <v>54692.029999999861</v>
      </c>
      <c r="J981">
        <v>54692.029999999897</v>
      </c>
      <c r="M981">
        <v>515.45362903225703</v>
      </c>
      <c r="N981">
        <v>115049.25</v>
      </c>
      <c r="O981">
        <v>223.2</v>
      </c>
      <c r="P981">
        <f t="shared" si="79"/>
        <v>515.45362903225805</v>
      </c>
    </row>
    <row r="982" spans="1:16">
      <c r="A982">
        <v>226800</v>
      </c>
      <c r="B982">
        <v>226800</v>
      </c>
      <c r="C982">
        <f t="shared" si="75"/>
        <v>1</v>
      </c>
      <c r="E982">
        <v>0.58487028406568897</v>
      </c>
      <c r="F982">
        <v>0.69720251322751203</v>
      </c>
      <c r="G982">
        <f t="shared" si="76"/>
        <v>0.83888149134487322</v>
      </c>
      <c r="H982">
        <f t="shared" si="77"/>
        <v>132648.58042609825</v>
      </c>
      <c r="I982">
        <f t="shared" si="78"/>
        <v>158125.52999999974</v>
      </c>
      <c r="J982">
        <v>158125.53</v>
      </c>
      <c r="M982">
        <v>54.3838444444443</v>
      </c>
      <c r="N982">
        <v>48945.459999999897</v>
      </c>
      <c r="O982">
        <v>900</v>
      </c>
      <c r="P982">
        <f t="shared" si="79"/>
        <v>54.383844444444328</v>
      </c>
    </row>
    <row r="983" spans="1:16">
      <c r="A983">
        <v>454680</v>
      </c>
      <c r="B983">
        <v>454680</v>
      </c>
      <c r="C983">
        <f t="shared" si="75"/>
        <v>1</v>
      </c>
      <c r="E983">
        <v>0.229607085000952</v>
      </c>
      <c r="F983">
        <v>0.211972970000879</v>
      </c>
      <c r="G983">
        <f t="shared" si="76"/>
        <v>1.0831903945111487</v>
      </c>
      <c r="H983">
        <f t="shared" si="77"/>
        <v>104397.74940823286</v>
      </c>
      <c r="I983">
        <f t="shared" si="78"/>
        <v>96379.869999999661</v>
      </c>
      <c r="J983">
        <v>96379.869999999806</v>
      </c>
      <c r="M983">
        <v>54.3838444444443</v>
      </c>
      <c r="N983">
        <v>48945.459999999897</v>
      </c>
      <c r="O983">
        <v>900</v>
      </c>
      <c r="P983">
        <f t="shared" si="79"/>
        <v>54.383844444444328</v>
      </c>
    </row>
    <row r="984" spans="1:16">
      <c r="A984">
        <v>454680</v>
      </c>
      <c r="B984">
        <v>454680</v>
      </c>
      <c r="C984">
        <f t="shared" si="75"/>
        <v>1</v>
      </c>
      <c r="E984">
        <v>0.22185017629121301</v>
      </c>
      <c r="F984">
        <v>0.204811801706694</v>
      </c>
      <c r="G984">
        <f t="shared" si="76"/>
        <v>1.0831903945111485</v>
      </c>
      <c r="H984">
        <f t="shared" si="77"/>
        <v>100870.83815608874</v>
      </c>
      <c r="I984">
        <f t="shared" si="78"/>
        <v>93123.829999999623</v>
      </c>
      <c r="J984">
        <v>93123.829999999696</v>
      </c>
      <c r="M984">
        <v>2.1987110215053698</v>
      </c>
      <c r="N984">
        <v>24537.6149999999</v>
      </c>
      <c r="O984">
        <v>11160</v>
      </c>
      <c r="P984">
        <f t="shared" si="79"/>
        <v>2.1987110215053676</v>
      </c>
    </row>
    <row r="985" spans="1:16">
      <c r="A985">
        <v>454680</v>
      </c>
      <c r="B985">
        <v>454680</v>
      </c>
      <c r="C985">
        <f t="shared" si="75"/>
        <v>1</v>
      </c>
      <c r="E985">
        <v>0.228015890032399</v>
      </c>
      <c r="F985">
        <v>0.21050398082167601</v>
      </c>
      <c r="G985">
        <f t="shared" si="76"/>
        <v>1.083190394511151</v>
      </c>
      <c r="H985">
        <f t="shared" si="77"/>
        <v>103674.26487993117</v>
      </c>
      <c r="I985">
        <f t="shared" si="78"/>
        <v>95711.949999999648</v>
      </c>
      <c r="J985">
        <v>95711.949999999706</v>
      </c>
      <c r="M985">
        <v>0.650460470895458</v>
      </c>
      <c r="N985">
        <v>30886.464999999898</v>
      </c>
      <c r="O985">
        <v>47484</v>
      </c>
      <c r="P985">
        <f t="shared" si="79"/>
        <v>0.65046047089545733</v>
      </c>
    </row>
    <row r="986" spans="1:16">
      <c r="A986">
        <v>454680</v>
      </c>
      <c r="B986">
        <v>454680</v>
      </c>
      <c r="C986">
        <f t="shared" si="75"/>
        <v>1</v>
      </c>
      <c r="E986">
        <v>0.229607085000952</v>
      </c>
      <c r="F986">
        <v>0.211972970000879</v>
      </c>
      <c r="G986">
        <f t="shared" si="76"/>
        <v>1.0831903945111487</v>
      </c>
      <c r="H986">
        <f t="shared" si="77"/>
        <v>104397.74940823286</v>
      </c>
      <c r="I986">
        <f t="shared" si="78"/>
        <v>96379.869999999661</v>
      </c>
      <c r="J986">
        <v>96379.869999999806</v>
      </c>
      <c r="M986">
        <v>1.6791100261663101</v>
      </c>
      <c r="N986">
        <v>52619.949999999903</v>
      </c>
      <c r="O986">
        <v>31338</v>
      </c>
      <c r="P986">
        <f t="shared" si="79"/>
        <v>1.6791100261663126</v>
      </c>
    </row>
    <row r="987" spans="1:16">
      <c r="A987">
        <v>454680</v>
      </c>
      <c r="B987">
        <v>454680</v>
      </c>
      <c r="C987">
        <f t="shared" si="75"/>
        <v>1</v>
      </c>
      <c r="E987">
        <v>0.22185017629121301</v>
      </c>
      <c r="F987">
        <v>0.204811801706694</v>
      </c>
      <c r="G987">
        <f t="shared" si="76"/>
        <v>1.0831903945111485</v>
      </c>
      <c r="H987">
        <f t="shared" si="77"/>
        <v>100870.83815608874</v>
      </c>
      <c r="I987">
        <f t="shared" si="78"/>
        <v>93123.829999999623</v>
      </c>
      <c r="J987">
        <v>93123.829999999696</v>
      </c>
      <c r="M987">
        <v>1.6791100261663101</v>
      </c>
      <c r="N987">
        <v>52619.949999999903</v>
      </c>
      <c r="O987">
        <v>31338</v>
      </c>
      <c r="P987">
        <f t="shared" si="79"/>
        <v>1.6791100261663126</v>
      </c>
    </row>
    <row r="988" spans="1:16">
      <c r="A988">
        <v>454680</v>
      </c>
      <c r="B988">
        <v>454680</v>
      </c>
      <c r="C988">
        <f t="shared" si="75"/>
        <v>1</v>
      </c>
      <c r="E988">
        <v>0.228015890032399</v>
      </c>
      <c r="F988">
        <v>0.21050398082167601</v>
      </c>
      <c r="G988">
        <f t="shared" si="76"/>
        <v>1.083190394511151</v>
      </c>
      <c r="H988">
        <f t="shared" si="77"/>
        <v>103674.26487993117</v>
      </c>
      <c r="I988">
        <f t="shared" si="78"/>
        <v>95711.949999999648</v>
      </c>
      <c r="J988">
        <v>95711.949999999706</v>
      </c>
      <c r="M988">
        <v>6.0650011526048697</v>
      </c>
      <c r="N988">
        <v>52619.949999999903</v>
      </c>
      <c r="O988">
        <v>8676</v>
      </c>
      <c r="P988">
        <f t="shared" si="79"/>
        <v>6.0650011526048759</v>
      </c>
    </row>
    <row r="989" spans="1:16">
      <c r="A989">
        <v>86400</v>
      </c>
      <c r="B989">
        <v>86400</v>
      </c>
      <c r="C989">
        <f t="shared" si="75"/>
        <v>1</v>
      </c>
      <c r="E989">
        <v>0.72231770833333198</v>
      </c>
      <c r="F989">
        <v>0.72231770833333198</v>
      </c>
      <c r="G989">
        <f t="shared" si="76"/>
        <v>1</v>
      </c>
      <c r="H989">
        <f t="shared" si="77"/>
        <v>62408.249999999884</v>
      </c>
      <c r="I989">
        <f t="shared" si="78"/>
        <v>62408.249999999884</v>
      </c>
      <c r="J989">
        <v>62408.249999999898</v>
      </c>
      <c r="M989">
        <v>0.27064361434526302</v>
      </c>
      <c r="N989">
        <v>75314.7049999999</v>
      </c>
      <c r="O989">
        <v>278280</v>
      </c>
      <c r="P989">
        <f t="shared" si="79"/>
        <v>0.27064361434526341</v>
      </c>
    </row>
    <row r="990" spans="1:16">
      <c r="A990">
        <v>626400</v>
      </c>
      <c r="B990">
        <v>626400</v>
      </c>
      <c r="C990">
        <f t="shared" si="75"/>
        <v>1</v>
      </c>
      <c r="E990">
        <v>6.9597286079182502E-2</v>
      </c>
      <c r="F990">
        <v>6.9597286079182502E-2</v>
      </c>
      <c r="G990">
        <f t="shared" si="76"/>
        <v>1</v>
      </c>
      <c r="H990">
        <f t="shared" si="77"/>
        <v>43595.739999999918</v>
      </c>
      <c r="I990">
        <f t="shared" si="78"/>
        <v>43595.739999999918</v>
      </c>
      <c r="J990">
        <v>43595.739999999903</v>
      </c>
      <c r="M990">
        <v>0.201743022072217</v>
      </c>
      <c r="N990">
        <v>75314.7049999999</v>
      </c>
      <c r="O990">
        <v>373320</v>
      </c>
      <c r="P990">
        <f t="shared" si="79"/>
        <v>0.20174302207221659</v>
      </c>
    </row>
    <row r="991" spans="1:16">
      <c r="A991">
        <v>2205000</v>
      </c>
      <c r="B991">
        <v>2205000</v>
      </c>
      <c r="C991">
        <f t="shared" si="75"/>
        <v>1</v>
      </c>
      <c r="E991">
        <v>1.9771310657596301E-2</v>
      </c>
      <c r="F991">
        <v>1.9771310657596301E-2</v>
      </c>
      <c r="G991">
        <f t="shared" si="76"/>
        <v>1</v>
      </c>
      <c r="H991">
        <f t="shared" si="77"/>
        <v>43595.739999999845</v>
      </c>
      <c r="I991">
        <f t="shared" si="78"/>
        <v>43595.739999999845</v>
      </c>
      <c r="J991">
        <v>43595.739999999903</v>
      </c>
      <c r="M991">
        <v>0.25860014077736498</v>
      </c>
      <c r="N991">
        <v>75314.7049999999</v>
      </c>
      <c r="O991">
        <v>291240</v>
      </c>
      <c r="P991">
        <f t="shared" si="79"/>
        <v>0.25860014077736543</v>
      </c>
    </row>
    <row r="992" spans="1:16">
      <c r="A992">
        <v>626400</v>
      </c>
      <c r="B992">
        <v>626400</v>
      </c>
      <c r="C992">
        <f t="shared" si="75"/>
        <v>1</v>
      </c>
      <c r="E992">
        <v>6.6450199553001105E-2</v>
      </c>
      <c r="F992">
        <v>6.6450199553001105E-2</v>
      </c>
      <c r="G992">
        <f t="shared" si="76"/>
        <v>1</v>
      </c>
      <c r="H992">
        <f t="shared" si="77"/>
        <v>41624.40499999989</v>
      </c>
      <c r="I992">
        <f t="shared" si="78"/>
        <v>41624.40499999989</v>
      </c>
      <c r="J992">
        <v>41624.404999999897</v>
      </c>
      <c r="M992">
        <v>4.1838580649840402E-3</v>
      </c>
      <c r="N992">
        <v>57687.034999999902</v>
      </c>
      <c r="O992">
        <v>13788000</v>
      </c>
      <c r="P992">
        <f t="shared" si="79"/>
        <v>4.1838580649840367E-3</v>
      </c>
    </row>
    <row r="993" spans="1:16">
      <c r="A993">
        <v>2205000</v>
      </c>
      <c r="B993">
        <v>2205000</v>
      </c>
      <c r="C993">
        <f t="shared" si="75"/>
        <v>1</v>
      </c>
      <c r="E993">
        <v>1.8877281179138301E-2</v>
      </c>
      <c r="F993">
        <v>1.8877281179138301E-2</v>
      </c>
      <c r="G993">
        <f t="shared" si="76"/>
        <v>1</v>
      </c>
      <c r="H993">
        <f t="shared" si="77"/>
        <v>41624.404999999955</v>
      </c>
      <c r="I993">
        <f t="shared" si="78"/>
        <v>41624.404999999955</v>
      </c>
      <c r="J993">
        <v>41624.404999999897</v>
      </c>
      <c r="M993">
        <v>7.4716969246031606E-2</v>
      </c>
      <c r="N993">
        <v>75314.7049999999</v>
      </c>
      <c r="O993">
        <v>1008000</v>
      </c>
      <c r="P993">
        <f t="shared" si="79"/>
        <v>7.4716969246031648E-2</v>
      </c>
    </row>
    <row r="994" spans="1:16">
      <c r="A994">
        <v>626400</v>
      </c>
      <c r="B994">
        <v>626400</v>
      </c>
      <c r="C994">
        <f t="shared" si="75"/>
        <v>1</v>
      </c>
      <c r="E994">
        <v>6.9597286079182502E-2</v>
      </c>
      <c r="F994">
        <v>6.9597286079182502E-2</v>
      </c>
      <c r="G994">
        <f t="shared" si="76"/>
        <v>1</v>
      </c>
      <c r="H994">
        <f t="shared" si="77"/>
        <v>43595.739999999918</v>
      </c>
      <c r="I994">
        <f t="shared" si="78"/>
        <v>43595.739999999918</v>
      </c>
      <c r="J994">
        <v>43595.739999999903</v>
      </c>
      <c r="M994">
        <v>0.261836688221387</v>
      </c>
      <c r="N994">
        <v>75314.7049999999</v>
      </c>
      <c r="O994">
        <v>287640</v>
      </c>
      <c r="P994">
        <f t="shared" si="79"/>
        <v>0.2618366882213875</v>
      </c>
    </row>
    <row r="995" spans="1:16">
      <c r="A995">
        <v>2205000</v>
      </c>
      <c r="B995">
        <v>2205000</v>
      </c>
      <c r="C995">
        <f t="shared" si="75"/>
        <v>1</v>
      </c>
      <c r="E995">
        <v>1.9771310657596301E-2</v>
      </c>
      <c r="F995">
        <v>1.9771310657596301E-2</v>
      </c>
      <c r="G995">
        <f t="shared" si="76"/>
        <v>1</v>
      </c>
      <c r="H995">
        <f t="shared" si="77"/>
        <v>43595.739999999845</v>
      </c>
      <c r="I995">
        <f t="shared" si="78"/>
        <v>43595.739999999845</v>
      </c>
      <c r="J995">
        <v>43595.739999999903</v>
      </c>
      <c r="M995">
        <v>4.0131509862352697E-3</v>
      </c>
      <c r="N995">
        <v>101810.43</v>
      </c>
      <c r="O995">
        <v>25369200</v>
      </c>
      <c r="P995">
        <f t="shared" si="79"/>
        <v>4.0131509862352775E-3</v>
      </c>
    </row>
    <row r="996" spans="1:16">
      <c r="A996">
        <v>626400</v>
      </c>
      <c r="B996">
        <v>626400</v>
      </c>
      <c r="C996">
        <f t="shared" si="75"/>
        <v>1</v>
      </c>
      <c r="E996">
        <v>6.6450199553001105E-2</v>
      </c>
      <c r="F996">
        <v>6.6450199553001105E-2</v>
      </c>
      <c r="G996">
        <f t="shared" si="76"/>
        <v>1</v>
      </c>
      <c r="H996">
        <f t="shared" si="77"/>
        <v>41624.40499999989</v>
      </c>
      <c r="I996">
        <f t="shared" si="78"/>
        <v>41624.40499999989</v>
      </c>
      <c r="J996">
        <v>41624.404999999897</v>
      </c>
      <c r="M996">
        <v>4.0131509862352697E-3</v>
      </c>
      <c r="N996">
        <v>101810.43</v>
      </c>
      <c r="O996">
        <v>25369200</v>
      </c>
      <c r="P996">
        <f t="shared" si="79"/>
        <v>4.0131509862352775E-3</v>
      </c>
    </row>
    <row r="997" spans="1:16">
      <c r="A997">
        <v>2205000</v>
      </c>
      <c r="B997">
        <v>2205000</v>
      </c>
      <c r="C997">
        <f t="shared" si="75"/>
        <v>1</v>
      </c>
      <c r="E997">
        <v>1.8877281179138301E-2</v>
      </c>
      <c r="F997">
        <v>1.8877281179138301E-2</v>
      </c>
      <c r="G997">
        <f t="shared" si="76"/>
        <v>1</v>
      </c>
      <c r="H997">
        <f t="shared" si="77"/>
        <v>41624.404999999955</v>
      </c>
      <c r="I997">
        <f t="shared" si="78"/>
        <v>41624.404999999955</v>
      </c>
      <c r="J997">
        <v>41624.404999999897</v>
      </c>
      <c r="M997">
        <v>1.7853961489899001E-2</v>
      </c>
      <c r="N997">
        <v>101810.43</v>
      </c>
      <c r="O997">
        <v>5702400</v>
      </c>
      <c r="P997">
        <f t="shared" si="79"/>
        <v>1.7853961489898987E-2</v>
      </c>
    </row>
    <row r="998" spans="1:16">
      <c r="A998">
        <v>594</v>
      </c>
      <c r="B998">
        <v>594</v>
      </c>
      <c r="C998">
        <f t="shared" si="75"/>
        <v>1</v>
      </c>
      <c r="E998">
        <v>0.93593938356164497</v>
      </c>
      <c r="F998">
        <v>207.04113636363701</v>
      </c>
      <c r="G998">
        <f t="shared" si="76"/>
        <v>4.5205479452054709E-3</v>
      </c>
      <c r="H998">
        <f t="shared" si="77"/>
        <v>555.94799383561713</v>
      </c>
      <c r="I998">
        <f t="shared" si="78"/>
        <v>122982.43500000038</v>
      </c>
      <c r="J998">
        <v>122982.435</v>
      </c>
      <c r="M998">
        <v>4.0131509862352697E-3</v>
      </c>
      <c r="N998">
        <v>101810.43</v>
      </c>
      <c r="O998">
        <v>25369200</v>
      </c>
      <c r="P998">
        <f t="shared" si="79"/>
        <v>4.0131509862352775E-3</v>
      </c>
    </row>
    <row r="999" spans="1:16">
      <c r="A999">
        <v>594</v>
      </c>
      <c r="B999">
        <v>594</v>
      </c>
      <c r="C999">
        <f t="shared" si="75"/>
        <v>1</v>
      </c>
      <c r="E999">
        <v>0.88122203196346804</v>
      </c>
      <c r="F999">
        <v>194.93699494949399</v>
      </c>
      <c r="G999">
        <f t="shared" si="76"/>
        <v>4.52054794520549E-3</v>
      </c>
      <c r="H999">
        <f t="shared" si="77"/>
        <v>523.44588698630002</v>
      </c>
      <c r="I999">
        <f t="shared" si="78"/>
        <v>115792.57499999943</v>
      </c>
      <c r="J999">
        <v>115792.575</v>
      </c>
      <c r="M999">
        <v>3.2064257369614498E-2</v>
      </c>
      <c r="N999">
        <v>101810.43</v>
      </c>
      <c r="O999">
        <v>3175200</v>
      </c>
      <c r="P999">
        <f t="shared" si="79"/>
        <v>3.2064257369614511E-2</v>
      </c>
    </row>
    <row r="1000" spans="1:16">
      <c r="A1000">
        <v>29772</v>
      </c>
      <c r="B1000">
        <v>29772</v>
      </c>
      <c r="C1000">
        <f t="shared" si="75"/>
        <v>1</v>
      </c>
      <c r="E1000">
        <v>1.12022252451968</v>
      </c>
      <c r="F1000">
        <v>1.12022252451968</v>
      </c>
      <c r="G1000">
        <f t="shared" si="76"/>
        <v>1</v>
      </c>
      <c r="H1000">
        <f t="shared" si="77"/>
        <v>33351.264999999912</v>
      </c>
      <c r="I1000">
        <f t="shared" si="78"/>
        <v>33351.264999999912</v>
      </c>
      <c r="J1000">
        <v>33351.264999999898</v>
      </c>
      <c r="M1000">
        <v>1.7853961489899001E-2</v>
      </c>
      <c r="N1000">
        <v>101810.43</v>
      </c>
      <c r="O1000">
        <v>5702400</v>
      </c>
      <c r="P1000">
        <f t="shared" si="79"/>
        <v>1.7853961489898987E-2</v>
      </c>
    </row>
    <row r="1001" spans="1:16">
      <c r="A1001">
        <v>29772</v>
      </c>
      <c r="B1001">
        <v>29772</v>
      </c>
      <c r="C1001">
        <f t="shared" si="75"/>
        <v>1</v>
      </c>
      <c r="E1001">
        <v>1.12022252451968</v>
      </c>
      <c r="F1001">
        <v>1.12022252451968</v>
      </c>
      <c r="G1001">
        <f t="shared" si="76"/>
        <v>1</v>
      </c>
      <c r="H1001">
        <f t="shared" si="77"/>
        <v>33351.264999999912</v>
      </c>
      <c r="I1001">
        <f t="shared" si="78"/>
        <v>33351.264999999912</v>
      </c>
      <c r="J1001">
        <v>33351.264999999898</v>
      </c>
      <c r="M1001">
        <v>4.0131509862352697E-3</v>
      </c>
      <c r="N1001">
        <v>101810.43</v>
      </c>
      <c r="O1001">
        <v>25369200</v>
      </c>
      <c r="P1001">
        <f t="shared" si="79"/>
        <v>4.0131509862352775E-3</v>
      </c>
    </row>
    <row r="1002" spans="1:16">
      <c r="A1002">
        <v>19080</v>
      </c>
      <c r="B1002">
        <v>19080</v>
      </c>
      <c r="C1002">
        <f t="shared" si="75"/>
        <v>1</v>
      </c>
      <c r="E1002">
        <v>4.2941540880503002</v>
      </c>
      <c r="F1002">
        <v>4.2941540880503002</v>
      </c>
      <c r="G1002">
        <f t="shared" si="76"/>
        <v>1</v>
      </c>
      <c r="H1002">
        <f t="shared" si="77"/>
        <v>81932.45999999973</v>
      </c>
      <c r="I1002">
        <f t="shared" si="78"/>
        <v>81932.45999999973</v>
      </c>
      <c r="J1002">
        <v>81932.459999999803</v>
      </c>
      <c r="M1002">
        <v>4.0131509862352697E-3</v>
      </c>
      <c r="N1002">
        <v>101810.43</v>
      </c>
      <c r="O1002">
        <v>25369200</v>
      </c>
      <c r="P1002">
        <f t="shared" si="79"/>
        <v>4.0131509862352775E-3</v>
      </c>
    </row>
    <row r="1003" spans="1:16">
      <c r="A1003">
        <v>75600</v>
      </c>
      <c r="B1003">
        <v>75600</v>
      </c>
      <c r="C1003">
        <f t="shared" si="75"/>
        <v>1</v>
      </c>
      <c r="E1003">
        <v>1.0837626984127</v>
      </c>
      <c r="F1003">
        <v>1.0837626984127</v>
      </c>
      <c r="G1003">
        <f t="shared" si="76"/>
        <v>1</v>
      </c>
      <c r="H1003">
        <f t="shared" si="77"/>
        <v>81932.460000000123</v>
      </c>
      <c r="I1003">
        <f t="shared" si="78"/>
        <v>81932.460000000123</v>
      </c>
      <c r="J1003">
        <v>81932.459999999803</v>
      </c>
      <c r="M1003">
        <v>8.5699015151515096E-2</v>
      </c>
      <c r="N1003">
        <v>101810.43</v>
      </c>
      <c r="O1003">
        <v>1188000</v>
      </c>
      <c r="P1003">
        <f t="shared" si="79"/>
        <v>8.5699015151515151E-2</v>
      </c>
    </row>
    <row r="1004" spans="1:16">
      <c r="A1004">
        <v>2448</v>
      </c>
      <c r="B1004">
        <v>2448</v>
      </c>
      <c r="C1004">
        <f t="shared" si="75"/>
        <v>1</v>
      </c>
      <c r="E1004">
        <v>18.1242279411764</v>
      </c>
      <c r="F1004">
        <v>18.1242279411764</v>
      </c>
      <c r="G1004">
        <f t="shared" si="76"/>
        <v>1</v>
      </c>
      <c r="H1004">
        <f t="shared" si="77"/>
        <v>44368.109999999826</v>
      </c>
      <c r="I1004">
        <f t="shared" si="78"/>
        <v>44368.109999999826</v>
      </c>
      <c r="J1004">
        <v>44368.109999999899</v>
      </c>
      <c r="M1004">
        <v>4.0131509862352697E-3</v>
      </c>
      <c r="N1004">
        <v>101810.43</v>
      </c>
      <c r="O1004">
        <v>25369200</v>
      </c>
      <c r="P1004">
        <f t="shared" si="79"/>
        <v>4.0131509862352775E-3</v>
      </c>
    </row>
    <row r="1005" spans="1:16">
      <c r="A1005">
        <v>29214</v>
      </c>
      <c r="B1005">
        <v>29214</v>
      </c>
      <c r="C1005">
        <f t="shared" si="75"/>
        <v>1</v>
      </c>
      <c r="E1005">
        <v>1.7468193331964099</v>
      </c>
      <c r="F1005">
        <v>1.7468193331964099</v>
      </c>
      <c r="G1005">
        <f t="shared" si="76"/>
        <v>1</v>
      </c>
      <c r="H1005">
        <f t="shared" si="77"/>
        <v>51031.579999999922</v>
      </c>
      <c r="I1005">
        <f t="shared" si="78"/>
        <v>51031.579999999922</v>
      </c>
      <c r="J1005">
        <v>51031.5799999999</v>
      </c>
      <c r="M1005">
        <v>8.5699015151515096E-2</v>
      </c>
      <c r="N1005">
        <v>101810.43</v>
      </c>
      <c r="O1005">
        <v>1188000</v>
      </c>
      <c r="P1005">
        <f t="shared" si="79"/>
        <v>8.5699015151515151E-2</v>
      </c>
    </row>
    <row r="1006" spans="1:16">
      <c r="A1006">
        <v>7200</v>
      </c>
      <c r="B1006">
        <v>7200</v>
      </c>
      <c r="C1006">
        <f t="shared" si="75"/>
        <v>1</v>
      </c>
      <c r="E1006">
        <v>7.2817951388888602</v>
      </c>
      <c r="F1006">
        <v>7.2817951388888602</v>
      </c>
      <c r="G1006">
        <f t="shared" si="76"/>
        <v>1</v>
      </c>
      <c r="H1006">
        <f t="shared" si="77"/>
        <v>52428.924999999792</v>
      </c>
      <c r="I1006">
        <f t="shared" si="78"/>
        <v>52428.924999999792</v>
      </c>
      <c r="J1006">
        <v>52428.924999999799</v>
      </c>
      <c r="M1006">
        <v>5.5418511011010896</v>
      </c>
      <c r="N1006">
        <v>110726.185</v>
      </c>
      <c r="O1006">
        <v>19980</v>
      </c>
      <c r="P1006">
        <f t="shared" si="79"/>
        <v>5.5418511011011011</v>
      </c>
    </row>
    <row r="1007" spans="1:16">
      <c r="A1007">
        <v>32400</v>
      </c>
      <c r="B1007">
        <v>32400</v>
      </c>
      <c r="C1007">
        <f t="shared" si="75"/>
        <v>1</v>
      </c>
      <c r="E1007">
        <v>2.3864685185185102</v>
      </c>
      <c r="F1007">
        <v>11.932342592592599</v>
      </c>
      <c r="G1007">
        <f t="shared" si="76"/>
        <v>0.19999999999999918</v>
      </c>
      <c r="H1007">
        <f t="shared" si="77"/>
        <v>77321.579999999725</v>
      </c>
      <c r="I1007">
        <f t="shared" si="78"/>
        <v>386607.9000000002</v>
      </c>
      <c r="J1007">
        <v>386607.89999999898</v>
      </c>
      <c r="M1007">
        <v>13.9053119047619</v>
      </c>
      <c r="N1007">
        <v>87603.464999999793</v>
      </c>
      <c r="O1007">
        <v>6300</v>
      </c>
      <c r="P1007">
        <f t="shared" si="79"/>
        <v>13.905311904761872</v>
      </c>
    </row>
    <row r="1008" spans="1:16">
      <c r="A1008">
        <v>32400</v>
      </c>
      <c r="B1008">
        <v>32400</v>
      </c>
      <c r="C1008">
        <f t="shared" si="75"/>
        <v>1</v>
      </c>
      <c r="E1008">
        <v>5.9661712962962898</v>
      </c>
      <c r="F1008">
        <v>11.932342592592599</v>
      </c>
      <c r="G1008">
        <f t="shared" si="76"/>
        <v>0.49999999999999917</v>
      </c>
      <c r="H1008">
        <f t="shared" si="77"/>
        <v>193303.94999999978</v>
      </c>
      <c r="I1008">
        <f t="shared" si="78"/>
        <v>386607.9000000002</v>
      </c>
      <c r="J1008">
        <v>386607.89999999898</v>
      </c>
      <c r="M1008">
        <v>0.25860014077736498</v>
      </c>
      <c r="N1008">
        <v>75314.7049999999</v>
      </c>
      <c r="O1008">
        <v>291240</v>
      </c>
      <c r="P1008">
        <f t="shared" si="79"/>
        <v>0.25860014077736543</v>
      </c>
    </row>
    <row r="1009" spans="1:16">
      <c r="A1009">
        <v>32400</v>
      </c>
      <c r="B1009">
        <v>32400</v>
      </c>
      <c r="C1009">
        <f t="shared" si="75"/>
        <v>1</v>
      </c>
      <c r="E1009">
        <v>2.3864685185185102</v>
      </c>
      <c r="F1009">
        <v>11.932342592592599</v>
      </c>
      <c r="G1009">
        <f t="shared" si="76"/>
        <v>0.19999999999999918</v>
      </c>
      <c r="H1009">
        <f t="shared" si="77"/>
        <v>77321.579999999725</v>
      </c>
      <c r="I1009">
        <f t="shared" si="78"/>
        <v>386607.9000000002</v>
      </c>
      <c r="J1009">
        <v>386607.89999999898</v>
      </c>
      <c r="M1009">
        <v>12.104423015873</v>
      </c>
      <c r="N1009">
        <v>76257.864999999802</v>
      </c>
      <c r="O1009">
        <v>6300</v>
      </c>
      <c r="P1009">
        <f t="shared" si="79"/>
        <v>12.104423015872984</v>
      </c>
    </row>
    <row r="1010" spans="1:16">
      <c r="A1010">
        <v>32400</v>
      </c>
      <c r="B1010">
        <v>32400</v>
      </c>
      <c r="C1010">
        <f t="shared" si="75"/>
        <v>1</v>
      </c>
      <c r="E1010">
        <v>5.9661712962962898</v>
      </c>
      <c r="F1010">
        <v>11.932342592592599</v>
      </c>
      <c r="G1010">
        <f t="shared" si="76"/>
        <v>0.49999999999999917</v>
      </c>
      <c r="H1010">
        <f t="shared" si="77"/>
        <v>193303.94999999978</v>
      </c>
      <c r="I1010">
        <f t="shared" si="78"/>
        <v>386607.9000000002</v>
      </c>
      <c r="J1010">
        <v>386607.89999999898</v>
      </c>
      <c r="M1010">
        <v>0.202328349989254</v>
      </c>
      <c r="N1010">
        <v>75314.7049999999</v>
      </c>
      <c r="O1010">
        <v>372240</v>
      </c>
      <c r="P1010">
        <f t="shared" si="79"/>
        <v>0.20232834998925397</v>
      </c>
    </row>
    <row r="1011" spans="1:16">
      <c r="A1011">
        <v>21924</v>
      </c>
      <c r="B1011">
        <v>21924</v>
      </c>
      <c r="C1011">
        <f t="shared" si="75"/>
        <v>1</v>
      </c>
      <c r="E1011">
        <v>2.8723573163327201</v>
      </c>
      <c r="F1011">
        <v>2.5893664477285099</v>
      </c>
      <c r="G1011">
        <f t="shared" si="76"/>
        <v>1.1092896174863394</v>
      </c>
      <c r="H1011">
        <f t="shared" si="77"/>
        <v>62973.561803278557</v>
      </c>
      <c r="I1011">
        <f t="shared" si="78"/>
        <v>56769.269999999851</v>
      </c>
      <c r="J1011">
        <v>56769.269999999902</v>
      </c>
      <c r="M1011">
        <v>7.4716969246031606E-2</v>
      </c>
      <c r="N1011">
        <v>75314.7049999999</v>
      </c>
      <c r="O1011">
        <v>1008000</v>
      </c>
      <c r="P1011">
        <f t="shared" si="79"/>
        <v>7.4716969246031648E-2</v>
      </c>
    </row>
    <row r="1012" spans="1:16">
      <c r="A1012">
        <v>31104</v>
      </c>
      <c r="B1012">
        <v>31104</v>
      </c>
      <c r="C1012">
        <f t="shared" si="75"/>
        <v>1</v>
      </c>
      <c r="E1012">
        <v>2.3501105315449502</v>
      </c>
      <c r="F1012">
        <v>1.82514371141975</v>
      </c>
      <c r="G1012">
        <f t="shared" si="76"/>
        <v>1.2876304023844989</v>
      </c>
      <c r="H1012">
        <f t="shared" si="77"/>
        <v>73097.83797317413</v>
      </c>
      <c r="I1012">
        <f t="shared" si="78"/>
        <v>56769.269999999902</v>
      </c>
      <c r="J1012">
        <v>56769.269999999902</v>
      </c>
      <c r="M1012">
        <v>0.198677601034082</v>
      </c>
      <c r="N1012">
        <v>75314.7049999999</v>
      </c>
      <c r="O1012">
        <v>379080</v>
      </c>
      <c r="P1012">
        <f t="shared" si="79"/>
        <v>0.19867760103408225</v>
      </c>
    </row>
    <row r="1013" spans="1:16">
      <c r="A1013">
        <v>21924</v>
      </c>
      <c r="B1013">
        <v>21924</v>
      </c>
      <c r="C1013">
        <f t="shared" si="75"/>
        <v>1</v>
      </c>
      <c r="E1013">
        <v>3.3607106354988798</v>
      </c>
      <c r="F1013">
        <v>3.0296061393906202</v>
      </c>
      <c r="G1013">
        <f t="shared" si="76"/>
        <v>1.1092896174863371</v>
      </c>
      <c r="H1013">
        <f t="shared" si="77"/>
        <v>73680.219972677442</v>
      </c>
      <c r="I1013">
        <f t="shared" si="78"/>
        <v>66421.084999999963</v>
      </c>
      <c r="J1013">
        <v>66421.084999999905</v>
      </c>
      <c r="M1013">
        <v>4.1838580649840402E-3</v>
      </c>
      <c r="N1013">
        <v>57687.034999999902</v>
      </c>
      <c r="O1013">
        <v>13788000</v>
      </c>
      <c r="P1013">
        <f t="shared" si="79"/>
        <v>4.1838580649840367E-3</v>
      </c>
    </row>
    <row r="1014" spans="1:16">
      <c r="A1014">
        <v>31104</v>
      </c>
      <c r="B1014">
        <v>31104</v>
      </c>
      <c r="C1014">
        <f t="shared" si="75"/>
        <v>1</v>
      </c>
      <c r="E1014">
        <v>2.7496723381354502</v>
      </c>
      <c r="F1014">
        <v>2.1354515496399098</v>
      </c>
      <c r="G1014">
        <f t="shared" si="76"/>
        <v>1.2876304023845042</v>
      </c>
      <c r="H1014">
        <f t="shared" si="77"/>
        <v>85525.808405365038</v>
      </c>
      <c r="I1014">
        <f t="shared" si="78"/>
        <v>66421.084999999759</v>
      </c>
      <c r="J1014">
        <v>66421.084999999905</v>
      </c>
      <c r="M1014">
        <v>4.0131509862352697E-3</v>
      </c>
      <c r="N1014">
        <v>101810.43</v>
      </c>
      <c r="O1014">
        <v>25369200</v>
      </c>
      <c r="P1014">
        <f t="shared" si="79"/>
        <v>4.0131509862352775E-3</v>
      </c>
    </row>
    <row r="1015" spans="1:16">
      <c r="A1015">
        <v>151200</v>
      </c>
      <c r="B1015">
        <v>151200</v>
      </c>
      <c r="C1015">
        <f t="shared" si="75"/>
        <v>1</v>
      </c>
      <c r="E1015">
        <v>6.3598692810457402</v>
      </c>
      <c r="F1015">
        <v>0.28316560846560801</v>
      </c>
      <c r="G1015">
        <f t="shared" si="76"/>
        <v>22.45989304812834</v>
      </c>
      <c r="H1015">
        <f t="shared" si="77"/>
        <v>961612.23529411596</v>
      </c>
      <c r="I1015">
        <f t="shared" si="78"/>
        <v>42814.639999999934</v>
      </c>
      <c r="J1015">
        <v>42814.639999999898</v>
      </c>
      <c r="M1015">
        <v>8.4127786485544906E-2</v>
      </c>
      <c r="N1015">
        <v>48306.174999999901</v>
      </c>
      <c r="O1015">
        <v>574200</v>
      </c>
      <c r="P1015">
        <f t="shared" si="79"/>
        <v>8.4127786485544934E-2</v>
      </c>
    </row>
    <row r="1016" spans="1:16">
      <c r="A1016">
        <v>158400</v>
      </c>
      <c r="B1016">
        <v>158400</v>
      </c>
      <c r="C1016">
        <f t="shared" si="75"/>
        <v>1</v>
      </c>
      <c r="E1016">
        <v>1.2365602205258699</v>
      </c>
      <c r="F1016">
        <v>0.73631540404040297</v>
      </c>
      <c r="G1016">
        <f t="shared" si="76"/>
        <v>1.6793893129771025</v>
      </c>
      <c r="H1016">
        <f t="shared" si="77"/>
        <v>195871.13893129778</v>
      </c>
      <c r="I1016">
        <f t="shared" si="78"/>
        <v>116632.35999999983</v>
      </c>
      <c r="J1016">
        <v>116632.36</v>
      </c>
      <c r="M1016">
        <v>1.1181984953703701</v>
      </c>
      <c r="N1016">
        <v>48306.174999999901</v>
      </c>
      <c r="O1016">
        <v>43200</v>
      </c>
      <c r="P1016">
        <f t="shared" si="79"/>
        <v>1.1181984953703681</v>
      </c>
    </row>
    <row r="1017" spans="1:16">
      <c r="A1017">
        <v>158400</v>
      </c>
      <c r="B1017">
        <v>158400</v>
      </c>
      <c r="C1017">
        <f t="shared" si="75"/>
        <v>1</v>
      </c>
      <c r="E1017">
        <v>1.2365602205258699</v>
      </c>
      <c r="F1017">
        <v>0.73631540404040297</v>
      </c>
      <c r="G1017">
        <f t="shared" si="76"/>
        <v>1.6793893129771025</v>
      </c>
      <c r="H1017">
        <f t="shared" si="77"/>
        <v>195871.13893129778</v>
      </c>
      <c r="I1017">
        <f t="shared" si="78"/>
        <v>116632.35999999983</v>
      </c>
      <c r="J1017">
        <v>116632.36</v>
      </c>
      <c r="M1017">
        <v>0.23555062699704499</v>
      </c>
      <c r="N1017">
        <v>78141.564999999799</v>
      </c>
      <c r="O1017">
        <v>331740</v>
      </c>
      <c r="P1017">
        <f t="shared" si="79"/>
        <v>0.23555062699704526</v>
      </c>
    </row>
    <row r="1018" spans="1:16">
      <c r="A1018">
        <v>150120</v>
      </c>
      <c r="B1018">
        <v>150120</v>
      </c>
      <c r="C1018">
        <f t="shared" si="75"/>
        <v>1</v>
      </c>
      <c r="E1018">
        <v>2.4146810747663601</v>
      </c>
      <c r="F1018">
        <v>1.23918884892087</v>
      </c>
      <c r="G1018">
        <f t="shared" si="76"/>
        <v>1.9485981308411149</v>
      </c>
      <c r="H1018">
        <f t="shared" si="77"/>
        <v>362491.92294392595</v>
      </c>
      <c r="I1018">
        <f t="shared" si="78"/>
        <v>186027.03000000102</v>
      </c>
      <c r="J1018">
        <v>186027.03000000099</v>
      </c>
      <c r="M1018">
        <v>0.17938834940312201</v>
      </c>
      <c r="N1018">
        <v>78141.564999999799</v>
      </c>
      <c r="O1018">
        <v>435600</v>
      </c>
      <c r="P1018">
        <f t="shared" si="79"/>
        <v>0.17938834940312168</v>
      </c>
    </row>
    <row r="1019" spans="1:16">
      <c r="A1019">
        <v>576000</v>
      </c>
      <c r="B1019">
        <v>576000</v>
      </c>
      <c r="C1019">
        <f t="shared" si="75"/>
        <v>1</v>
      </c>
      <c r="E1019">
        <v>6.7918241779877805E-2</v>
      </c>
      <c r="F1019">
        <v>7.1865989583333206E-2</v>
      </c>
      <c r="G1019">
        <f t="shared" si="76"/>
        <v>0.94506792675723561</v>
      </c>
      <c r="H1019">
        <f t="shared" si="77"/>
        <v>39120.907265209615</v>
      </c>
      <c r="I1019">
        <f t="shared" si="78"/>
        <v>41394.809999999925</v>
      </c>
      <c r="J1019">
        <v>41394.809999999903</v>
      </c>
      <c r="M1019">
        <v>77.434990740740403</v>
      </c>
      <c r="N1019">
        <v>167259.579999999</v>
      </c>
      <c r="O1019">
        <v>2160</v>
      </c>
      <c r="P1019">
        <f t="shared" si="79"/>
        <v>77.434990740740275</v>
      </c>
    </row>
    <row r="1020" spans="1:16">
      <c r="A1020">
        <v>576000</v>
      </c>
      <c r="B1020">
        <v>576000</v>
      </c>
      <c r="C1020">
        <f t="shared" si="75"/>
        <v>1</v>
      </c>
      <c r="E1020">
        <v>6.3474051650587199E-2</v>
      </c>
      <c r="F1020">
        <v>6.71634809027776E-2</v>
      </c>
      <c r="G1020">
        <f t="shared" si="76"/>
        <v>0.94506792675723539</v>
      </c>
      <c r="H1020">
        <f t="shared" si="77"/>
        <v>36561.053750738225</v>
      </c>
      <c r="I1020">
        <f t="shared" si="78"/>
        <v>38686.164999999899</v>
      </c>
      <c r="J1020">
        <v>38686.164999999899</v>
      </c>
      <c r="M1020">
        <v>5.8076243055555299</v>
      </c>
      <c r="N1020">
        <v>167259.579999999</v>
      </c>
      <c r="O1020">
        <v>28800</v>
      </c>
      <c r="P1020">
        <f t="shared" si="79"/>
        <v>5.807624305555521</v>
      </c>
    </row>
    <row r="1021" spans="1:16">
      <c r="A1021">
        <v>576000</v>
      </c>
      <c r="B1021">
        <v>576000</v>
      </c>
      <c r="C1021">
        <f t="shared" si="75"/>
        <v>1</v>
      </c>
      <c r="E1021">
        <v>6.3474051650587199E-2</v>
      </c>
      <c r="F1021">
        <v>6.71634809027776E-2</v>
      </c>
      <c r="G1021">
        <f t="shared" si="76"/>
        <v>0.94506792675723539</v>
      </c>
      <c r="H1021">
        <f t="shared" si="77"/>
        <v>36561.053750738225</v>
      </c>
      <c r="I1021">
        <f t="shared" si="78"/>
        <v>38686.164999999899</v>
      </c>
      <c r="J1021">
        <v>38686.164999999899</v>
      </c>
      <c r="M1021">
        <v>5.6257746583481698E-2</v>
      </c>
      <c r="N1021">
        <v>37872.714999999902</v>
      </c>
      <c r="O1021">
        <v>673200</v>
      </c>
      <c r="P1021">
        <f t="shared" si="79"/>
        <v>5.6257746583481733E-2</v>
      </c>
    </row>
    <row r="1022" spans="1:16">
      <c r="A1022">
        <v>576000</v>
      </c>
      <c r="B1022">
        <v>576000</v>
      </c>
      <c r="C1022">
        <f t="shared" si="75"/>
        <v>1</v>
      </c>
      <c r="E1022">
        <v>6.3474051650587199E-2</v>
      </c>
      <c r="F1022">
        <v>6.71634809027776E-2</v>
      </c>
      <c r="G1022">
        <f t="shared" si="76"/>
        <v>0.94506792675723539</v>
      </c>
      <c r="H1022">
        <f t="shared" si="77"/>
        <v>36561.053750738225</v>
      </c>
      <c r="I1022">
        <f t="shared" si="78"/>
        <v>38686.164999999899</v>
      </c>
      <c r="J1022">
        <v>38686.164999999899</v>
      </c>
      <c r="M1022">
        <v>30.811962962962902</v>
      </c>
      <c r="N1022">
        <v>49915.379999999903</v>
      </c>
      <c r="O1022">
        <v>1620</v>
      </c>
      <c r="P1022">
        <f t="shared" si="79"/>
        <v>30.811962962962902</v>
      </c>
    </row>
    <row r="1023" spans="1:16">
      <c r="A1023">
        <v>576000</v>
      </c>
      <c r="B1023">
        <v>576000</v>
      </c>
      <c r="C1023">
        <f t="shared" si="75"/>
        <v>1</v>
      </c>
      <c r="E1023">
        <v>6.3474051650587199E-2</v>
      </c>
      <c r="F1023">
        <v>6.71634809027776E-2</v>
      </c>
      <c r="G1023">
        <f t="shared" si="76"/>
        <v>0.94506792675723539</v>
      </c>
      <c r="H1023">
        <f t="shared" si="77"/>
        <v>36561.053750738225</v>
      </c>
      <c r="I1023">
        <f t="shared" si="78"/>
        <v>38686.164999999899</v>
      </c>
      <c r="J1023">
        <v>38686.164999999899</v>
      </c>
      <c r="M1023">
        <v>60.146395202020003</v>
      </c>
      <c r="N1023">
        <v>47635.944999999898</v>
      </c>
      <c r="O1023">
        <v>792</v>
      </c>
      <c r="P1023">
        <f t="shared" si="79"/>
        <v>60.146395202020074</v>
      </c>
    </row>
    <row r="1024" spans="1:16">
      <c r="A1024">
        <v>576000</v>
      </c>
      <c r="B1024">
        <v>576000</v>
      </c>
      <c r="C1024">
        <f t="shared" si="75"/>
        <v>1</v>
      </c>
      <c r="E1024">
        <v>6.7918241779877805E-2</v>
      </c>
      <c r="F1024">
        <v>7.1865989583333206E-2</v>
      </c>
      <c r="G1024">
        <f t="shared" si="76"/>
        <v>0.94506792675723561</v>
      </c>
      <c r="H1024">
        <f t="shared" si="77"/>
        <v>39120.907265209615</v>
      </c>
      <c r="I1024">
        <f t="shared" si="78"/>
        <v>41394.809999999925</v>
      </c>
      <c r="J1024">
        <v>41394.809999999903</v>
      </c>
      <c r="M1024">
        <v>1742.9481564898399</v>
      </c>
      <c r="N1024">
        <v>208944.62500000201</v>
      </c>
      <c r="O1024">
        <v>119.88</v>
      </c>
      <c r="P1024">
        <f t="shared" si="79"/>
        <v>1742.9481564898399</v>
      </c>
    </row>
    <row r="1025" spans="1:16">
      <c r="A1025">
        <v>576000</v>
      </c>
      <c r="B1025">
        <v>576000</v>
      </c>
      <c r="C1025">
        <f t="shared" si="75"/>
        <v>1</v>
      </c>
      <c r="E1025">
        <v>6.3474051650587199E-2</v>
      </c>
      <c r="F1025">
        <v>6.71634809027776E-2</v>
      </c>
      <c r="G1025">
        <f t="shared" si="76"/>
        <v>0.94506792675723539</v>
      </c>
      <c r="H1025">
        <f t="shared" si="77"/>
        <v>36561.053750738225</v>
      </c>
      <c r="I1025">
        <f t="shared" si="78"/>
        <v>38686.164999999899</v>
      </c>
      <c r="J1025">
        <v>38686.164999999899</v>
      </c>
      <c r="M1025">
        <v>8.7582172995780496</v>
      </c>
      <c r="N1025">
        <v>49816.74</v>
      </c>
      <c r="O1025">
        <v>5688</v>
      </c>
      <c r="P1025">
        <f t="shared" si="79"/>
        <v>8.7582172995780585</v>
      </c>
    </row>
    <row r="1026" spans="1:16">
      <c r="A1026">
        <v>576000</v>
      </c>
      <c r="B1026">
        <v>576000</v>
      </c>
      <c r="C1026">
        <f t="shared" ref="C1026:C1089" si="80">A1026/B1026</f>
        <v>1</v>
      </c>
      <c r="E1026">
        <v>6.3474051650587199E-2</v>
      </c>
      <c r="F1026">
        <v>6.71634809027776E-2</v>
      </c>
      <c r="G1026">
        <f t="shared" ref="G1026:G1089" si="81">E1026/F1026</f>
        <v>0.94506792675723539</v>
      </c>
      <c r="H1026">
        <f t="shared" ref="H1026:H1089" si="82">E1026*A1026</f>
        <v>36561.053750738225</v>
      </c>
      <c r="I1026">
        <f t="shared" ref="I1026:I1089" si="83">F1026*B1026</f>
        <v>38686.164999999899</v>
      </c>
      <c r="J1026">
        <v>38686.164999999899</v>
      </c>
      <c r="M1026">
        <v>4.65516274699114E-3</v>
      </c>
      <c r="N1026">
        <v>49816.74</v>
      </c>
      <c r="O1026">
        <v>10701396</v>
      </c>
      <c r="P1026">
        <f t="shared" ref="P1026:P1089" si="84">N1026/O1026</f>
        <v>4.65516274699114E-3</v>
      </c>
    </row>
    <row r="1027" spans="1:16">
      <c r="A1027">
        <v>576000</v>
      </c>
      <c r="B1027">
        <v>576000</v>
      </c>
      <c r="C1027">
        <f t="shared" si="80"/>
        <v>1</v>
      </c>
      <c r="E1027">
        <v>6.3474051650587199E-2</v>
      </c>
      <c r="F1027">
        <v>6.71634809027776E-2</v>
      </c>
      <c r="G1027">
        <f t="shared" si="81"/>
        <v>0.94506792675723539</v>
      </c>
      <c r="H1027">
        <f t="shared" si="82"/>
        <v>36561.053750738225</v>
      </c>
      <c r="I1027">
        <f t="shared" si="83"/>
        <v>38686.164999999899</v>
      </c>
      <c r="J1027">
        <v>38686.164999999899</v>
      </c>
      <c r="M1027">
        <v>0.54250425925925905</v>
      </c>
      <c r="N1027">
        <v>58590.459999999897</v>
      </c>
      <c r="O1027">
        <v>108000</v>
      </c>
      <c r="P1027">
        <f t="shared" si="84"/>
        <v>0.54250425925925827</v>
      </c>
    </row>
    <row r="1028" spans="1:16">
      <c r="A1028">
        <v>576000</v>
      </c>
      <c r="B1028">
        <v>576000</v>
      </c>
      <c r="C1028">
        <f t="shared" si="80"/>
        <v>1</v>
      </c>
      <c r="E1028">
        <v>6.3474051650587199E-2</v>
      </c>
      <c r="F1028">
        <v>6.71634809027776E-2</v>
      </c>
      <c r="G1028">
        <f t="shared" si="81"/>
        <v>0.94506792675723539</v>
      </c>
      <c r="H1028">
        <f t="shared" si="82"/>
        <v>36561.053750738225</v>
      </c>
      <c r="I1028">
        <f t="shared" si="83"/>
        <v>38686.164999999899</v>
      </c>
      <c r="J1028">
        <v>38686.164999999899</v>
      </c>
      <c r="M1028">
        <v>0.14365067040598301</v>
      </c>
      <c r="N1028">
        <v>268914.054999999</v>
      </c>
      <c r="O1028">
        <v>1872000</v>
      </c>
      <c r="P1028">
        <f t="shared" si="84"/>
        <v>0.14365067040598237</v>
      </c>
    </row>
    <row r="1029" spans="1:16">
      <c r="A1029">
        <v>1105200</v>
      </c>
      <c r="B1029">
        <v>1105200</v>
      </c>
      <c r="C1029">
        <f t="shared" si="80"/>
        <v>1</v>
      </c>
      <c r="E1029">
        <v>6.8415411467617204E-2</v>
      </c>
      <c r="F1029">
        <v>8.3346462178791006E-2</v>
      </c>
      <c r="G1029">
        <f t="shared" si="81"/>
        <v>0.82085561497326187</v>
      </c>
      <c r="H1029">
        <f t="shared" si="82"/>
        <v>75612.712754010528</v>
      </c>
      <c r="I1029">
        <f t="shared" si="83"/>
        <v>92114.50999999982</v>
      </c>
      <c r="J1029">
        <v>92114.509999999806</v>
      </c>
      <c r="M1029">
        <v>0.27563966277162699</v>
      </c>
      <c r="N1029">
        <v>268914.054999999</v>
      </c>
      <c r="O1029">
        <v>975600</v>
      </c>
      <c r="P1029">
        <f t="shared" si="84"/>
        <v>0.27563966277162671</v>
      </c>
    </row>
    <row r="1030" spans="1:16">
      <c r="A1030">
        <v>552600</v>
      </c>
      <c r="B1030">
        <v>552600</v>
      </c>
      <c r="C1030">
        <f t="shared" si="80"/>
        <v>1</v>
      </c>
      <c r="E1030">
        <v>7.6938606654782998E-2</v>
      </c>
      <c r="F1030">
        <v>9.3729768367716099E-2</v>
      </c>
      <c r="G1030">
        <f t="shared" si="81"/>
        <v>0.82085561497326198</v>
      </c>
      <c r="H1030">
        <f t="shared" si="82"/>
        <v>42516.274037433082</v>
      </c>
      <c r="I1030">
        <f t="shared" si="83"/>
        <v>51795.06999999992</v>
      </c>
      <c r="J1030">
        <v>51795.069999999898</v>
      </c>
      <c r="M1030">
        <v>1.9157059692671401</v>
      </c>
      <c r="N1030">
        <v>32413.744999999901</v>
      </c>
      <c r="O1030">
        <v>16920</v>
      </c>
      <c r="P1030">
        <f t="shared" si="84"/>
        <v>1.9157059692671337</v>
      </c>
    </row>
    <row r="1031" spans="1:16">
      <c r="A1031">
        <v>1105200</v>
      </c>
      <c r="B1031">
        <v>1105200</v>
      </c>
      <c r="C1031">
        <f t="shared" si="80"/>
        <v>1</v>
      </c>
      <c r="E1031">
        <v>6.8415411467617204E-2</v>
      </c>
      <c r="F1031">
        <v>8.3346462178791006E-2</v>
      </c>
      <c r="G1031">
        <f t="shared" si="81"/>
        <v>0.82085561497326187</v>
      </c>
      <c r="H1031">
        <f t="shared" si="82"/>
        <v>75612.712754010528</v>
      </c>
      <c r="I1031">
        <f t="shared" si="83"/>
        <v>92114.50999999982</v>
      </c>
      <c r="J1031">
        <v>92114.509999999806</v>
      </c>
      <c r="M1031">
        <v>7.2549130824372599</v>
      </c>
      <c r="N1031">
        <v>40482.414999999899</v>
      </c>
      <c r="O1031">
        <v>5580</v>
      </c>
      <c r="P1031">
        <f t="shared" si="84"/>
        <v>7.2549130824372581</v>
      </c>
    </row>
    <row r="1032" spans="1:16">
      <c r="A1032">
        <v>1224000</v>
      </c>
      <c r="B1032">
        <v>1224000</v>
      </c>
      <c r="C1032">
        <f t="shared" si="80"/>
        <v>1</v>
      </c>
      <c r="E1032">
        <v>2.4617324346405199E-2</v>
      </c>
      <c r="F1032">
        <v>2.4617324346405199E-2</v>
      </c>
      <c r="G1032">
        <f t="shared" si="81"/>
        <v>1</v>
      </c>
      <c r="H1032">
        <f t="shared" si="82"/>
        <v>30131.604999999963</v>
      </c>
      <c r="I1032">
        <f t="shared" si="83"/>
        <v>30131.604999999963</v>
      </c>
      <c r="J1032">
        <v>30131.605</v>
      </c>
      <c r="M1032">
        <v>2.6829479717812998</v>
      </c>
      <c r="N1032">
        <v>121698.52</v>
      </c>
      <c r="O1032">
        <v>45360</v>
      </c>
      <c r="P1032">
        <f t="shared" si="84"/>
        <v>2.6829479717813052</v>
      </c>
    </row>
    <row r="1033" spans="1:16">
      <c r="A1033">
        <v>71640</v>
      </c>
      <c r="B1033">
        <v>71640</v>
      </c>
      <c r="C1033">
        <f t="shared" si="80"/>
        <v>1</v>
      </c>
      <c r="E1033">
        <v>0.52617499863633799</v>
      </c>
      <c r="F1033">
        <v>0.53860224734784901</v>
      </c>
      <c r="G1033">
        <f t="shared" si="81"/>
        <v>0.97692685321551387</v>
      </c>
      <c r="H1033">
        <f t="shared" si="82"/>
        <v>37695.176902307256</v>
      </c>
      <c r="I1033">
        <f t="shared" si="83"/>
        <v>38585.464999999902</v>
      </c>
      <c r="J1033">
        <v>38585.464999999902</v>
      </c>
      <c r="M1033">
        <v>0.76546472663139198</v>
      </c>
      <c r="N1033">
        <v>34721.479999999901</v>
      </c>
      <c r="O1033">
        <v>45360</v>
      </c>
      <c r="P1033">
        <f t="shared" si="84"/>
        <v>0.76546472663139109</v>
      </c>
    </row>
    <row r="1034" spans="1:16">
      <c r="A1034">
        <v>71640</v>
      </c>
      <c r="B1034">
        <v>71640</v>
      </c>
      <c r="C1034">
        <f t="shared" si="80"/>
        <v>1</v>
      </c>
      <c r="E1034">
        <v>0.52172496318114803</v>
      </c>
      <c r="F1034">
        <v>0.53404711055276299</v>
      </c>
      <c r="G1034">
        <f t="shared" si="81"/>
        <v>0.9769268532155132</v>
      </c>
      <c r="H1034">
        <f t="shared" si="82"/>
        <v>37376.376362297444</v>
      </c>
      <c r="I1034">
        <f t="shared" si="83"/>
        <v>38259.134999999944</v>
      </c>
      <c r="J1034">
        <v>38259.1349999999</v>
      </c>
      <c r="M1034">
        <v>1.9253530643738901</v>
      </c>
      <c r="N1034">
        <v>87334.014999999694</v>
      </c>
      <c r="O1034">
        <v>45360</v>
      </c>
      <c r="P1034">
        <f t="shared" si="84"/>
        <v>1.925353064373891</v>
      </c>
    </row>
    <row r="1035" spans="1:16">
      <c r="A1035">
        <v>71640</v>
      </c>
      <c r="B1035">
        <v>71640</v>
      </c>
      <c r="C1035">
        <f t="shared" si="80"/>
        <v>1</v>
      </c>
      <c r="E1035">
        <v>0.519325124093164</v>
      </c>
      <c r="F1035">
        <v>0.53159059184812896</v>
      </c>
      <c r="G1035">
        <f t="shared" si="81"/>
        <v>0.97692685321551154</v>
      </c>
      <c r="H1035">
        <f t="shared" si="82"/>
        <v>37204.451890034266</v>
      </c>
      <c r="I1035">
        <f t="shared" si="83"/>
        <v>38083.149999999958</v>
      </c>
      <c r="J1035">
        <v>38083.1499999999</v>
      </c>
      <c r="M1035">
        <v>2.7788698192239898</v>
      </c>
      <c r="N1035">
        <v>126049.535</v>
      </c>
      <c r="O1035">
        <v>45360</v>
      </c>
      <c r="P1035">
        <f t="shared" si="84"/>
        <v>2.7788698192239858</v>
      </c>
    </row>
    <row r="1036" spans="1:16">
      <c r="A1036">
        <v>47160</v>
      </c>
      <c r="B1036">
        <v>47160</v>
      </c>
      <c r="C1036">
        <f t="shared" si="80"/>
        <v>1</v>
      </c>
      <c r="E1036">
        <v>5.6647919583498497E-3</v>
      </c>
      <c r="F1036">
        <v>0.78707527565733604</v>
      </c>
      <c r="G1036">
        <f t="shared" si="81"/>
        <v>7.1972683344916737E-3</v>
      </c>
      <c r="H1036">
        <f t="shared" si="82"/>
        <v>267.1515887557789</v>
      </c>
      <c r="I1036">
        <f t="shared" si="83"/>
        <v>37118.469999999965</v>
      </c>
      <c r="J1036">
        <v>37118.469999999899</v>
      </c>
      <c r="M1036">
        <v>2.1525009920634899</v>
      </c>
      <c r="N1036">
        <v>97637.444999999803</v>
      </c>
      <c r="O1036">
        <v>45360</v>
      </c>
      <c r="P1036">
        <f t="shared" si="84"/>
        <v>2.1525009920634877</v>
      </c>
    </row>
    <row r="1037" spans="1:16">
      <c r="A1037">
        <v>47160</v>
      </c>
      <c r="B1037">
        <v>47160</v>
      </c>
      <c r="C1037">
        <f t="shared" si="80"/>
        <v>1</v>
      </c>
      <c r="E1037">
        <v>4.9674169467893497E-3</v>
      </c>
      <c r="F1037">
        <v>0.69018087362171199</v>
      </c>
      <c r="G1037">
        <f t="shared" si="81"/>
        <v>7.1972683344916771E-3</v>
      </c>
      <c r="H1037">
        <f t="shared" si="82"/>
        <v>234.26338321058574</v>
      </c>
      <c r="I1037">
        <f t="shared" si="83"/>
        <v>32548.929999999938</v>
      </c>
      <c r="J1037">
        <v>32548.929999999898</v>
      </c>
      <c r="M1037">
        <v>8.0533843954248299E-2</v>
      </c>
      <c r="N1037">
        <v>157717.48000000001</v>
      </c>
      <c r="O1037">
        <v>1958400</v>
      </c>
      <c r="P1037">
        <f t="shared" si="84"/>
        <v>8.0533843954248369E-2</v>
      </c>
    </row>
    <row r="1038" spans="1:16">
      <c r="A1038">
        <v>71640</v>
      </c>
      <c r="B1038">
        <v>71640</v>
      </c>
      <c r="C1038">
        <f t="shared" si="80"/>
        <v>1</v>
      </c>
      <c r="E1038">
        <v>0.52049821360388304</v>
      </c>
      <c r="F1038">
        <v>0.53279138749302002</v>
      </c>
      <c r="G1038">
        <f t="shared" si="81"/>
        <v>0.97692685321551298</v>
      </c>
      <c r="H1038">
        <f t="shared" si="82"/>
        <v>37288.492022582184</v>
      </c>
      <c r="I1038">
        <f t="shared" si="83"/>
        <v>38169.174999999952</v>
      </c>
      <c r="J1038">
        <v>38169.175000000003</v>
      </c>
      <c r="M1038">
        <v>2.1592119818191802</v>
      </c>
      <c r="N1038">
        <v>157717.48000000001</v>
      </c>
      <c r="O1038">
        <v>73044</v>
      </c>
      <c r="P1038">
        <f t="shared" si="84"/>
        <v>2.1592119818191775</v>
      </c>
    </row>
    <row r="1039" spans="1:16">
      <c r="A1039">
        <v>601200</v>
      </c>
      <c r="B1039">
        <v>601200</v>
      </c>
      <c r="C1039">
        <f t="shared" si="80"/>
        <v>1</v>
      </c>
      <c r="E1039">
        <v>3.3081687710437603E-2</v>
      </c>
      <c r="F1039">
        <v>6.5370999667331897E-2</v>
      </c>
      <c r="G1039">
        <f t="shared" si="81"/>
        <v>0.50606060606060521</v>
      </c>
      <c r="H1039">
        <f t="shared" si="82"/>
        <v>19888.710651515088</v>
      </c>
      <c r="I1039">
        <f t="shared" si="83"/>
        <v>39301.04499999994</v>
      </c>
      <c r="J1039">
        <v>39301.044999999896</v>
      </c>
      <c r="M1039">
        <v>0.143136663392222</v>
      </c>
      <c r="N1039">
        <v>157717.48000000001</v>
      </c>
      <c r="O1039">
        <v>1101866.3999999999</v>
      </c>
      <c r="P1039">
        <f t="shared" si="84"/>
        <v>0.14313666339222253</v>
      </c>
    </row>
    <row r="1040" spans="1:16">
      <c r="A1040">
        <v>158400</v>
      </c>
      <c r="B1040">
        <v>158400</v>
      </c>
      <c r="C1040">
        <f t="shared" si="80"/>
        <v>1</v>
      </c>
      <c r="E1040">
        <v>1.06571966374269</v>
      </c>
      <c r="F1040">
        <v>0.73631540404040297</v>
      </c>
      <c r="G1040">
        <f t="shared" si="81"/>
        <v>1.4473684210526336</v>
      </c>
      <c r="H1040">
        <f t="shared" si="82"/>
        <v>168809.99473684208</v>
      </c>
      <c r="I1040">
        <f t="shared" si="83"/>
        <v>116632.35999999983</v>
      </c>
      <c r="J1040">
        <v>116632.36</v>
      </c>
      <c r="M1040">
        <v>5.9850288403157197E-2</v>
      </c>
      <c r="N1040">
        <v>157717.48000000001</v>
      </c>
      <c r="O1040">
        <v>2635200</v>
      </c>
      <c r="P1040">
        <f t="shared" si="84"/>
        <v>5.9850288403157259E-2</v>
      </c>
    </row>
    <row r="1041" spans="1:16">
      <c r="A1041">
        <v>80460</v>
      </c>
      <c r="B1041">
        <v>80460</v>
      </c>
      <c r="C1041">
        <f t="shared" si="80"/>
        <v>1</v>
      </c>
      <c r="E1041">
        <v>0.60470333333333304</v>
      </c>
      <c r="F1041">
        <v>0.473481357196122</v>
      </c>
      <c r="G1041">
        <f t="shared" si="81"/>
        <v>1.2771428571428574</v>
      </c>
      <c r="H1041">
        <f t="shared" si="82"/>
        <v>48654.430199999973</v>
      </c>
      <c r="I1041">
        <f t="shared" si="83"/>
        <v>38096.309999999976</v>
      </c>
      <c r="J1041">
        <v>38096.31</v>
      </c>
      <c r="M1041">
        <v>0.18100633417525799</v>
      </c>
      <c r="N1041">
        <v>157717.48000000001</v>
      </c>
      <c r="O1041">
        <v>871336.8</v>
      </c>
      <c r="P1041">
        <f t="shared" si="84"/>
        <v>0.18100633417525808</v>
      </c>
    </row>
    <row r="1042" spans="1:16">
      <c r="A1042">
        <v>80460</v>
      </c>
      <c r="B1042">
        <v>80460</v>
      </c>
      <c r="C1042">
        <f t="shared" si="80"/>
        <v>1</v>
      </c>
      <c r="E1042">
        <v>0.60580031746031704</v>
      </c>
      <c r="F1042">
        <v>0.47434029331344701</v>
      </c>
      <c r="G1042">
        <f t="shared" si="81"/>
        <v>1.277142857142858</v>
      </c>
      <c r="H1042">
        <f t="shared" si="82"/>
        <v>48742.693542857109</v>
      </c>
      <c r="I1042">
        <f t="shared" si="83"/>
        <v>38165.419999999947</v>
      </c>
      <c r="J1042">
        <v>38165.42</v>
      </c>
      <c r="M1042">
        <v>6.8884294199860197E-2</v>
      </c>
      <c r="N1042">
        <v>157717.48000000001</v>
      </c>
      <c r="O1042">
        <v>2289600</v>
      </c>
      <c r="P1042">
        <f t="shared" si="84"/>
        <v>6.8884294199860238E-2</v>
      </c>
    </row>
    <row r="1043" spans="1:16">
      <c r="A1043">
        <v>80460</v>
      </c>
      <c r="B1043">
        <v>80460</v>
      </c>
      <c r="C1043">
        <f t="shared" si="80"/>
        <v>1</v>
      </c>
      <c r="E1043">
        <v>0.61269992063491996</v>
      </c>
      <c r="F1043">
        <v>0.47974266716380698</v>
      </c>
      <c r="G1043">
        <f t="shared" si="81"/>
        <v>1.2771428571428587</v>
      </c>
      <c r="H1043">
        <f t="shared" si="82"/>
        <v>49297.835614285657</v>
      </c>
      <c r="I1043">
        <f t="shared" si="83"/>
        <v>38600.094999999907</v>
      </c>
      <c r="J1043">
        <v>38600.094999999899</v>
      </c>
      <c r="M1043">
        <v>5.8513339610797098E-2</v>
      </c>
      <c r="N1043">
        <v>55927.049999999901</v>
      </c>
      <c r="O1043">
        <v>955800</v>
      </c>
      <c r="P1043">
        <f t="shared" si="84"/>
        <v>5.8513339610797133E-2</v>
      </c>
    </row>
    <row r="1044" spans="1:16">
      <c r="A1044">
        <v>2562156</v>
      </c>
      <c r="B1044">
        <v>2562156</v>
      </c>
      <c r="C1044">
        <f t="shared" si="80"/>
        <v>1</v>
      </c>
      <c r="E1044">
        <v>1.5339052344978199E-2</v>
      </c>
      <c r="F1044">
        <v>1.5339052344978199E-2</v>
      </c>
      <c r="G1044">
        <f t="shared" si="81"/>
        <v>1</v>
      </c>
      <c r="H1044">
        <f t="shared" si="82"/>
        <v>39301.044999999962</v>
      </c>
      <c r="I1044">
        <f t="shared" si="83"/>
        <v>39301.044999999962</v>
      </c>
      <c r="J1044">
        <v>39301.044999999896</v>
      </c>
      <c r="M1044">
        <v>0.39666262394144303</v>
      </c>
      <c r="N1044">
        <v>55927.049999999901</v>
      </c>
      <c r="O1044">
        <v>140994</v>
      </c>
      <c r="P1044">
        <f t="shared" si="84"/>
        <v>0.39666262394144364</v>
      </c>
    </row>
    <row r="1045" spans="1:16">
      <c r="A1045">
        <v>2562156</v>
      </c>
      <c r="B1045">
        <v>2562156</v>
      </c>
      <c r="C1045">
        <f t="shared" si="80"/>
        <v>1</v>
      </c>
      <c r="E1045">
        <v>2.4912887817915799E-2</v>
      </c>
      <c r="F1045">
        <v>2.4912887817915799E-2</v>
      </c>
      <c r="G1045">
        <f t="shared" si="81"/>
        <v>1</v>
      </c>
      <c r="H1045">
        <f t="shared" si="82"/>
        <v>63830.704999999871</v>
      </c>
      <c r="I1045">
        <f t="shared" si="83"/>
        <v>63830.704999999871</v>
      </c>
      <c r="J1045">
        <v>63830.7049999999</v>
      </c>
      <c r="M1045">
        <v>2.4108958575299999</v>
      </c>
      <c r="N1045">
        <v>124546.88</v>
      </c>
      <c r="O1045">
        <v>51660</v>
      </c>
      <c r="P1045">
        <f t="shared" si="84"/>
        <v>2.4108958575300039</v>
      </c>
    </row>
    <row r="1046" spans="1:16">
      <c r="A1046">
        <v>15480</v>
      </c>
      <c r="B1046">
        <v>15480</v>
      </c>
      <c r="C1046">
        <f t="shared" si="80"/>
        <v>1</v>
      </c>
      <c r="E1046">
        <v>3.2800284237725998</v>
      </c>
      <c r="F1046">
        <v>3.2800284237725998</v>
      </c>
      <c r="G1046">
        <f t="shared" si="81"/>
        <v>1</v>
      </c>
      <c r="H1046">
        <f t="shared" si="82"/>
        <v>50774.839999999844</v>
      </c>
      <c r="I1046">
        <f t="shared" si="83"/>
        <v>50774.839999999844</v>
      </c>
      <c r="J1046">
        <v>50774.839999999902</v>
      </c>
      <c r="M1046">
        <v>1.1394848791171699</v>
      </c>
      <c r="N1046">
        <v>54107.299999999901</v>
      </c>
      <c r="O1046">
        <v>47484</v>
      </c>
      <c r="P1046">
        <f t="shared" si="84"/>
        <v>1.1394848791171743</v>
      </c>
    </row>
    <row r="1047" spans="1:16">
      <c r="A1047">
        <v>71640</v>
      </c>
      <c r="B1047">
        <v>71640</v>
      </c>
      <c r="C1047">
        <f t="shared" si="80"/>
        <v>1</v>
      </c>
      <c r="E1047">
        <v>0.83715328915071097</v>
      </c>
      <c r="F1047">
        <v>0.85692525125628105</v>
      </c>
      <c r="G1047">
        <f t="shared" si="81"/>
        <v>0.97692685321551243</v>
      </c>
      <c r="H1047">
        <f t="shared" si="82"/>
        <v>59973.661634756936</v>
      </c>
      <c r="I1047">
        <f t="shared" si="83"/>
        <v>61390.124999999971</v>
      </c>
      <c r="J1047">
        <v>61390.124999999898</v>
      </c>
      <c r="M1047">
        <v>1.52770101507876</v>
      </c>
      <c r="N1047">
        <v>72541.354999999894</v>
      </c>
      <c r="O1047">
        <v>47484</v>
      </c>
      <c r="P1047">
        <f t="shared" si="84"/>
        <v>1.5277010150787611</v>
      </c>
    </row>
    <row r="1048" spans="1:16">
      <c r="A1048">
        <v>71640</v>
      </c>
      <c r="B1048">
        <v>71640</v>
      </c>
      <c r="C1048">
        <f t="shared" si="80"/>
        <v>1</v>
      </c>
      <c r="E1048">
        <v>0.52617499863633799</v>
      </c>
      <c r="F1048">
        <v>0.53860224734784901</v>
      </c>
      <c r="G1048">
        <f t="shared" si="81"/>
        <v>0.97692685321551387</v>
      </c>
      <c r="H1048">
        <f t="shared" si="82"/>
        <v>37695.176902307256</v>
      </c>
      <c r="I1048">
        <f t="shared" si="83"/>
        <v>38585.464999999902</v>
      </c>
      <c r="J1048">
        <v>38585.464999999902</v>
      </c>
      <c r="M1048">
        <v>1.4878063137056701</v>
      </c>
      <c r="N1048">
        <v>70646.994999999893</v>
      </c>
      <c r="O1048">
        <v>47484</v>
      </c>
      <c r="P1048">
        <f t="shared" si="84"/>
        <v>1.487806313705667</v>
      </c>
    </row>
    <row r="1049" spans="1:16">
      <c r="A1049">
        <v>71640</v>
      </c>
      <c r="B1049">
        <v>71640</v>
      </c>
      <c r="C1049">
        <f t="shared" si="80"/>
        <v>1</v>
      </c>
      <c r="E1049">
        <v>0.52172496318114803</v>
      </c>
      <c r="F1049">
        <v>0.53404711055276299</v>
      </c>
      <c r="G1049">
        <f t="shared" si="81"/>
        <v>0.9769268532155132</v>
      </c>
      <c r="H1049">
        <f t="shared" si="82"/>
        <v>37376.376362297444</v>
      </c>
      <c r="I1049">
        <f t="shared" si="83"/>
        <v>38259.134999999944</v>
      </c>
      <c r="J1049">
        <v>38259.1349999999</v>
      </c>
      <c r="M1049">
        <v>5.6198783068782996</v>
      </c>
      <c r="N1049">
        <v>84972.559999999794</v>
      </c>
      <c r="O1049">
        <v>15120</v>
      </c>
      <c r="P1049">
        <f t="shared" si="84"/>
        <v>5.6198783068782934</v>
      </c>
    </row>
    <row r="1050" spans="1:16">
      <c r="A1050">
        <v>71640</v>
      </c>
      <c r="B1050">
        <v>71640</v>
      </c>
      <c r="C1050">
        <f t="shared" si="80"/>
        <v>1</v>
      </c>
      <c r="E1050">
        <v>0.519325124093164</v>
      </c>
      <c r="F1050">
        <v>0.53159059184812896</v>
      </c>
      <c r="G1050">
        <f t="shared" si="81"/>
        <v>0.97692685321551154</v>
      </c>
      <c r="H1050">
        <f t="shared" si="82"/>
        <v>37204.451890034266</v>
      </c>
      <c r="I1050">
        <f t="shared" si="83"/>
        <v>38083.149999999958</v>
      </c>
      <c r="J1050">
        <v>38083.1499999999</v>
      </c>
      <c r="M1050">
        <v>0.76313497553352105</v>
      </c>
      <c r="N1050">
        <v>59574.8949999998</v>
      </c>
      <c r="O1050">
        <v>78066</v>
      </c>
      <c r="P1050">
        <f t="shared" si="84"/>
        <v>0.76313497553352039</v>
      </c>
    </row>
    <row r="1051" spans="1:16">
      <c r="A1051">
        <v>71640</v>
      </c>
      <c r="B1051">
        <v>71640</v>
      </c>
      <c r="C1051">
        <f t="shared" si="80"/>
        <v>1</v>
      </c>
      <c r="E1051">
        <v>0.52049821360388304</v>
      </c>
      <c r="F1051">
        <v>0.53279138749302002</v>
      </c>
      <c r="G1051">
        <f t="shared" si="81"/>
        <v>0.97692685321551298</v>
      </c>
      <c r="H1051">
        <f t="shared" si="82"/>
        <v>37288.492022582184</v>
      </c>
      <c r="I1051">
        <f t="shared" si="83"/>
        <v>38169.174999999952</v>
      </c>
      <c r="J1051">
        <v>38169.175000000003</v>
      </c>
      <c r="M1051">
        <v>0.76313497553352105</v>
      </c>
      <c r="N1051">
        <v>59574.8949999998</v>
      </c>
      <c r="O1051">
        <v>78066</v>
      </c>
      <c r="P1051">
        <f t="shared" si="84"/>
        <v>0.76313497553352039</v>
      </c>
    </row>
    <row r="1052" spans="1:16">
      <c r="A1052">
        <v>6552000</v>
      </c>
      <c r="B1052">
        <v>6552000</v>
      </c>
      <c r="C1052">
        <f t="shared" si="80"/>
        <v>1</v>
      </c>
      <c r="E1052">
        <v>1.0514483723295999E-2</v>
      </c>
      <c r="F1052">
        <v>5.6789766483516402E-3</v>
      </c>
      <c r="G1052">
        <f t="shared" si="81"/>
        <v>1.8514750762970467</v>
      </c>
      <c r="H1052">
        <f t="shared" si="82"/>
        <v>68890.897355035384</v>
      </c>
      <c r="I1052">
        <f t="shared" si="83"/>
        <v>37208.654999999948</v>
      </c>
      <c r="J1052">
        <v>37208.654999999999</v>
      </c>
      <c r="M1052">
        <v>30.255959133217001</v>
      </c>
      <c r="N1052">
        <v>83215.989999999903</v>
      </c>
      <c r="O1052">
        <v>2750.4</v>
      </c>
      <c r="P1052">
        <f t="shared" si="84"/>
        <v>30.255959133216951</v>
      </c>
    </row>
    <row r="1053" spans="1:16">
      <c r="A1053">
        <v>71640</v>
      </c>
      <c r="B1053">
        <v>71640</v>
      </c>
      <c r="C1053">
        <f t="shared" si="80"/>
        <v>1</v>
      </c>
      <c r="E1053">
        <v>1.1381077837778899</v>
      </c>
      <c r="F1053">
        <v>1.1649877163595801</v>
      </c>
      <c r="G1053">
        <f t="shared" si="81"/>
        <v>0.97692685321551187</v>
      </c>
      <c r="H1053">
        <f t="shared" si="82"/>
        <v>81534.041629848027</v>
      </c>
      <c r="I1053">
        <f t="shared" si="83"/>
        <v>83459.720000000321</v>
      </c>
      <c r="J1053">
        <v>83459.72</v>
      </c>
      <c r="M1053">
        <v>0.39010860727145902</v>
      </c>
      <c r="N1053">
        <v>60452.009999999798</v>
      </c>
      <c r="O1053">
        <v>154962</v>
      </c>
      <c r="P1053">
        <f t="shared" si="84"/>
        <v>0.3901086072714588</v>
      </c>
    </row>
    <row r="1054" spans="1:16">
      <c r="A1054">
        <v>435600</v>
      </c>
      <c r="B1054">
        <v>435600</v>
      </c>
      <c r="C1054">
        <f t="shared" si="80"/>
        <v>1</v>
      </c>
      <c r="E1054">
        <v>0.100082047750229</v>
      </c>
      <c r="F1054">
        <v>0.100082047750229</v>
      </c>
      <c r="G1054">
        <f t="shared" si="81"/>
        <v>1</v>
      </c>
      <c r="H1054">
        <f t="shared" si="82"/>
        <v>43595.739999999751</v>
      </c>
      <c r="I1054">
        <f t="shared" si="83"/>
        <v>43595.739999999751</v>
      </c>
      <c r="J1054">
        <v>43595.739999999903</v>
      </c>
      <c r="M1054">
        <v>30.713666666666601</v>
      </c>
      <c r="N1054">
        <v>77398.439999999799</v>
      </c>
      <c r="O1054">
        <v>2520</v>
      </c>
      <c r="P1054">
        <f t="shared" si="84"/>
        <v>30.713666666666587</v>
      </c>
    </row>
    <row r="1055" spans="1:16">
      <c r="A1055">
        <v>540000</v>
      </c>
      <c r="B1055">
        <v>540000</v>
      </c>
      <c r="C1055">
        <f t="shared" si="80"/>
        <v>1</v>
      </c>
      <c r="E1055">
        <v>8.0732851851851695E-2</v>
      </c>
      <c r="F1055">
        <v>8.0732851851851695E-2</v>
      </c>
      <c r="G1055">
        <f t="shared" si="81"/>
        <v>1</v>
      </c>
      <c r="H1055">
        <f t="shared" si="82"/>
        <v>43595.739999999918</v>
      </c>
      <c r="I1055">
        <f t="shared" si="83"/>
        <v>43595.739999999918</v>
      </c>
      <c r="J1055">
        <v>43595.739999999903</v>
      </c>
      <c r="M1055">
        <v>0.20089905853840301</v>
      </c>
      <c r="N1055">
        <v>215524.50999999899</v>
      </c>
      <c r="O1055">
        <v>1072800</v>
      </c>
      <c r="P1055">
        <f t="shared" si="84"/>
        <v>0.20089905853840323</v>
      </c>
    </row>
    <row r="1056" spans="1:16">
      <c r="A1056">
        <v>435600</v>
      </c>
      <c r="B1056">
        <v>435600</v>
      </c>
      <c r="C1056">
        <f t="shared" si="80"/>
        <v>1</v>
      </c>
      <c r="E1056">
        <v>9.5556485307621397E-2</v>
      </c>
      <c r="F1056">
        <v>9.5556485307621397E-2</v>
      </c>
      <c r="G1056">
        <f t="shared" si="81"/>
        <v>1</v>
      </c>
      <c r="H1056">
        <f t="shared" si="82"/>
        <v>41624.404999999882</v>
      </c>
      <c r="I1056">
        <f t="shared" si="83"/>
        <v>41624.404999999882</v>
      </c>
      <c r="J1056">
        <v>41624.404999999897</v>
      </c>
      <c r="M1056">
        <v>0.19043434936614401</v>
      </c>
      <c r="N1056">
        <v>204297.96999999901</v>
      </c>
      <c r="O1056">
        <v>1072800</v>
      </c>
      <c r="P1056">
        <f t="shared" si="84"/>
        <v>0.19043434936614376</v>
      </c>
    </row>
    <row r="1057" spans="1:16">
      <c r="A1057">
        <v>540000</v>
      </c>
      <c r="B1057">
        <v>540000</v>
      </c>
      <c r="C1057">
        <f t="shared" si="80"/>
        <v>1</v>
      </c>
      <c r="E1057">
        <v>7.70822314814813E-2</v>
      </c>
      <c r="F1057">
        <v>7.70822314814813E-2</v>
      </c>
      <c r="G1057">
        <f t="shared" si="81"/>
        <v>1</v>
      </c>
      <c r="H1057">
        <f t="shared" si="82"/>
        <v>41624.404999999904</v>
      </c>
      <c r="I1057">
        <f t="shared" si="83"/>
        <v>41624.404999999904</v>
      </c>
      <c r="J1057">
        <v>41624.404999999897</v>
      </c>
      <c r="M1057">
        <v>0.12683881238229699</v>
      </c>
      <c r="N1057">
        <v>215524.50999999899</v>
      </c>
      <c r="O1057">
        <v>1699200</v>
      </c>
      <c r="P1057">
        <f t="shared" si="84"/>
        <v>0.12683881238229697</v>
      </c>
    </row>
    <row r="1058" spans="1:16">
      <c r="A1058">
        <v>435600</v>
      </c>
      <c r="B1058">
        <v>435600</v>
      </c>
      <c r="C1058">
        <f t="shared" si="80"/>
        <v>1</v>
      </c>
      <c r="E1058">
        <v>0.100082047750229</v>
      </c>
      <c r="F1058">
        <v>0.100082047750229</v>
      </c>
      <c r="G1058">
        <f t="shared" si="81"/>
        <v>1</v>
      </c>
      <c r="H1058">
        <f t="shared" si="82"/>
        <v>43595.739999999751</v>
      </c>
      <c r="I1058">
        <f t="shared" si="83"/>
        <v>43595.739999999751</v>
      </c>
      <c r="J1058">
        <v>43595.739999999903</v>
      </c>
      <c r="M1058">
        <v>0.12023185616760799</v>
      </c>
      <c r="N1058">
        <v>204297.96999999901</v>
      </c>
      <c r="O1058">
        <v>1699200</v>
      </c>
      <c r="P1058">
        <f t="shared" si="84"/>
        <v>0.1202318561676077</v>
      </c>
    </row>
    <row r="1059" spans="1:16">
      <c r="A1059">
        <v>540000</v>
      </c>
      <c r="B1059">
        <v>540000</v>
      </c>
      <c r="C1059">
        <f t="shared" si="80"/>
        <v>1</v>
      </c>
      <c r="E1059">
        <v>8.0732851851851695E-2</v>
      </c>
      <c r="F1059">
        <v>8.0732851851851695E-2</v>
      </c>
      <c r="G1059">
        <f t="shared" si="81"/>
        <v>1</v>
      </c>
      <c r="H1059">
        <f t="shared" si="82"/>
        <v>43595.739999999918</v>
      </c>
      <c r="I1059">
        <f t="shared" si="83"/>
        <v>43595.739999999918</v>
      </c>
      <c r="J1059">
        <v>43595.739999999903</v>
      </c>
      <c r="M1059">
        <v>0.26756074979162803</v>
      </c>
      <c r="N1059">
        <v>62276.904999999802</v>
      </c>
      <c r="O1059">
        <v>232758</v>
      </c>
      <c r="P1059">
        <f t="shared" si="84"/>
        <v>0.26756074979162825</v>
      </c>
    </row>
    <row r="1060" spans="1:16">
      <c r="A1060">
        <v>435600</v>
      </c>
      <c r="B1060">
        <v>435600</v>
      </c>
      <c r="C1060">
        <f t="shared" si="80"/>
        <v>1</v>
      </c>
      <c r="E1060">
        <v>9.5556485307621397E-2</v>
      </c>
      <c r="F1060">
        <v>9.5556485307621397E-2</v>
      </c>
      <c r="G1060">
        <f t="shared" si="81"/>
        <v>1</v>
      </c>
      <c r="H1060">
        <f t="shared" si="82"/>
        <v>41624.404999999882</v>
      </c>
      <c r="I1060">
        <f t="shared" si="83"/>
        <v>41624.404999999882</v>
      </c>
      <c r="J1060">
        <v>41624.404999999897</v>
      </c>
      <c r="M1060">
        <v>0.26756074979162803</v>
      </c>
      <c r="N1060">
        <v>62276.904999999802</v>
      </c>
      <c r="O1060">
        <v>232758</v>
      </c>
      <c r="P1060">
        <f t="shared" si="84"/>
        <v>0.26756074979162825</v>
      </c>
    </row>
    <row r="1061" spans="1:16">
      <c r="A1061">
        <v>540000</v>
      </c>
      <c r="B1061">
        <v>540000</v>
      </c>
      <c r="C1061">
        <f t="shared" si="80"/>
        <v>1</v>
      </c>
      <c r="E1061">
        <v>7.70822314814813E-2</v>
      </c>
      <c r="F1061">
        <v>7.70822314814813E-2</v>
      </c>
      <c r="G1061">
        <f t="shared" si="81"/>
        <v>1</v>
      </c>
      <c r="H1061">
        <f t="shared" si="82"/>
        <v>41624.404999999904</v>
      </c>
      <c r="I1061">
        <f t="shared" si="83"/>
        <v>41624.404999999904</v>
      </c>
      <c r="J1061">
        <v>41624.404999999897</v>
      </c>
      <c r="M1061">
        <v>0.203308808980212</v>
      </c>
      <c r="N1061">
        <v>106859.11</v>
      </c>
      <c r="O1061">
        <v>525600</v>
      </c>
      <c r="P1061">
        <f t="shared" si="84"/>
        <v>0.20330880898021308</v>
      </c>
    </row>
    <row r="1062" spans="1:16">
      <c r="A1062">
        <v>135000</v>
      </c>
      <c r="B1062">
        <v>135000</v>
      </c>
      <c r="C1062">
        <f t="shared" si="80"/>
        <v>1</v>
      </c>
      <c r="E1062">
        <v>3.2378835419927001</v>
      </c>
      <c r="F1062">
        <v>0.91955892592592703</v>
      </c>
      <c r="G1062">
        <f t="shared" si="81"/>
        <v>3.5211267605633796</v>
      </c>
      <c r="H1062">
        <f t="shared" si="82"/>
        <v>437114.27816901449</v>
      </c>
      <c r="I1062">
        <f t="shared" si="83"/>
        <v>124140.45500000015</v>
      </c>
      <c r="J1062">
        <v>124140.455</v>
      </c>
      <c r="M1062">
        <v>0.76313497553352105</v>
      </c>
      <c r="N1062">
        <v>59574.8949999998</v>
      </c>
      <c r="O1062">
        <v>78066</v>
      </c>
      <c r="P1062">
        <f t="shared" si="84"/>
        <v>0.76313497553352039</v>
      </c>
    </row>
    <row r="1063" spans="1:16">
      <c r="A1063">
        <v>135000</v>
      </c>
      <c r="B1063">
        <v>135000</v>
      </c>
      <c r="C1063">
        <f t="shared" si="80"/>
        <v>1</v>
      </c>
      <c r="E1063">
        <v>2.6583081637975998</v>
      </c>
      <c r="F1063">
        <v>0.75495951851851695</v>
      </c>
      <c r="G1063">
        <f t="shared" si="81"/>
        <v>3.5211267605633867</v>
      </c>
      <c r="H1063">
        <f t="shared" si="82"/>
        <v>358871.60211267596</v>
      </c>
      <c r="I1063">
        <f t="shared" si="83"/>
        <v>101919.53499999979</v>
      </c>
      <c r="J1063">
        <v>101919.535</v>
      </c>
      <c r="M1063">
        <v>0.76313497553352105</v>
      </c>
      <c r="N1063">
        <v>59574.8949999998</v>
      </c>
      <c r="O1063">
        <v>78066</v>
      </c>
      <c r="P1063">
        <f t="shared" si="84"/>
        <v>0.76313497553352039</v>
      </c>
    </row>
    <row r="1064" spans="1:16">
      <c r="A1064">
        <v>540</v>
      </c>
      <c r="B1064">
        <v>540</v>
      </c>
      <c r="C1064">
        <f t="shared" si="80"/>
        <v>1</v>
      </c>
      <c r="E1064">
        <v>10.330142895299099</v>
      </c>
      <c r="F1064">
        <v>143.244648148148</v>
      </c>
      <c r="G1064">
        <f t="shared" si="81"/>
        <v>7.2115384615384373E-2</v>
      </c>
      <c r="H1064">
        <f t="shared" si="82"/>
        <v>5578.2771634615137</v>
      </c>
      <c r="I1064">
        <f t="shared" si="83"/>
        <v>77352.109999999928</v>
      </c>
      <c r="J1064">
        <v>77352.109999999899</v>
      </c>
      <c r="M1064">
        <v>9.5955063696667897E-2</v>
      </c>
      <c r="N1064">
        <v>50917.594999999797</v>
      </c>
      <c r="O1064">
        <v>530640</v>
      </c>
      <c r="P1064">
        <f t="shared" si="84"/>
        <v>9.5955063696667786E-2</v>
      </c>
    </row>
    <row r="1065" spans="1:16">
      <c r="A1065">
        <v>540</v>
      </c>
      <c r="B1065">
        <v>540</v>
      </c>
      <c r="C1065">
        <f t="shared" si="80"/>
        <v>1</v>
      </c>
      <c r="E1065">
        <v>11.429094267139501</v>
      </c>
      <c r="F1065">
        <v>143.244648148148</v>
      </c>
      <c r="G1065">
        <f t="shared" si="81"/>
        <v>7.9787234042553418E-2</v>
      </c>
      <c r="H1065">
        <f t="shared" si="82"/>
        <v>6171.7109042553302</v>
      </c>
      <c r="I1065">
        <f t="shared" si="83"/>
        <v>77352.109999999928</v>
      </c>
      <c r="J1065">
        <v>77352.109999999899</v>
      </c>
      <c r="M1065">
        <v>6.8661597903901901E-3</v>
      </c>
      <c r="N1065">
        <v>44444.514999999898</v>
      </c>
      <c r="O1065">
        <v>6472980</v>
      </c>
      <c r="P1065">
        <f t="shared" si="84"/>
        <v>6.8661597903901909E-3</v>
      </c>
    </row>
    <row r="1066" spans="1:16">
      <c r="A1066">
        <v>540</v>
      </c>
      <c r="B1066">
        <v>540</v>
      </c>
      <c r="C1066">
        <f t="shared" si="80"/>
        <v>1</v>
      </c>
      <c r="E1066">
        <v>10.330142895299099</v>
      </c>
      <c r="F1066">
        <v>143.244648148148</v>
      </c>
      <c r="G1066">
        <f t="shared" si="81"/>
        <v>7.2115384615384373E-2</v>
      </c>
      <c r="H1066">
        <f t="shared" si="82"/>
        <v>5578.2771634615137</v>
      </c>
      <c r="I1066">
        <f t="shared" si="83"/>
        <v>77352.109999999928</v>
      </c>
      <c r="J1066">
        <v>77352.109999999899</v>
      </c>
      <c r="M1066">
        <v>2.3787473239135E-2</v>
      </c>
      <c r="N1066">
        <v>44444.514999999898</v>
      </c>
      <c r="O1066">
        <v>1868400</v>
      </c>
      <c r="P1066">
        <f t="shared" si="84"/>
        <v>2.3787473239135035E-2</v>
      </c>
    </row>
    <row r="1067" spans="1:16">
      <c r="A1067">
        <v>540</v>
      </c>
      <c r="B1067">
        <v>540</v>
      </c>
      <c r="C1067">
        <f t="shared" si="80"/>
        <v>1</v>
      </c>
      <c r="E1067">
        <v>11.429094267139501</v>
      </c>
      <c r="F1067">
        <v>143.244648148148</v>
      </c>
      <c r="G1067">
        <f t="shared" si="81"/>
        <v>7.9787234042553418E-2</v>
      </c>
      <c r="H1067">
        <f t="shared" si="82"/>
        <v>6171.7109042553302</v>
      </c>
      <c r="I1067">
        <f t="shared" si="83"/>
        <v>77352.109999999928</v>
      </c>
      <c r="J1067">
        <v>77352.109999999899</v>
      </c>
      <c r="M1067">
        <v>1.17588471906326</v>
      </c>
      <c r="N1067">
        <v>55835.709999999803</v>
      </c>
      <c r="O1067">
        <v>47484</v>
      </c>
      <c r="P1067">
        <f t="shared" si="84"/>
        <v>1.1758847190632593</v>
      </c>
    </row>
    <row r="1068" spans="1:16">
      <c r="A1068">
        <v>540</v>
      </c>
      <c r="B1068">
        <v>540</v>
      </c>
      <c r="C1068">
        <f t="shared" si="80"/>
        <v>1</v>
      </c>
      <c r="E1068">
        <v>10.330142895299099</v>
      </c>
      <c r="F1068">
        <v>143.244648148148</v>
      </c>
      <c r="G1068">
        <f t="shared" si="81"/>
        <v>7.2115384615384373E-2</v>
      </c>
      <c r="H1068">
        <f t="shared" si="82"/>
        <v>5578.2771634615137</v>
      </c>
      <c r="I1068">
        <f t="shared" si="83"/>
        <v>77352.109999999928</v>
      </c>
      <c r="J1068">
        <v>77352.109999999899</v>
      </c>
      <c r="M1068">
        <v>1.17588471906326</v>
      </c>
      <c r="N1068">
        <v>55835.709999999803</v>
      </c>
      <c r="O1068">
        <v>47484</v>
      </c>
      <c r="P1068">
        <f t="shared" si="84"/>
        <v>1.1758847190632593</v>
      </c>
    </row>
    <row r="1069" spans="1:16">
      <c r="A1069">
        <v>540</v>
      </c>
      <c r="B1069">
        <v>540</v>
      </c>
      <c r="C1069">
        <f t="shared" si="80"/>
        <v>1</v>
      </c>
      <c r="E1069">
        <v>11.429094267139501</v>
      </c>
      <c r="F1069">
        <v>143.244648148148</v>
      </c>
      <c r="G1069">
        <f t="shared" si="81"/>
        <v>7.9787234042553418E-2</v>
      </c>
      <c r="H1069">
        <f t="shared" si="82"/>
        <v>6171.7109042553302</v>
      </c>
      <c r="I1069">
        <f t="shared" si="83"/>
        <v>77352.109999999928</v>
      </c>
      <c r="J1069">
        <v>77352.109999999899</v>
      </c>
      <c r="M1069">
        <v>1.44109696016771E-2</v>
      </c>
      <c r="N1069">
        <v>109984.52</v>
      </c>
      <c r="O1069">
        <v>7632000</v>
      </c>
      <c r="P1069">
        <f t="shared" si="84"/>
        <v>1.441096960167715E-2</v>
      </c>
    </row>
    <row r="1070" spans="1:16">
      <c r="A1070">
        <v>540</v>
      </c>
      <c r="B1070">
        <v>540</v>
      </c>
      <c r="C1070">
        <f t="shared" si="80"/>
        <v>1</v>
      </c>
      <c r="E1070">
        <v>10.330142895299099</v>
      </c>
      <c r="F1070">
        <v>143.244648148148</v>
      </c>
      <c r="G1070">
        <f t="shared" si="81"/>
        <v>7.2115384615384373E-2</v>
      </c>
      <c r="H1070">
        <f t="shared" si="82"/>
        <v>5578.2771634615137</v>
      </c>
      <c r="I1070">
        <f t="shared" si="83"/>
        <v>77352.109999999928</v>
      </c>
      <c r="J1070">
        <v>77352.109999999899</v>
      </c>
      <c r="M1070">
        <v>1.44109696016771E-2</v>
      </c>
      <c r="N1070">
        <v>109984.52</v>
      </c>
      <c r="O1070">
        <v>7632000</v>
      </c>
      <c r="P1070">
        <f t="shared" si="84"/>
        <v>1.441096960167715E-2</v>
      </c>
    </row>
    <row r="1071" spans="1:16">
      <c r="A1071">
        <v>540</v>
      </c>
      <c r="B1071">
        <v>540</v>
      </c>
      <c r="C1071">
        <f t="shared" si="80"/>
        <v>1</v>
      </c>
      <c r="E1071">
        <v>11.429094267139501</v>
      </c>
      <c r="F1071">
        <v>143.244648148148</v>
      </c>
      <c r="G1071">
        <f t="shared" si="81"/>
        <v>7.9787234042553418E-2</v>
      </c>
      <c r="H1071">
        <f t="shared" si="82"/>
        <v>6171.7109042553302</v>
      </c>
      <c r="I1071">
        <f t="shared" si="83"/>
        <v>77352.109999999928</v>
      </c>
      <c r="J1071">
        <v>77352.109999999899</v>
      </c>
      <c r="M1071">
        <v>1.82819160353535</v>
      </c>
      <c r="N1071">
        <v>28958.555</v>
      </c>
      <c r="O1071">
        <v>15840</v>
      </c>
      <c r="P1071">
        <f t="shared" si="84"/>
        <v>1.8281916035353536</v>
      </c>
    </row>
    <row r="1072" spans="1:16">
      <c r="A1072">
        <v>540</v>
      </c>
      <c r="B1072">
        <v>540</v>
      </c>
      <c r="C1072">
        <f t="shared" si="80"/>
        <v>1</v>
      </c>
      <c r="E1072">
        <v>10.330142895299099</v>
      </c>
      <c r="F1072">
        <v>143.244648148148</v>
      </c>
      <c r="G1072">
        <f t="shared" si="81"/>
        <v>7.2115384615384373E-2</v>
      </c>
      <c r="H1072">
        <f t="shared" si="82"/>
        <v>5578.2771634615137</v>
      </c>
      <c r="I1072">
        <f t="shared" si="83"/>
        <v>77352.109999999928</v>
      </c>
      <c r="J1072">
        <v>77352.109999999899</v>
      </c>
      <c r="M1072">
        <v>1.82819160353535</v>
      </c>
      <c r="N1072">
        <v>28958.555</v>
      </c>
      <c r="O1072">
        <v>15840</v>
      </c>
      <c r="P1072">
        <f t="shared" si="84"/>
        <v>1.8281916035353536</v>
      </c>
    </row>
    <row r="1073" spans="1:16">
      <c r="A1073">
        <v>540</v>
      </c>
      <c r="B1073">
        <v>540</v>
      </c>
      <c r="C1073">
        <f t="shared" si="80"/>
        <v>1</v>
      </c>
      <c r="E1073">
        <v>11.429094267139501</v>
      </c>
      <c r="F1073">
        <v>143.244648148148</v>
      </c>
      <c r="G1073">
        <f t="shared" si="81"/>
        <v>7.9787234042553418E-2</v>
      </c>
      <c r="H1073">
        <f t="shared" si="82"/>
        <v>6171.7109042553302</v>
      </c>
      <c r="I1073">
        <f t="shared" si="83"/>
        <v>77352.109999999928</v>
      </c>
      <c r="J1073">
        <v>77352.109999999899</v>
      </c>
      <c r="M1073">
        <v>1.33568265099823</v>
      </c>
      <c r="N1073">
        <v>63423.554999999898</v>
      </c>
      <c r="O1073">
        <v>47484</v>
      </c>
      <c r="P1073">
        <f t="shared" si="84"/>
        <v>1.3356826509982289</v>
      </c>
    </row>
    <row r="1074" spans="1:16">
      <c r="A1074">
        <v>540</v>
      </c>
      <c r="B1074">
        <v>540</v>
      </c>
      <c r="C1074">
        <f t="shared" si="80"/>
        <v>1</v>
      </c>
      <c r="E1074">
        <v>10.330142895299099</v>
      </c>
      <c r="F1074">
        <v>143.244648148148</v>
      </c>
      <c r="G1074">
        <f t="shared" si="81"/>
        <v>7.2115384615384373E-2</v>
      </c>
      <c r="H1074">
        <f t="shared" si="82"/>
        <v>5578.2771634615137</v>
      </c>
      <c r="I1074">
        <f t="shared" si="83"/>
        <v>77352.109999999928</v>
      </c>
      <c r="J1074">
        <v>77352.109999999899</v>
      </c>
      <c r="M1074">
        <v>4.0719787581699203</v>
      </c>
      <c r="N1074">
        <v>49841.0199999998</v>
      </c>
      <c r="O1074">
        <v>12240</v>
      </c>
      <c r="P1074">
        <f t="shared" si="84"/>
        <v>4.0719787581699185</v>
      </c>
    </row>
    <row r="1075" spans="1:16">
      <c r="A1075">
        <v>540</v>
      </c>
      <c r="B1075">
        <v>540</v>
      </c>
      <c r="C1075">
        <f t="shared" si="80"/>
        <v>1</v>
      </c>
      <c r="E1075">
        <v>11.429094267139501</v>
      </c>
      <c r="F1075">
        <v>143.244648148148</v>
      </c>
      <c r="G1075">
        <f t="shared" si="81"/>
        <v>7.9787234042553418E-2</v>
      </c>
      <c r="H1075">
        <f t="shared" si="82"/>
        <v>6171.7109042553302</v>
      </c>
      <c r="I1075">
        <f t="shared" si="83"/>
        <v>77352.109999999928</v>
      </c>
      <c r="J1075">
        <v>77352.109999999899</v>
      </c>
      <c r="M1075">
        <v>3.9596819923371598</v>
      </c>
      <c r="N1075">
        <v>82678.159999999902</v>
      </c>
      <c r="O1075">
        <v>20880</v>
      </c>
      <c r="P1075">
        <f t="shared" si="84"/>
        <v>3.9596819923371602</v>
      </c>
    </row>
    <row r="1076" spans="1:16">
      <c r="A1076">
        <v>15300</v>
      </c>
      <c r="B1076">
        <v>15300</v>
      </c>
      <c r="C1076">
        <f t="shared" si="80"/>
        <v>1</v>
      </c>
      <c r="E1076">
        <v>4.44170196078431</v>
      </c>
      <c r="F1076">
        <v>4.44170196078431</v>
      </c>
      <c r="G1076">
        <f t="shared" si="81"/>
        <v>1</v>
      </c>
      <c r="H1076">
        <f t="shared" si="82"/>
        <v>67958.03999999995</v>
      </c>
      <c r="I1076">
        <f t="shared" si="83"/>
        <v>67958.03999999995</v>
      </c>
      <c r="J1076">
        <v>67958.039999999906</v>
      </c>
      <c r="M1076">
        <v>12.666916666666699</v>
      </c>
      <c r="N1076">
        <v>132242.60999999999</v>
      </c>
      <c r="O1076">
        <v>10440</v>
      </c>
      <c r="P1076">
        <f t="shared" si="84"/>
        <v>12.666916666666665</v>
      </c>
    </row>
    <row r="1077" spans="1:16">
      <c r="A1077">
        <v>15300</v>
      </c>
      <c r="B1077">
        <v>15300</v>
      </c>
      <c r="C1077">
        <f t="shared" si="80"/>
        <v>1</v>
      </c>
      <c r="E1077">
        <v>4.3220676470588097</v>
      </c>
      <c r="F1077">
        <v>4.3220676470588097</v>
      </c>
      <c r="G1077">
        <f t="shared" si="81"/>
        <v>1</v>
      </c>
      <c r="H1077">
        <f t="shared" si="82"/>
        <v>66127.634999999791</v>
      </c>
      <c r="I1077">
        <f t="shared" si="83"/>
        <v>66127.634999999791</v>
      </c>
      <c r="J1077">
        <v>66127.634999999893</v>
      </c>
      <c r="M1077">
        <v>5.5844822796934803</v>
      </c>
      <c r="N1077">
        <v>58301.994999999901</v>
      </c>
      <c r="O1077">
        <v>10440</v>
      </c>
      <c r="P1077">
        <f t="shared" si="84"/>
        <v>5.5844822796934768</v>
      </c>
    </row>
    <row r="1078" spans="1:16">
      <c r="A1078">
        <v>702000</v>
      </c>
      <c r="B1078">
        <v>702000</v>
      </c>
      <c r="C1078">
        <f t="shared" si="80"/>
        <v>1</v>
      </c>
      <c r="E1078">
        <v>7.1242296163069402E-2</v>
      </c>
      <c r="F1078">
        <v>5.0782970085470003E-2</v>
      </c>
      <c r="G1078">
        <f t="shared" si="81"/>
        <v>1.4028776978417261</v>
      </c>
      <c r="H1078">
        <f t="shared" si="82"/>
        <v>50012.091906474721</v>
      </c>
      <c r="I1078">
        <f t="shared" si="83"/>
        <v>35649.644999999939</v>
      </c>
      <c r="J1078">
        <v>35649.644999999902</v>
      </c>
      <c r="M1078">
        <v>0.26756074979162803</v>
      </c>
      <c r="N1078">
        <v>62276.904999999802</v>
      </c>
      <c r="O1078">
        <v>232758</v>
      </c>
      <c r="P1078">
        <f t="shared" si="84"/>
        <v>0.26756074979162825</v>
      </c>
    </row>
    <row r="1079" spans="1:16">
      <c r="A1079">
        <v>3636000</v>
      </c>
      <c r="B1079">
        <v>3636000</v>
      </c>
      <c r="C1079">
        <f t="shared" si="80"/>
        <v>1</v>
      </c>
      <c r="E1079">
        <v>1.0996867481029E-2</v>
      </c>
      <c r="F1079">
        <v>9.8046328382838093E-3</v>
      </c>
      <c r="G1079">
        <f t="shared" si="81"/>
        <v>1.1215991116046604</v>
      </c>
      <c r="H1079">
        <f t="shared" si="82"/>
        <v>39984.610161021446</v>
      </c>
      <c r="I1079">
        <f t="shared" si="83"/>
        <v>35649.644999999931</v>
      </c>
      <c r="J1079">
        <v>35649.644999999902</v>
      </c>
      <c r="M1079">
        <v>0.26756074979162803</v>
      </c>
      <c r="N1079">
        <v>62276.904999999802</v>
      </c>
      <c r="O1079">
        <v>232758</v>
      </c>
      <c r="P1079">
        <f t="shared" si="84"/>
        <v>0.26756074979162825</v>
      </c>
    </row>
    <row r="1080" spans="1:16">
      <c r="A1080">
        <v>702000</v>
      </c>
      <c r="B1080">
        <v>702000</v>
      </c>
      <c r="C1080">
        <f t="shared" si="80"/>
        <v>1</v>
      </c>
      <c r="E1080">
        <v>8.1395683453237305E-2</v>
      </c>
      <c r="F1080">
        <v>5.8020512820512703E-2</v>
      </c>
      <c r="G1080">
        <f t="shared" si="81"/>
        <v>1.4028776978417277</v>
      </c>
      <c r="H1080">
        <f t="shared" si="82"/>
        <v>57139.769784172589</v>
      </c>
      <c r="I1080">
        <f t="shared" si="83"/>
        <v>40730.399999999914</v>
      </c>
      <c r="J1080">
        <v>40730.3999999999</v>
      </c>
      <c r="M1080">
        <v>0.11073522800256901</v>
      </c>
      <c r="N1080">
        <v>68965.899999999805</v>
      </c>
      <c r="O1080">
        <v>622800</v>
      </c>
      <c r="P1080">
        <f t="shared" si="84"/>
        <v>0.11073522800256873</v>
      </c>
    </row>
    <row r="1081" spans="1:16">
      <c r="A1081">
        <v>3636000</v>
      </c>
      <c r="B1081">
        <v>3636000</v>
      </c>
      <c r="C1081">
        <f t="shared" si="80"/>
        <v>1</v>
      </c>
      <c r="E1081">
        <v>1.2564131038312E-2</v>
      </c>
      <c r="F1081">
        <v>1.12019801980198E-2</v>
      </c>
      <c r="G1081">
        <f t="shared" si="81"/>
        <v>1.12159911160466</v>
      </c>
      <c r="H1081">
        <f t="shared" si="82"/>
        <v>45683.180455302434</v>
      </c>
      <c r="I1081">
        <f t="shared" si="83"/>
        <v>40730.399999999994</v>
      </c>
      <c r="J1081">
        <v>40730.3999999999</v>
      </c>
      <c r="M1081">
        <v>0.11073522800256901</v>
      </c>
      <c r="N1081">
        <v>68965.899999999805</v>
      </c>
      <c r="O1081">
        <v>622800</v>
      </c>
      <c r="P1081">
        <f t="shared" si="84"/>
        <v>0.11073522800256873</v>
      </c>
    </row>
    <row r="1082" spans="1:16">
      <c r="A1082">
        <v>1404000</v>
      </c>
      <c r="B1082">
        <v>1404000</v>
      </c>
      <c r="C1082">
        <f t="shared" si="80"/>
        <v>1</v>
      </c>
      <c r="E1082">
        <v>7.4312290167865502E-2</v>
      </c>
      <c r="F1082">
        <v>5.29713247863247E-2</v>
      </c>
      <c r="G1082">
        <f t="shared" si="81"/>
        <v>1.402877697841725</v>
      </c>
      <c r="H1082">
        <f t="shared" si="82"/>
        <v>104334.45539568317</v>
      </c>
      <c r="I1082">
        <f t="shared" si="83"/>
        <v>74371.739999999874</v>
      </c>
      <c r="J1082">
        <v>74371.739999999802</v>
      </c>
      <c r="M1082">
        <v>0.73065116670878505</v>
      </c>
      <c r="N1082">
        <v>34694.239999999998</v>
      </c>
      <c r="O1082">
        <v>47484</v>
      </c>
      <c r="P1082">
        <f t="shared" si="84"/>
        <v>0.73065116670878605</v>
      </c>
    </row>
    <row r="1083" spans="1:16">
      <c r="A1083">
        <v>7272000</v>
      </c>
      <c r="B1083">
        <v>7272000</v>
      </c>
      <c r="C1083">
        <f t="shared" si="80"/>
        <v>1</v>
      </c>
      <c r="E1083">
        <v>1.1470747732741E-2</v>
      </c>
      <c r="F1083">
        <v>1.0227136963696299E-2</v>
      </c>
      <c r="G1083">
        <f t="shared" si="81"/>
        <v>1.1215991116046649</v>
      </c>
      <c r="H1083">
        <f t="shared" si="82"/>
        <v>83415.277512492554</v>
      </c>
      <c r="I1083">
        <f t="shared" si="83"/>
        <v>74371.739999999496</v>
      </c>
      <c r="J1083">
        <v>74371.739999999802</v>
      </c>
      <c r="M1083">
        <v>2.9157631874298402</v>
      </c>
      <c r="N1083">
        <v>103917.8</v>
      </c>
      <c r="O1083">
        <v>35640</v>
      </c>
      <c r="P1083">
        <f t="shared" si="84"/>
        <v>2.915763187429854</v>
      </c>
    </row>
    <row r="1084" spans="1:16">
      <c r="A1084">
        <v>96120</v>
      </c>
      <c r="B1084">
        <v>96120</v>
      </c>
      <c r="C1084">
        <f t="shared" si="80"/>
        <v>1</v>
      </c>
      <c r="E1084">
        <v>0.65328147107781798</v>
      </c>
      <c r="F1084">
        <v>0.65328147107781798</v>
      </c>
      <c r="G1084">
        <f t="shared" si="81"/>
        <v>1</v>
      </c>
      <c r="H1084">
        <f t="shared" si="82"/>
        <v>62793.414999999863</v>
      </c>
      <c r="I1084">
        <f t="shared" si="83"/>
        <v>62793.414999999863</v>
      </c>
      <c r="J1084">
        <v>62793.414999999899</v>
      </c>
      <c r="M1084">
        <v>2.9157631874298402</v>
      </c>
      <c r="N1084">
        <v>103917.8</v>
      </c>
      <c r="O1084">
        <v>35640</v>
      </c>
      <c r="P1084">
        <f t="shared" si="84"/>
        <v>2.915763187429854</v>
      </c>
    </row>
    <row r="1085" spans="1:16">
      <c r="A1085">
        <v>96120</v>
      </c>
      <c r="B1085">
        <v>96120</v>
      </c>
      <c r="C1085">
        <f t="shared" si="80"/>
        <v>1</v>
      </c>
      <c r="E1085">
        <v>0.65325234082396899</v>
      </c>
      <c r="F1085">
        <v>0.65325234082396899</v>
      </c>
      <c r="G1085">
        <f t="shared" si="81"/>
        <v>1</v>
      </c>
      <c r="H1085">
        <f t="shared" si="82"/>
        <v>62790.614999999896</v>
      </c>
      <c r="I1085">
        <f t="shared" si="83"/>
        <v>62790.614999999896</v>
      </c>
      <c r="J1085">
        <v>62790.614999999903</v>
      </c>
      <c r="M1085">
        <v>0.26627444444444398</v>
      </c>
      <c r="N1085">
        <v>62308.219999999797</v>
      </c>
      <c r="O1085">
        <v>234000</v>
      </c>
      <c r="P1085">
        <f t="shared" si="84"/>
        <v>0.26627444444444359</v>
      </c>
    </row>
    <row r="1086" spans="1:16">
      <c r="A1086">
        <v>96120</v>
      </c>
      <c r="B1086">
        <v>96120</v>
      </c>
      <c r="C1086">
        <f t="shared" si="80"/>
        <v>1</v>
      </c>
      <c r="E1086">
        <v>0.65328147107781798</v>
      </c>
      <c r="F1086">
        <v>0.65328147107781798</v>
      </c>
      <c r="G1086">
        <f t="shared" si="81"/>
        <v>1</v>
      </c>
      <c r="H1086">
        <f t="shared" si="82"/>
        <v>62793.414999999863</v>
      </c>
      <c r="I1086">
        <f t="shared" si="83"/>
        <v>62793.414999999863</v>
      </c>
      <c r="J1086">
        <v>62793.414999999899</v>
      </c>
      <c r="M1086">
        <v>2.0992730943152398</v>
      </c>
      <c r="N1086">
        <v>64993.494999999799</v>
      </c>
      <c r="O1086">
        <v>30960</v>
      </c>
      <c r="P1086">
        <f t="shared" si="84"/>
        <v>2.0992730943152389</v>
      </c>
    </row>
    <row r="1087" spans="1:16">
      <c r="A1087">
        <v>96120</v>
      </c>
      <c r="B1087">
        <v>96120</v>
      </c>
      <c r="C1087">
        <f t="shared" si="80"/>
        <v>1</v>
      </c>
      <c r="E1087">
        <v>0.65325234082396899</v>
      </c>
      <c r="F1087">
        <v>0.65325234082396899</v>
      </c>
      <c r="G1087">
        <f t="shared" si="81"/>
        <v>1</v>
      </c>
      <c r="H1087">
        <f t="shared" si="82"/>
        <v>62790.614999999896</v>
      </c>
      <c r="I1087">
        <f t="shared" si="83"/>
        <v>62790.614999999896</v>
      </c>
      <c r="J1087">
        <v>62790.614999999903</v>
      </c>
      <c r="M1087">
        <v>2.0992730943152398</v>
      </c>
      <c r="N1087">
        <v>64993.494999999799</v>
      </c>
      <c r="O1087">
        <v>30960</v>
      </c>
      <c r="P1087">
        <f t="shared" si="84"/>
        <v>2.0992730943152389</v>
      </c>
    </row>
    <row r="1088" spans="1:16">
      <c r="A1088">
        <v>483840</v>
      </c>
      <c r="B1088">
        <v>483840</v>
      </c>
      <c r="C1088">
        <f t="shared" si="80"/>
        <v>1</v>
      </c>
      <c r="E1088">
        <v>0.21816047753138501</v>
      </c>
      <c r="F1088">
        <v>0.15371872933201</v>
      </c>
      <c r="G1088">
        <f t="shared" si="81"/>
        <v>1.419218585005281</v>
      </c>
      <c r="H1088">
        <f t="shared" si="82"/>
        <v>105554.76544878533</v>
      </c>
      <c r="I1088">
        <f t="shared" si="83"/>
        <v>74375.269999999713</v>
      </c>
      <c r="J1088">
        <v>74375.2699999998</v>
      </c>
      <c r="M1088">
        <v>0.110461181139122</v>
      </c>
      <c r="N1088">
        <v>23660.785</v>
      </c>
      <c r="O1088">
        <v>214200</v>
      </c>
      <c r="P1088">
        <f t="shared" si="84"/>
        <v>0.11046118113912232</v>
      </c>
    </row>
    <row r="1089" spans="1:16">
      <c r="A1089">
        <v>340920</v>
      </c>
      <c r="B1089">
        <v>340920</v>
      </c>
      <c r="C1089">
        <f t="shared" si="80"/>
        <v>1</v>
      </c>
      <c r="E1089">
        <v>0.21816047753138501</v>
      </c>
      <c r="F1089">
        <v>0.21816047753138501</v>
      </c>
      <c r="G1089">
        <f t="shared" si="81"/>
        <v>1</v>
      </c>
      <c r="H1089">
        <f t="shared" si="82"/>
        <v>74375.269999999771</v>
      </c>
      <c r="I1089">
        <f t="shared" si="83"/>
        <v>74375.269999999771</v>
      </c>
      <c r="J1089">
        <v>74375.2699999998</v>
      </c>
      <c r="M1089">
        <v>5.6198783068782996</v>
      </c>
      <c r="N1089">
        <v>84972.559999999794</v>
      </c>
      <c r="O1089">
        <v>15120</v>
      </c>
      <c r="P1089">
        <f t="shared" si="84"/>
        <v>5.6198783068782934</v>
      </c>
    </row>
    <row r="1090" spans="1:16">
      <c r="A1090">
        <v>180000.84599999999</v>
      </c>
      <c r="B1090">
        <v>180000.84599999999</v>
      </c>
      <c r="C1090">
        <f t="shared" ref="C1090:C1153" si="85">A1090/B1090</f>
        <v>1</v>
      </c>
      <c r="E1090">
        <v>0.30360615638439797</v>
      </c>
      <c r="F1090">
        <v>0.30360615638439797</v>
      </c>
      <c r="G1090">
        <f t="shared" ref="G1090:G1153" si="86">E1090/F1090</f>
        <v>1</v>
      </c>
      <c r="H1090">
        <f t="shared" ref="H1090:H1153" si="87">E1090*A1090</f>
        <v>54649.364999999932</v>
      </c>
      <c r="I1090">
        <f t="shared" ref="I1090:I1153" si="88">F1090*B1090</f>
        <v>54649.364999999932</v>
      </c>
      <c r="J1090">
        <v>54649.364999999998</v>
      </c>
      <c r="M1090">
        <v>1.1891900429618401</v>
      </c>
      <c r="N1090">
        <v>56467.499999999804</v>
      </c>
      <c r="O1090">
        <v>47484</v>
      </c>
      <c r="P1090">
        <f t="shared" ref="P1090:P1153" si="89">N1090/O1090</f>
        <v>1.1891900429618356</v>
      </c>
    </row>
    <row r="1091" spans="1:16">
      <c r="A1091">
        <v>182160</v>
      </c>
      <c r="B1091">
        <v>182160</v>
      </c>
      <c r="C1091">
        <f t="shared" si="85"/>
        <v>1</v>
      </c>
      <c r="E1091">
        <v>0.30000749341238497</v>
      </c>
      <c r="F1091">
        <v>0.30000749341238497</v>
      </c>
      <c r="G1091">
        <f t="shared" si="86"/>
        <v>1</v>
      </c>
      <c r="H1091">
        <f t="shared" si="87"/>
        <v>54649.365000000049</v>
      </c>
      <c r="I1091">
        <f t="shared" si="88"/>
        <v>54649.365000000049</v>
      </c>
      <c r="J1091">
        <v>54649.364999999998</v>
      </c>
      <c r="M1091">
        <v>34.204534932659797</v>
      </c>
      <c r="N1091">
        <v>81269.9749999997</v>
      </c>
      <c r="O1091">
        <v>2376</v>
      </c>
      <c r="P1091">
        <f t="shared" si="89"/>
        <v>34.204534932659804</v>
      </c>
    </row>
    <row r="1092" spans="1:16">
      <c r="A1092">
        <v>705240</v>
      </c>
      <c r="B1092">
        <v>705240</v>
      </c>
      <c r="C1092">
        <f t="shared" si="85"/>
        <v>1</v>
      </c>
      <c r="E1092">
        <v>5.6102348136804397E-2</v>
      </c>
      <c r="F1092">
        <v>5.6102348136804397E-2</v>
      </c>
      <c r="G1092">
        <f t="shared" si="86"/>
        <v>1</v>
      </c>
      <c r="H1092">
        <f t="shared" si="87"/>
        <v>39565.61999999993</v>
      </c>
      <c r="I1092">
        <f t="shared" si="88"/>
        <v>39565.61999999993</v>
      </c>
      <c r="J1092">
        <v>39565.619999999901</v>
      </c>
      <c r="M1092">
        <v>34.1347748316497</v>
      </c>
      <c r="N1092">
        <v>81104.2249999997</v>
      </c>
      <c r="O1092">
        <v>2376</v>
      </c>
      <c r="P1092">
        <f t="shared" si="89"/>
        <v>34.134774831649707</v>
      </c>
    </row>
    <row r="1093" spans="1:16">
      <c r="A1093">
        <v>72000</v>
      </c>
      <c r="B1093">
        <v>72000</v>
      </c>
      <c r="C1093">
        <f t="shared" si="85"/>
        <v>1</v>
      </c>
      <c r="E1093">
        <v>0.66928180555555405</v>
      </c>
      <c r="F1093">
        <v>0.66928180555555405</v>
      </c>
      <c r="G1093">
        <f t="shared" si="86"/>
        <v>1</v>
      </c>
      <c r="H1093">
        <f t="shared" si="87"/>
        <v>48188.289999999892</v>
      </c>
      <c r="I1093">
        <f t="shared" si="88"/>
        <v>48188.289999999892</v>
      </c>
      <c r="J1093">
        <v>48188.289999999899</v>
      </c>
      <c r="M1093">
        <v>37.750128367003299</v>
      </c>
      <c r="N1093">
        <v>89694.304999999804</v>
      </c>
      <c r="O1093">
        <v>2376</v>
      </c>
      <c r="P1093">
        <f t="shared" si="89"/>
        <v>37.750128367003285</v>
      </c>
    </row>
    <row r="1094" spans="1:16">
      <c r="A1094">
        <v>72000</v>
      </c>
      <c r="B1094">
        <v>72000</v>
      </c>
      <c r="C1094">
        <f t="shared" si="85"/>
        <v>1</v>
      </c>
      <c r="E1094">
        <v>9.4933589440504201E-2</v>
      </c>
      <c r="F1094">
        <v>0.66928180555555405</v>
      </c>
      <c r="G1094">
        <f t="shared" si="86"/>
        <v>0.1418439716312058</v>
      </c>
      <c r="H1094">
        <f t="shared" si="87"/>
        <v>6835.2184397163028</v>
      </c>
      <c r="I1094">
        <f t="shared" si="88"/>
        <v>48188.289999999892</v>
      </c>
      <c r="J1094">
        <v>48188.289999999899</v>
      </c>
      <c r="M1094">
        <v>56.2859605087014</v>
      </c>
      <c r="N1094">
        <v>33636.49</v>
      </c>
      <c r="O1094">
        <v>597.6</v>
      </c>
      <c r="P1094">
        <f t="shared" si="89"/>
        <v>56.285960508701464</v>
      </c>
    </row>
    <row r="1095" spans="1:16">
      <c r="A1095">
        <v>482400</v>
      </c>
      <c r="B1095">
        <v>482400</v>
      </c>
      <c r="C1095">
        <f t="shared" si="85"/>
        <v>1</v>
      </c>
      <c r="E1095">
        <v>0.220183374792703</v>
      </c>
      <c r="F1095">
        <v>0.220183374792703</v>
      </c>
      <c r="G1095">
        <f t="shared" si="86"/>
        <v>1</v>
      </c>
      <c r="H1095">
        <f t="shared" si="87"/>
        <v>106216.45999999993</v>
      </c>
      <c r="I1095">
        <f t="shared" si="88"/>
        <v>106216.45999999993</v>
      </c>
      <c r="J1095">
        <v>106216.46</v>
      </c>
      <c r="M1095">
        <v>4.8007390673806203</v>
      </c>
      <c r="N1095">
        <v>43033.824999999903</v>
      </c>
      <c r="O1095">
        <v>8964</v>
      </c>
      <c r="P1095">
        <f t="shared" si="89"/>
        <v>4.8007390673806229</v>
      </c>
    </row>
    <row r="1096" spans="1:16">
      <c r="A1096">
        <v>482400</v>
      </c>
      <c r="B1096">
        <v>482400</v>
      </c>
      <c r="C1096">
        <f t="shared" si="85"/>
        <v>1</v>
      </c>
      <c r="E1096">
        <v>0.220183374792703</v>
      </c>
      <c r="F1096">
        <v>0.220183374792703</v>
      </c>
      <c r="G1096">
        <f t="shared" si="86"/>
        <v>1</v>
      </c>
      <c r="H1096">
        <f t="shared" si="87"/>
        <v>106216.45999999993</v>
      </c>
      <c r="I1096">
        <f t="shared" si="88"/>
        <v>106216.45999999993</v>
      </c>
      <c r="J1096">
        <v>106216.46</v>
      </c>
      <c r="M1096">
        <v>0.77600138994187295</v>
      </c>
      <c r="N1096">
        <v>36847.6499999999</v>
      </c>
      <c r="O1096">
        <v>47484</v>
      </c>
      <c r="P1096">
        <f t="shared" si="89"/>
        <v>0.77600138994187307</v>
      </c>
    </row>
    <row r="1097" spans="1:16">
      <c r="A1097">
        <v>482400</v>
      </c>
      <c r="B1097">
        <v>482400</v>
      </c>
      <c r="C1097">
        <f t="shared" si="85"/>
        <v>1</v>
      </c>
      <c r="E1097">
        <v>0.21186626243781001</v>
      </c>
      <c r="F1097">
        <v>0.21186626243781001</v>
      </c>
      <c r="G1097">
        <f t="shared" si="86"/>
        <v>1</v>
      </c>
      <c r="H1097">
        <f t="shared" si="87"/>
        <v>102204.28499999955</v>
      </c>
      <c r="I1097">
        <f t="shared" si="88"/>
        <v>102204.28499999955</v>
      </c>
      <c r="J1097">
        <v>102204.285</v>
      </c>
      <c r="M1097">
        <v>1.2406080995703801</v>
      </c>
      <c r="N1097">
        <v>58909.034999999902</v>
      </c>
      <c r="O1097">
        <v>47484</v>
      </c>
      <c r="P1097">
        <f t="shared" si="89"/>
        <v>1.2406080995703794</v>
      </c>
    </row>
    <row r="1098" spans="1:16">
      <c r="A1098">
        <v>482400</v>
      </c>
      <c r="B1098">
        <v>482400</v>
      </c>
      <c r="C1098">
        <f t="shared" si="85"/>
        <v>1</v>
      </c>
      <c r="E1098">
        <v>0.21186626243781001</v>
      </c>
      <c r="F1098">
        <v>0.21186626243781001</v>
      </c>
      <c r="G1098">
        <f t="shared" si="86"/>
        <v>1</v>
      </c>
      <c r="H1098">
        <f t="shared" si="87"/>
        <v>102204.28499999955</v>
      </c>
      <c r="I1098">
        <f t="shared" si="88"/>
        <v>102204.28499999955</v>
      </c>
      <c r="J1098">
        <v>102204.285</v>
      </c>
      <c r="M1098">
        <v>152.292943262411</v>
      </c>
      <c r="N1098">
        <v>128839.83</v>
      </c>
      <c r="O1098">
        <v>846</v>
      </c>
      <c r="P1098">
        <f t="shared" si="89"/>
        <v>152.29294326241134</v>
      </c>
    </row>
    <row r="1099" spans="1:16">
      <c r="A1099">
        <v>482400</v>
      </c>
      <c r="B1099">
        <v>482400</v>
      </c>
      <c r="C1099">
        <f t="shared" si="85"/>
        <v>1</v>
      </c>
      <c r="E1099">
        <v>0.220183374792703</v>
      </c>
      <c r="F1099">
        <v>0.220183374792703</v>
      </c>
      <c r="G1099">
        <f t="shared" si="86"/>
        <v>1</v>
      </c>
      <c r="H1099">
        <f t="shared" si="87"/>
        <v>106216.45999999993</v>
      </c>
      <c r="I1099">
        <f t="shared" si="88"/>
        <v>106216.45999999993</v>
      </c>
      <c r="J1099">
        <v>106216.46</v>
      </c>
      <c r="M1099">
        <v>0.84293677870440498</v>
      </c>
      <c r="N1099">
        <v>40026.01</v>
      </c>
      <c r="O1099">
        <v>47484</v>
      </c>
      <c r="P1099">
        <f t="shared" si="89"/>
        <v>0.84293677870440575</v>
      </c>
    </row>
    <row r="1100" spans="1:16">
      <c r="A1100">
        <v>482400</v>
      </c>
      <c r="B1100">
        <v>482400</v>
      </c>
      <c r="C1100">
        <f t="shared" si="85"/>
        <v>1</v>
      </c>
      <c r="E1100">
        <v>0.220183374792703</v>
      </c>
      <c r="F1100">
        <v>0.220183374792703</v>
      </c>
      <c r="G1100">
        <f t="shared" si="86"/>
        <v>1</v>
      </c>
      <c r="H1100">
        <f t="shared" si="87"/>
        <v>106216.45999999993</v>
      </c>
      <c r="I1100">
        <f t="shared" si="88"/>
        <v>106216.45999999993</v>
      </c>
      <c r="J1100">
        <v>106216.46</v>
      </c>
      <c r="M1100">
        <v>7.8230791666666404</v>
      </c>
      <c r="N1100">
        <v>112652.34</v>
      </c>
      <c r="O1100">
        <v>14400</v>
      </c>
      <c r="P1100">
        <f t="shared" si="89"/>
        <v>7.8230791666666661</v>
      </c>
    </row>
    <row r="1101" spans="1:16">
      <c r="A1101">
        <v>482400</v>
      </c>
      <c r="B1101">
        <v>482400</v>
      </c>
      <c r="C1101">
        <f t="shared" si="85"/>
        <v>1</v>
      </c>
      <c r="E1101">
        <v>0.21186626243781001</v>
      </c>
      <c r="F1101">
        <v>0.21186626243781001</v>
      </c>
      <c r="G1101">
        <f t="shared" si="86"/>
        <v>1</v>
      </c>
      <c r="H1101">
        <f t="shared" si="87"/>
        <v>102204.28499999955</v>
      </c>
      <c r="I1101">
        <f t="shared" si="88"/>
        <v>102204.28499999955</v>
      </c>
      <c r="J1101">
        <v>102204.285</v>
      </c>
      <c r="M1101">
        <v>0.65400759144237197</v>
      </c>
      <c r="N1101">
        <v>303250.239999999</v>
      </c>
      <c r="O1101">
        <v>463680</v>
      </c>
      <c r="P1101">
        <f t="shared" si="89"/>
        <v>0.65400759144237186</v>
      </c>
    </row>
    <row r="1102" spans="1:16">
      <c r="A1102">
        <v>482400</v>
      </c>
      <c r="B1102">
        <v>482400</v>
      </c>
      <c r="C1102">
        <f t="shared" si="85"/>
        <v>1</v>
      </c>
      <c r="E1102">
        <v>0.21186626243781001</v>
      </c>
      <c r="F1102">
        <v>0.21186626243781001</v>
      </c>
      <c r="G1102">
        <f t="shared" si="86"/>
        <v>1</v>
      </c>
      <c r="H1102">
        <f t="shared" si="87"/>
        <v>102204.28499999955</v>
      </c>
      <c r="I1102">
        <f t="shared" si="88"/>
        <v>102204.28499999955</v>
      </c>
      <c r="J1102">
        <v>102204.285</v>
      </c>
      <c r="M1102">
        <v>7.8230791666666404</v>
      </c>
      <c r="N1102">
        <v>112652.34</v>
      </c>
      <c r="O1102">
        <v>14400</v>
      </c>
      <c r="P1102">
        <f t="shared" si="89"/>
        <v>7.8230791666666661</v>
      </c>
    </row>
    <row r="1103" spans="1:16">
      <c r="A1103">
        <v>4302</v>
      </c>
      <c r="B1103">
        <v>4302</v>
      </c>
      <c r="C1103">
        <f t="shared" si="85"/>
        <v>1</v>
      </c>
      <c r="E1103">
        <v>9.8222977684797499</v>
      </c>
      <c r="F1103">
        <v>9.8222977684797499</v>
      </c>
      <c r="G1103">
        <f t="shared" si="86"/>
        <v>1</v>
      </c>
      <c r="H1103">
        <f t="shared" si="87"/>
        <v>42255.524999999885</v>
      </c>
      <c r="I1103">
        <f t="shared" si="88"/>
        <v>42255.524999999885</v>
      </c>
      <c r="J1103">
        <v>42255.5249999999</v>
      </c>
      <c r="M1103">
        <v>3.3647652329749</v>
      </c>
      <c r="N1103">
        <v>112652.34</v>
      </c>
      <c r="O1103">
        <v>33480</v>
      </c>
      <c r="P1103">
        <f t="shared" si="89"/>
        <v>3.3647652329749103</v>
      </c>
    </row>
    <row r="1104" spans="1:16">
      <c r="A1104">
        <v>4302</v>
      </c>
      <c r="B1104">
        <v>4302</v>
      </c>
      <c r="C1104">
        <f t="shared" si="85"/>
        <v>1</v>
      </c>
      <c r="E1104">
        <v>9.7205846118084303</v>
      </c>
      <c r="F1104">
        <v>9.7205846118084303</v>
      </c>
      <c r="G1104">
        <f t="shared" si="86"/>
        <v>1</v>
      </c>
      <c r="H1104">
        <f t="shared" si="87"/>
        <v>41817.954999999864</v>
      </c>
      <c r="I1104">
        <f t="shared" si="88"/>
        <v>41817.954999999864</v>
      </c>
      <c r="J1104">
        <v>41817.9549999999</v>
      </c>
      <c r="M1104">
        <v>0.80732497741643905</v>
      </c>
      <c r="N1104">
        <v>35748.349999999897</v>
      </c>
      <c r="O1104">
        <v>44280</v>
      </c>
      <c r="P1104">
        <f t="shared" si="89"/>
        <v>0.80732497741643849</v>
      </c>
    </row>
    <row r="1105" spans="1:16">
      <c r="A1105">
        <v>1188</v>
      </c>
      <c r="B1105">
        <v>1188</v>
      </c>
      <c r="C1105">
        <f t="shared" si="85"/>
        <v>1</v>
      </c>
      <c r="E1105">
        <v>61.153262108261998</v>
      </c>
      <c r="F1105">
        <v>72.272037037036895</v>
      </c>
      <c r="G1105">
        <f t="shared" si="86"/>
        <v>0.84615384615384626</v>
      </c>
      <c r="H1105">
        <f t="shared" si="87"/>
        <v>72650.075384615251</v>
      </c>
      <c r="I1105">
        <f t="shared" si="88"/>
        <v>85859.179999999833</v>
      </c>
      <c r="J1105">
        <v>85859.179999999804</v>
      </c>
      <c r="M1105">
        <v>0.63739379459734802</v>
      </c>
      <c r="N1105">
        <v>50022.664999999899</v>
      </c>
      <c r="O1105">
        <v>78480</v>
      </c>
      <c r="P1105">
        <f t="shared" si="89"/>
        <v>0.63739379459734835</v>
      </c>
    </row>
    <row r="1106" spans="1:16">
      <c r="A1106">
        <v>32.4</v>
      </c>
      <c r="B1106">
        <v>32.4</v>
      </c>
      <c r="C1106">
        <f t="shared" si="85"/>
        <v>1</v>
      </c>
      <c r="E1106">
        <v>145.804673202614</v>
      </c>
      <c r="F1106">
        <v>1377.04413580247</v>
      </c>
      <c r="G1106">
        <f t="shared" si="86"/>
        <v>0.10588235294117612</v>
      </c>
      <c r="H1106">
        <f t="shared" si="87"/>
        <v>4724.071411764693</v>
      </c>
      <c r="I1106">
        <f t="shared" si="88"/>
        <v>44616.230000000025</v>
      </c>
      <c r="J1106">
        <v>44616.229999999901</v>
      </c>
      <c r="M1106">
        <v>0.49789851532566898</v>
      </c>
      <c r="N1106">
        <v>51980.604999999901</v>
      </c>
      <c r="O1106">
        <v>104400</v>
      </c>
      <c r="P1106">
        <f t="shared" si="89"/>
        <v>0.49789851532566953</v>
      </c>
    </row>
    <row r="1107" spans="1:16">
      <c r="A1107">
        <v>16560</v>
      </c>
      <c r="B1107">
        <v>16560</v>
      </c>
      <c r="C1107">
        <f t="shared" si="85"/>
        <v>1</v>
      </c>
      <c r="E1107">
        <v>2.5184417989418</v>
      </c>
      <c r="F1107">
        <v>10.3475108695652</v>
      </c>
      <c r="G1107">
        <f t="shared" si="86"/>
        <v>0.2433862433862439</v>
      </c>
      <c r="H1107">
        <f t="shared" si="87"/>
        <v>41705.396190476211</v>
      </c>
      <c r="I1107">
        <f t="shared" si="88"/>
        <v>171354.77999999971</v>
      </c>
      <c r="J1107">
        <v>171354.78</v>
      </c>
      <c r="M1107">
        <v>0.62262679738561999</v>
      </c>
      <c r="N1107">
        <v>76209.519999999902</v>
      </c>
      <c r="O1107">
        <v>122400</v>
      </c>
      <c r="P1107">
        <f t="shared" si="89"/>
        <v>0.6226267973856201</v>
      </c>
    </row>
    <row r="1108" spans="1:16">
      <c r="A1108">
        <v>8280</v>
      </c>
      <c r="B1108">
        <v>8280</v>
      </c>
      <c r="C1108">
        <f t="shared" si="85"/>
        <v>1</v>
      </c>
      <c r="E1108">
        <v>1.9616069958847699</v>
      </c>
      <c r="F1108">
        <v>8.0596461352656803</v>
      </c>
      <c r="G1108">
        <f t="shared" si="86"/>
        <v>0.24338624338624354</v>
      </c>
      <c r="H1108">
        <f t="shared" si="87"/>
        <v>16242.105925925895</v>
      </c>
      <c r="I1108">
        <f t="shared" si="88"/>
        <v>66733.869999999835</v>
      </c>
      <c r="J1108">
        <v>66733.869999999806</v>
      </c>
      <c r="M1108">
        <v>36.644290123456699</v>
      </c>
      <c r="N1108">
        <v>59363.749999999898</v>
      </c>
      <c r="O1108">
        <v>1620</v>
      </c>
      <c r="P1108">
        <f t="shared" si="89"/>
        <v>36.644290123456727</v>
      </c>
    </row>
    <row r="1109" spans="1:16">
      <c r="A1109">
        <v>11556</v>
      </c>
      <c r="B1109">
        <v>11556</v>
      </c>
      <c r="C1109">
        <f t="shared" si="85"/>
        <v>1</v>
      </c>
      <c r="E1109">
        <v>6.27195309795776</v>
      </c>
      <c r="F1109">
        <v>6.27195309795776</v>
      </c>
      <c r="G1109">
        <f t="shared" si="86"/>
        <v>1</v>
      </c>
      <c r="H1109">
        <f t="shared" si="87"/>
        <v>72478.689999999871</v>
      </c>
      <c r="I1109">
        <f t="shared" si="88"/>
        <v>72478.689999999871</v>
      </c>
      <c r="J1109">
        <v>72478.6899999999</v>
      </c>
      <c r="M1109">
        <v>114.520603632478</v>
      </c>
      <c r="N1109">
        <v>107191.285</v>
      </c>
      <c r="O1109">
        <v>936</v>
      </c>
      <c r="P1109">
        <f t="shared" si="89"/>
        <v>114.52060363247864</v>
      </c>
    </row>
    <row r="1110" spans="1:16">
      <c r="A1110">
        <v>489600</v>
      </c>
      <c r="B1110">
        <v>489600</v>
      </c>
      <c r="C1110">
        <f t="shared" si="85"/>
        <v>1</v>
      </c>
      <c r="E1110">
        <v>0.220183374792703</v>
      </c>
      <c r="F1110">
        <v>0.216945383986928</v>
      </c>
      <c r="G1110">
        <f t="shared" si="86"/>
        <v>1.0149253731343282</v>
      </c>
      <c r="H1110">
        <f t="shared" si="87"/>
        <v>107801.78029850739</v>
      </c>
      <c r="I1110">
        <f t="shared" si="88"/>
        <v>106216.45999999995</v>
      </c>
      <c r="J1110">
        <v>106216.46</v>
      </c>
      <c r="M1110">
        <v>0.33528292366106999</v>
      </c>
      <c r="N1110">
        <v>33555.114999999903</v>
      </c>
      <c r="O1110">
        <v>100080</v>
      </c>
      <c r="P1110">
        <f t="shared" si="89"/>
        <v>0.33528292366107015</v>
      </c>
    </row>
    <row r="1111" spans="1:16">
      <c r="A1111">
        <v>482400</v>
      </c>
      <c r="B1111">
        <v>482400</v>
      </c>
      <c r="C1111">
        <f t="shared" si="85"/>
        <v>1</v>
      </c>
      <c r="E1111">
        <v>0.220183374792703</v>
      </c>
      <c r="F1111">
        <v>0.220183374792703</v>
      </c>
      <c r="G1111">
        <f t="shared" si="86"/>
        <v>1</v>
      </c>
      <c r="H1111">
        <f t="shared" si="87"/>
        <v>106216.45999999993</v>
      </c>
      <c r="I1111">
        <f t="shared" si="88"/>
        <v>106216.45999999993</v>
      </c>
      <c r="J1111">
        <v>106216.46</v>
      </c>
      <c r="M1111">
        <v>9.0493837648327705E-2</v>
      </c>
      <c r="N1111">
        <v>33555.114999999903</v>
      </c>
      <c r="O1111">
        <v>370800</v>
      </c>
      <c r="P1111">
        <f t="shared" si="89"/>
        <v>9.0493837648327677E-2</v>
      </c>
    </row>
    <row r="1112" spans="1:16">
      <c r="A1112">
        <v>489600</v>
      </c>
      <c r="B1112">
        <v>489600</v>
      </c>
      <c r="C1112">
        <f t="shared" si="85"/>
        <v>1</v>
      </c>
      <c r="E1112">
        <v>0.21186626243781001</v>
      </c>
      <c r="F1112">
        <v>0.208750582107843</v>
      </c>
      <c r="G1112">
        <f t="shared" si="86"/>
        <v>1.0149253731343246</v>
      </c>
      <c r="H1112">
        <f t="shared" si="87"/>
        <v>103729.72208955178</v>
      </c>
      <c r="I1112">
        <f t="shared" si="88"/>
        <v>102204.28499999993</v>
      </c>
      <c r="J1112">
        <v>102204.285</v>
      </c>
      <c r="M1112">
        <v>0.33528292366106999</v>
      </c>
      <c r="N1112">
        <v>33555.114999999903</v>
      </c>
      <c r="O1112">
        <v>100080</v>
      </c>
      <c r="P1112">
        <f t="shared" si="89"/>
        <v>0.33528292366107015</v>
      </c>
    </row>
    <row r="1113" spans="1:16">
      <c r="A1113">
        <v>482400</v>
      </c>
      <c r="B1113">
        <v>482400</v>
      </c>
      <c r="C1113">
        <f t="shared" si="85"/>
        <v>1</v>
      </c>
      <c r="E1113">
        <v>0.21186626243781001</v>
      </c>
      <c r="F1113">
        <v>0.21186626243781001</v>
      </c>
      <c r="G1113">
        <f t="shared" si="86"/>
        <v>1</v>
      </c>
      <c r="H1113">
        <f t="shared" si="87"/>
        <v>102204.28499999955</v>
      </c>
      <c r="I1113">
        <f t="shared" si="88"/>
        <v>102204.28499999955</v>
      </c>
      <c r="J1113">
        <v>102204.285</v>
      </c>
      <c r="M1113">
        <v>9.0493837648327705E-2</v>
      </c>
      <c r="N1113">
        <v>33555.114999999903</v>
      </c>
      <c r="O1113">
        <v>370800</v>
      </c>
      <c r="P1113">
        <f t="shared" si="89"/>
        <v>9.0493837648327677E-2</v>
      </c>
    </row>
    <row r="1114" spans="1:16">
      <c r="A1114">
        <v>489600</v>
      </c>
      <c r="B1114">
        <v>489600</v>
      </c>
      <c r="C1114">
        <f t="shared" si="85"/>
        <v>1</v>
      </c>
      <c r="E1114">
        <v>0.220183374792703</v>
      </c>
      <c r="F1114">
        <v>0.216945383986928</v>
      </c>
      <c r="G1114">
        <f t="shared" si="86"/>
        <v>1.0149253731343282</v>
      </c>
      <c r="H1114">
        <f t="shared" si="87"/>
        <v>107801.78029850739</v>
      </c>
      <c r="I1114">
        <f t="shared" si="88"/>
        <v>106216.45999999995</v>
      </c>
      <c r="J1114">
        <v>106216.46</v>
      </c>
      <c r="M1114">
        <v>0.16644402281746001</v>
      </c>
      <c r="N1114">
        <v>33555.114999999903</v>
      </c>
      <c r="O1114">
        <v>201600</v>
      </c>
      <c r="P1114">
        <f t="shared" si="89"/>
        <v>0.16644402281745985</v>
      </c>
    </row>
    <row r="1115" spans="1:16">
      <c r="A1115">
        <v>482400</v>
      </c>
      <c r="B1115">
        <v>482400</v>
      </c>
      <c r="C1115">
        <f t="shared" si="85"/>
        <v>1</v>
      </c>
      <c r="E1115">
        <v>0.220183374792703</v>
      </c>
      <c r="F1115">
        <v>0.220183374792703</v>
      </c>
      <c r="G1115">
        <f t="shared" si="86"/>
        <v>1</v>
      </c>
      <c r="H1115">
        <f t="shared" si="87"/>
        <v>106216.45999999993</v>
      </c>
      <c r="I1115">
        <f t="shared" si="88"/>
        <v>106216.45999999993</v>
      </c>
      <c r="J1115">
        <v>106216.46</v>
      </c>
      <c r="M1115">
        <v>7.8657090951711001E-2</v>
      </c>
      <c r="N1115">
        <v>33555.114999999903</v>
      </c>
      <c r="O1115">
        <v>426600</v>
      </c>
      <c r="P1115">
        <f t="shared" si="89"/>
        <v>7.8657090951710973E-2</v>
      </c>
    </row>
    <row r="1116" spans="1:16">
      <c r="A1116">
        <v>489600</v>
      </c>
      <c r="B1116">
        <v>489600</v>
      </c>
      <c r="C1116">
        <f t="shared" si="85"/>
        <v>1</v>
      </c>
      <c r="E1116">
        <v>0.21186626243781001</v>
      </c>
      <c r="F1116">
        <v>0.208750582107843</v>
      </c>
      <c r="G1116">
        <f t="shared" si="86"/>
        <v>1.0149253731343246</v>
      </c>
      <c r="H1116">
        <f t="shared" si="87"/>
        <v>103729.72208955178</v>
      </c>
      <c r="I1116">
        <f t="shared" si="88"/>
        <v>102204.28499999993</v>
      </c>
      <c r="J1116">
        <v>102204.285</v>
      </c>
      <c r="M1116">
        <v>72.9479166666667</v>
      </c>
      <c r="N1116">
        <v>52522.5</v>
      </c>
      <c r="O1116">
        <v>720</v>
      </c>
      <c r="P1116">
        <f t="shared" si="89"/>
        <v>72.947916666666671</v>
      </c>
    </row>
    <row r="1117" spans="1:16">
      <c r="A1117">
        <v>482400</v>
      </c>
      <c r="B1117">
        <v>482400</v>
      </c>
      <c r="C1117">
        <f t="shared" si="85"/>
        <v>1</v>
      </c>
      <c r="E1117">
        <v>0.21186626243781001</v>
      </c>
      <c r="F1117">
        <v>0.21186626243781001</v>
      </c>
      <c r="G1117">
        <f t="shared" si="86"/>
        <v>1</v>
      </c>
      <c r="H1117">
        <f t="shared" si="87"/>
        <v>102204.28499999955</v>
      </c>
      <c r="I1117">
        <f t="shared" si="88"/>
        <v>102204.28499999955</v>
      </c>
      <c r="J1117">
        <v>102204.285</v>
      </c>
      <c r="M1117">
        <v>70.823220064724893</v>
      </c>
      <c r="N1117">
        <v>52522.5</v>
      </c>
      <c r="O1117">
        <v>741.6</v>
      </c>
      <c r="P1117">
        <f t="shared" si="89"/>
        <v>70.823220064724921</v>
      </c>
    </row>
    <row r="1118" spans="1:16">
      <c r="A1118">
        <v>248400</v>
      </c>
      <c r="B1118">
        <v>248400</v>
      </c>
      <c r="C1118">
        <f t="shared" si="85"/>
        <v>1</v>
      </c>
      <c r="E1118">
        <v>0.261575563607085</v>
      </c>
      <c r="F1118">
        <v>0.261575563607085</v>
      </c>
      <c r="G1118">
        <f t="shared" si="86"/>
        <v>1</v>
      </c>
      <c r="H1118">
        <f t="shared" si="87"/>
        <v>64975.369999999915</v>
      </c>
      <c r="I1118">
        <f t="shared" si="88"/>
        <v>64975.369999999915</v>
      </c>
      <c r="J1118">
        <v>64975.369999999799</v>
      </c>
      <c r="M1118">
        <v>16.392790262172301</v>
      </c>
      <c r="N1118">
        <v>52522.5</v>
      </c>
      <c r="O1118">
        <v>3204</v>
      </c>
      <c r="P1118">
        <f t="shared" si="89"/>
        <v>16.392790262172284</v>
      </c>
    </row>
    <row r="1119" spans="1:16">
      <c r="A1119">
        <v>90720</v>
      </c>
      <c r="B1119">
        <v>90720</v>
      </c>
      <c r="C1119">
        <f t="shared" si="85"/>
        <v>1</v>
      </c>
      <c r="E1119">
        <v>0.534159501763667</v>
      </c>
      <c r="F1119">
        <v>0.534159501763667</v>
      </c>
      <c r="G1119">
        <f t="shared" si="86"/>
        <v>1</v>
      </c>
      <c r="H1119">
        <f t="shared" si="87"/>
        <v>48458.949999999873</v>
      </c>
      <c r="I1119">
        <f t="shared" si="88"/>
        <v>48458.949999999873</v>
      </c>
      <c r="J1119">
        <v>48458.949999999903</v>
      </c>
      <c r="M1119">
        <v>0.22105429292929299</v>
      </c>
      <c r="N1119">
        <v>52522.5</v>
      </c>
      <c r="O1119">
        <v>237600</v>
      </c>
      <c r="P1119">
        <f t="shared" si="89"/>
        <v>0.22105429292929293</v>
      </c>
    </row>
    <row r="1120" spans="1:16">
      <c r="A1120">
        <v>90720</v>
      </c>
      <c r="B1120">
        <v>90720</v>
      </c>
      <c r="C1120">
        <f t="shared" si="85"/>
        <v>1</v>
      </c>
      <c r="E1120">
        <v>0.534159501763667</v>
      </c>
      <c r="F1120">
        <v>0.534159501763667</v>
      </c>
      <c r="G1120">
        <f t="shared" si="86"/>
        <v>1</v>
      </c>
      <c r="H1120">
        <f t="shared" si="87"/>
        <v>48458.949999999873</v>
      </c>
      <c r="I1120">
        <f t="shared" si="88"/>
        <v>48458.949999999873</v>
      </c>
      <c r="J1120">
        <v>48458.949999999903</v>
      </c>
      <c r="M1120">
        <v>72.9479166666667</v>
      </c>
      <c r="N1120">
        <v>52522.5</v>
      </c>
      <c r="O1120">
        <v>720</v>
      </c>
      <c r="P1120">
        <f t="shared" si="89"/>
        <v>72.947916666666671</v>
      </c>
    </row>
    <row r="1121" spans="1:16">
      <c r="A1121">
        <v>90720</v>
      </c>
      <c r="B1121">
        <v>90720</v>
      </c>
      <c r="C1121">
        <f t="shared" si="85"/>
        <v>1</v>
      </c>
      <c r="E1121">
        <v>0.534159501763667</v>
      </c>
      <c r="F1121">
        <v>0.534159501763667</v>
      </c>
      <c r="G1121">
        <f t="shared" si="86"/>
        <v>1</v>
      </c>
      <c r="H1121">
        <f t="shared" si="87"/>
        <v>48458.949999999873</v>
      </c>
      <c r="I1121">
        <f t="shared" si="88"/>
        <v>48458.949999999873</v>
      </c>
      <c r="J1121">
        <v>48458.949999999903</v>
      </c>
      <c r="M1121">
        <v>2.4489946895424799E-2</v>
      </c>
      <c r="N1121">
        <v>29975.695</v>
      </c>
      <c r="O1121">
        <v>1224000</v>
      </c>
      <c r="P1121">
        <f t="shared" si="89"/>
        <v>2.4489946895424837E-2</v>
      </c>
    </row>
    <row r="1122" spans="1:16">
      <c r="A1122">
        <v>90720</v>
      </c>
      <c r="B1122">
        <v>90720</v>
      </c>
      <c r="C1122">
        <f t="shared" si="85"/>
        <v>1</v>
      </c>
      <c r="E1122">
        <v>0.534159501763667</v>
      </c>
      <c r="F1122">
        <v>0.534159501763667</v>
      </c>
      <c r="G1122">
        <f t="shared" si="86"/>
        <v>1</v>
      </c>
      <c r="H1122">
        <f t="shared" si="87"/>
        <v>48458.949999999873</v>
      </c>
      <c r="I1122">
        <f t="shared" si="88"/>
        <v>48458.949999999873</v>
      </c>
      <c r="J1122">
        <v>48458.949999999903</v>
      </c>
      <c r="M1122">
        <v>2.1498026359693099</v>
      </c>
      <c r="N1122">
        <v>128859.17</v>
      </c>
      <c r="O1122">
        <v>59940</v>
      </c>
      <c r="P1122">
        <f t="shared" si="89"/>
        <v>2.1498026359693028</v>
      </c>
    </row>
    <row r="1123" spans="1:16">
      <c r="A1123">
        <v>35280</v>
      </c>
      <c r="B1123">
        <v>35280</v>
      </c>
      <c r="C1123">
        <f t="shared" si="85"/>
        <v>1</v>
      </c>
      <c r="E1123">
        <v>0.40847662037037002</v>
      </c>
      <c r="F1123">
        <v>2.5008772675736899</v>
      </c>
      <c r="G1123">
        <f t="shared" si="86"/>
        <v>0.16333333333333361</v>
      </c>
      <c r="H1123">
        <f t="shared" si="87"/>
        <v>14411.055166666654</v>
      </c>
      <c r="I1123">
        <f t="shared" si="88"/>
        <v>88230.949999999779</v>
      </c>
      <c r="J1123">
        <v>88230.949999999895</v>
      </c>
      <c r="M1123">
        <v>0.152198586529007</v>
      </c>
      <c r="N1123">
        <v>61914.3849999999</v>
      </c>
      <c r="O1123">
        <v>406800</v>
      </c>
      <c r="P1123">
        <f t="shared" si="89"/>
        <v>0.15219858652900664</v>
      </c>
    </row>
    <row r="1124" spans="1:16">
      <c r="A1124">
        <v>71640</v>
      </c>
      <c r="B1124">
        <v>71640</v>
      </c>
      <c r="C1124">
        <f t="shared" si="85"/>
        <v>1</v>
      </c>
      <c r="E1124">
        <v>1.2248840888016099</v>
      </c>
      <c r="F1124">
        <v>1.25381351200446</v>
      </c>
      <c r="G1124">
        <f t="shared" si="86"/>
        <v>0.97692685321551453</v>
      </c>
      <c r="H1124">
        <f t="shared" si="87"/>
        <v>87750.696121747329</v>
      </c>
      <c r="I1124">
        <f t="shared" si="88"/>
        <v>89823.199999999517</v>
      </c>
      <c r="J1124">
        <v>89823.199999999793</v>
      </c>
      <c r="M1124">
        <v>0.152198586529007</v>
      </c>
      <c r="N1124">
        <v>61914.3849999999</v>
      </c>
      <c r="O1124">
        <v>406800</v>
      </c>
      <c r="P1124">
        <f t="shared" si="89"/>
        <v>0.15219858652900664</v>
      </c>
    </row>
    <row r="1125" spans="1:16">
      <c r="A1125">
        <v>71640</v>
      </c>
      <c r="B1125">
        <v>71640</v>
      </c>
      <c r="C1125">
        <f t="shared" si="85"/>
        <v>1</v>
      </c>
      <c r="E1125">
        <v>1.2306926035018799</v>
      </c>
      <c r="F1125">
        <v>1.2597592127303201</v>
      </c>
      <c r="G1125">
        <f t="shared" si="86"/>
        <v>0.97692685321551009</v>
      </c>
      <c r="H1125">
        <f t="shared" si="87"/>
        <v>88166.818114874681</v>
      </c>
      <c r="I1125">
        <f t="shared" si="88"/>
        <v>90249.150000000125</v>
      </c>
      <c r="J1125">
        <v>90249.149999999805</v>
      </c>
      <c r="M1125">
        <v>0.19857123705587701</v>
      </c>
      <c r="N1125">
        <v>219217.87999999899</v>
      </c>
      <c r="O1125">
        <v>1103976</v>
      </c>
      <c r="P1125">
        <f t="shared" si="89"/>
        <v>0.19857123705587712</v>
      </c>
    </row>
    <row r="1126" spans="1:16">
      <c r="A1126">
        <v>71640</v>
      </c>
      <c r="B1126">
        <v>71640</v>
      </c>
      <c r="C1126">
        <f t="shared" si="85"/>
        <v>1</v>
      </c>
      <c r="E1126">
        <v>1.2248840888016099</v>
      </c>
      <c r="F1126">
        <v>1.25381351200446</v>
      </c>
      <c r="G1126">
        <f t="shared" si="86"/>
        <v>0.97692685321551453</v>
      </c>
      <c r="H1126">
        <f t="shared" si="87"/>
        <v>87750.696121747329</v>
      </c>
      <c r="I1126">
        <f t="shared" si="88"/>
        <v>89823.199999999517</v>
      </c>
      <c r="J1126">
        <v>89823.199999999793</v>
      </c>
      <c r="M1126">
        <v>6.6665177744082103</v>
      </c>
      <c r="N1126">
        <v>316552.929999999</v>
      </c>
      <c r="O1126">
        <v>47484</v>
      </c>
      <c r="P1126">
        <f t="shared" si="89"/>
        <v>6.6665177744082005</v>
      </c>
    </row>
    <row r="1127" spans="1:16">
      <c r="A1127">
        <v>71640</v>
      </c>
      <c r="B1127">
        <v>71640</v>
      </c>
      <c r="C1127">
        <f t="shared" si="85"/>
        <v>1</v>
      </c>
      <c r="E1127">
        <v>1.2306926035018799</v>
      </c>
      <c r="F1127">
        <v>1.2597592127303201</v>
      </c>
      <c r="G1127">
        <f t="shared" si="86"/>
        <v>0.97692685321551009</v>
      </c>
      <c r="H1127">
        <f t="shared" si="87"/>
        <v>88166.818114874681</v>
      </c>
      <c r="I1127">
        <f t="shared" si="88"/>
        <v>90249.150000000125</v>
      </c>
      <c r="J1127">
        <v>90249.149999999805</v>
      </c>
      <c r="M1127">
        <v>3.59158874568279</v>
      </c>
      <c r="N1127">
        <v>170543.00000000099</v>
      </c>
      <c r="O1127">
        <v>47484</v>
      </c>
      <c r="P1127">
        <f t="shared" si="89"/>
        <v>3.5915887456827771</v>
      </c>
    </row>
    <row r="1128" spans="1:16">
      <c r="A1128">
        <v>71640</v>
      </c>
      <c r="B1128">
        <v>71640</v>
      </c>
      <c r="C1128">
        <f t="shared" si="85"/>
        <v>1</v>
      </c>
      <c r="E1128">
        <v>1.2248840888016099</v>
      </c>
      <c r="F1128">
        <v>1.25381351200446</v>
      </c>
      <c r="G1128">
        <f t="shared" si="86"/>
        <v>0.97692685321551453</v>
      </c>
      <c r="H1128">
        <f t="shared" si="87"/>
        <v>87750.696121747329</v>
      </c>
      <c r="I1128">
        <f t="shared" si="88"/>
        <v>89823.199999999517</v>
      </c>
      <c r="J1128">
        <v>89823.199999999793</v>
      </c>
      <c r="M1128">
        <v>3.4721756802291601</v>
      </c>
      <c r="N1128">
        <v>164872.790000001</v>
      </c>
      <c r="O1128">
        <v>47484</v>
      </c>
      <c r="P1128">
        <f t="shared" si="89"/>
        <v>3.4721756802291508</v>
      </c>
    </row>
    <row r="1129" spans="1:16">
      <c r="A1129">
        <v>71640</v>
      </c>
      <c r="B1129">
        <v>71640</v>
      </c>
      <c r="C1129">
        <f t="shared" si="85"/>
        <v>1</v>
      </c>
      <c r="E1129">
        <v>1.2306926035018799</v>
      </c>
      <c r="F1129">
        <v>1.2597592127303201</v>
      </c>
      <c r="G1129">
        <f t="shared" si="86"/>
        <v>0.97692685321551009</v>
      </c>
      <c r="H1129">
        <f t="shared" si="87"/>
        <v>88166.818114874681</v>
      </c>
      <c r="I1129">
        <f t="shared" si="88"/>
        <v>90249.150000000125</v>
      </c>
      <c r="J1129">
        <v>90249.149999999805</v>
      </c>
      <c r="M1129">
        <v>3.7536798711145098</v>
      </c>
      <c r="N1129">
        <v>178239.735000001</v>
      </c>
      <c r="O1129">
        <v>47484</v>
      </c>
      <c r="P1129">
        <f t="shared" si="89"/>
        <v>3.7536798711145019</v>
      </c>
    </row>
    <row r="1130" spans="1:16">
      <c r="A1130">
        <v>71640</v>
      </c>
      <c r="B1130">
        <v>71640</v>
      </c>
      <c r="C1130">
        <f t="shared" si="85"/>
        <v>1</v>
      </c>
      <c r="E1130">
        <v>1.2248840888016099</v>
      </c>
      <c r="F1130">
        <v>1.25381351200446</v>
      </c>
      <c r="G1130">
        <f t="shared" si="86"/>
        <v>0.97692685321551453</v>
      </c>
      <c r="H1130">
        <f t="shared" si="87"/>
        <v>87750.696121747329</v>
      </c>
      <c r="I1130">
        <f t="shared" si="88"/>
        <v>89823.199999999517</v>
      </c>
      <c r="J1130">
        <v>89823.199999999793</v>
      </c>
      <c r="M1130">
        <v>3.91208459691688</v>
      </c>
      <c r="N1130">
        <v>185761.42500000101</v>
      </c>
      <c r="O1130">
        <v>47484</v>
      </c>
      <c r="P1130">
        <f t="shared" si="89"/>
        <v>3.9120845969168774</v>
      </c>
    </row>
    <row r="1131" spans="1:16">
      <c r="A1131">
        <v>71640</v>
      </c>
      <c r="B1131">
        <v>71640</v>
      </c>
      <c r="C1131">
        <f t="shared" si="85"/>
        <v>1</v>
      </c>
      <c r="E1131">
        <v>1.2306926035018799</v>
      </c>
      <c r="F1131">
        <v>1.2597592127303201</v>
      </c>
      <c r="G1131">
        <f t="shared" si="86"/>
        <v>0.97692685321551009</v>
      </c>
      <c r="H1131">
        <f t="shared" si="87"/>
        <v>88166.818114874681</v>
      </c>
      <c r="I1131">
        <f t="shared" si="88"/>
        <v>90249.150000000125</v>
      </c>
      <c r="J1131">
        <v>90249.149999999805</v>
      </c>
      <c r="M1131">
        <v>1.7129343568359801</v>
      </c>
      <c r="N1131">
        <v>81336.974999999904</v>
      </c>
      <c r="O1131">
        <v>47484</v>
      </c>
      <c r="P1131">
        <f t="shared" si="89"/>
        <v>1.7129343568359849</v>
      </c>
    </row>
    <row r="1132" spans="1:16">
      <c r="A1132">
        <v>71640</v>
      </c>
      <c r="B1132">
        <v>71640</v>
      </c>
      <c r="C1132">
        <f t="shared" si="85"/>
        <v>1</v>
      </c>
      <c r="E1132">
        <v>1.2248840888016099</v>
      </c>
      <c r="F1132">
        <v>1.25381351200446</v>
      </c>
      <c r="G1132">
        <f t="shared" si="86"/>
        <v>0.97692685321551453</v>
      </c>
      <c r="H1132">
        <f t="shared" si="87"/>
        <v>87750.696121747329</v>
      </c>
      <c r="I1132">
        <f t="shared" si="88"/>
        <v>89823.199999999517</v>
      </c>
      <c r="J1132">
        <v>89823.199999999793</v>
      </c>
      <c r="M1132">
        <v>89.619838420107698</v>
      </c>
      <c r="N1132">
        <v>89852.85</v>
      </c>
      <c r="O1132">
        <v>1002.6</v>
      </c>
      <c r="P1132">
        <f t="shared" si="89"/>
        <v>89.619838420107726</v>
      </c>
    </row>
    <row r="1133" spans="1:16">
      <c r="A1133">
        <v>71640</v>
      </c>
      <c r="B1133">
        <v>71640</v>
      </c>
      <c r="C1133">
        <f t="shared" si="85"/>
        <v>1</v>
      </c>
      <c r="E1133">
        <v>1.2306926035018799</v>
      </c>
      <c r="F1133">
        <v>1.2597592127303201</v>
      </c>
      <c r="G1133">
        <f t="shared" si="86"/>
        <v>0.97692685321551009</v>
      </c>
      <c r="H1133">
        <f t="shared" si="87"/>
        <v>88166.818114874681</v>
      </c>
      <c r="I1133">
        <f t="shared" si="88"/>
        <v>90249.150000000125</v>
      </c>
      <c r="J1133">
        <v>90249.149999999805</v>
      </c>
      <c r="M1133">
        <v>48.6736016628873</v>
      </c>
      <c r="N1133">
        <v>25758.07</v>
      </c>
      <c r="O1133">
        <v>529.20000000000005</v>
      </c>
      <c r="P1133">
        <f t="shared" si="89"/>
        <v>48.673601662887371</v>
      </c>
    </row>
    <row r="1134" spans="1:16">
      <c r="A1134">
        <v>71640</v>
      </c>
      <c r="B1134">
        <v>71640</v>
      </c>
      <c r="C1134">
        <f t="shared" si="85"/>
        <v>1</v>
      </c>
      <c r="E1134">
        <v>1.2248840888016099</v>
      </c>
      <c r="F1134">
        <v>1.25381351200446</v>
      </c>
      <c r="G1134">
        <f t="shared" si="86"/>
        <v>0.97692685321551453</v>
      </c>
      <c r="H1134">
        <f t="shared" si="87"/>
        <v>87750.696121747329</v>
      </c>
      <c r="I1134">
        <f t="shared" si="88"/>
        <v>89823.199999999517</v>
      </c>
      <c r="J1134">
        <v>89823.199999999793</v>
      </c>
      <c r="M1134">
        <v>0.98920005341880202</v>
      </c>
      <c r="N1134">
        <v>37035.6499999999</v>
      </c>
      <c r="O1134">
        <v>37440</v>
      </c>
      <c r="P1134">
        <f t="shared" si="89"/>
        <v>0.98920005341880068</v>
      </c>
    </row>
    <row r="1135" spans="1:16">
      <c r="A1135">
        <v>71640</v>
      </c>
      <c r="B1135">
        <v>71640</v>
      </c>
      <c r="C1135">
        <f t="shared" si="85"/>
        <v>1</v>
      </c>
      <c r="E1135">
        <v>1.2306926035018799</v>
      </c>
      <c r="F1135">
        <v>1.2597592127303201</v>
      </c>
      <c r="G1135">
        <f t="shared" si="86"/>
        <v>0.97692685321551009</v>
      </c>
      <c r="H1135">
        <f t="shared" si="87"/>
        <v>88166.818114874681</v>
      </c>
      <c r="I1135">
        <f t="shared" si="88"/>
        <v>90249.150000000125</v>
      </c>
      <c r="J1135">
        <v>90249.149999999805</v>
      </c>
      <c r="M1135">
        <v>0.47207038160222398</v>
      </c>
      <c r="N1135">
        <v>22415.79</v>
      </c>
      <c r="O1135">
        <v>47484</v>
      </c>
      <c r="P1135">
        <f t="shared" si="89"/>
        <v>0.47207038160222392</v>
      </c>
    </row>
    <row r="1136" spans="1:16">
      <c r="A1136">
        <v>71640</v>
      </c>
      <c r="B1136">
        <v>71640</v>
      </c>
      <c r="C1136">
        <f t="shared" si="85"/>
        <v>1</v>
      </c>
      <c r="E1136">
        <v>1.2248840888016099</v>
      </c>
      <c r="F1136">
        <v>1.25381351200446</v>
      </c>
      <c r="G1136">
        <f t="shared" si="86"/>
        <v>0.97692685321551453</v>
      </c>
      <c r="H1136">
        <f t="shared" si="87"/>
        <v>87750.696121747329</v>
      </c>
      <c r="I1136">
        <f t="shared" si="88"/>
        <v>89823.199999999517</v>
      </c>
      <c r="J1136">
        <v>89823.199999999793</v>
      </c>
      <c r="M1136">
        <v>0.47207038160222398</v>
      </c>
      <c r="N1136">
        <v>22415.79</v>
      </c>
      <c r="O1136">
        <v>47484</v>
      </c>
      <c r="P1136">
        <f t="shared" si="89"/>
        <v>0.47207038160222392</v>
      </c>
    </row>
    <row r="1137" spans="1:16">
      <c r="A1137">
        <v>71640</v>
      </c>
      <c r="B1137">
        <v>71640</v>
      </c>
      <c r="C1137">
        <f t="shared" si="85"/>
        <v>1</v>
      </c>
      <c r="E1137">
        <v>1.2306926035018799</v>
      </c>
      <c r="F1137">
        <v>1.2597592127303201</v>
      </c>
      <c r="G1137">
        <f t="shared" si="86"/>
        <v>0.97692685321551009</v>
      </c>
      <c r="H1137">
        <f t="shared" si="87"/>
        <v>88166.818114874681</v>
      </c>
      <c r="I1137">
        <f t="shared" si="88"/>
        <v>90249.150000000125</v>
      </c>
      <c r="J1137">
        <v>90249.149999999805</v>
      </c>
      <c r="M1137">
        <v>0.47207038160222398</v>
      </c>
      <c r="N1137">
        <v>22415.79</v>
      </c>
      <c r="O1137">
        <v>47484</v>
      </c>
      <c r="P1137">
        <f t="shared" si="89"/>
        <v>0.47207038160222392</v>
      </c>
    </row>
    <row r="1138" spans="1:16">
      <c r="A1138">
        <v>71640</v>
      </c>
      <c r="B1138">
        <v>71640</v>
      </c>
      <c r="C1138">
        <f t="shared" si="85"/>
        <v>1</v>
      </c>
      <c r="E1138">
        <v>1.2248840888016099</v>
      </c>
      <c r="F1138">
        <v>1.25381351200446</v>
      </c>
      <c r="G1138">
        <f t="shared" si="86"/>
        <v>0.97692685321551453</v>
      </c>
      <c r="H1138">
        <f t="shared" si="87"/>
        <v>87750.696121747329</v>
      </c>
      <c r="I1138">
        <f t="shared" si="88"/>
        <v>89823.199999999517</v>
      </c>
      <c r="J1138">
        <v>89823.199999999793</v>
      </c>
      <c r="M1138">
        <v>0.47207038160222398</v>
      </c>
      <c r="N1138">
        <v>22415.79</v>
      </c>
      <c r="O1138">
        <v>47484</v>
      </c>
      <c r="P1138">
        <f t="shared" si="89"/>
        <v>0.47207038160222392</v>
      </c>
    </row>
    <row r="1139" spans="1:16">
      <c r="A1139">
        <v>71640</v>
      </c>
      <c r="B1139">
        <v>71640</v>
      </c>
      <c r="C1139">
        <f t="shared" si="85"/>
        <v>1</v>
      </c>
      <c r="E1139">
        <v>1.2306926035018799</v>
      </c>
      <c r="F1139">
        <v>1.2597592127303201</v>
      </c>
      <c r="G1139">
        <f t="shared" si="86"/>
        <v>0.97692685321551009</v>
      </c>
      <c r="H1139">
        <f t="shared" si="87"/>
        <v>88166.818114874681</v>
      </c>
      <c r="I1139">
        <f t="shared" si="88"/>
        <v>90249.150000000125</v>
      </c>
      <c r="J1139">
        <v>90249.149999999805</v>
      </c>
      <c r="M1139">
        <v>1.9642321624126</v>
      </c>
      <c r="N1139">
        <v>93269.599999999904</v>
      </c>
      <c r="O1139">
        <v>47484</v>
      </c>
      <c r="P1139">
        <f t="shared" si="89"/>
        <v>1.9642321624126</v>
      </c>
    </row>
    <row r="1140" spans="1:16">
      <c r="A1140">
        <v>71640</v>
      </c>
      <c r="B1140">
        <v>71640</v>
      </c>
      <c r="C1140">
        <f t="shared" si="85"/>
        <v>1</v>
      </c>
      <c r="E1140">
        <v>1.2248840888016099</v>
      </c>
      <c r="F1140">
        <v>1.25381351200446</v>
      </c>
      <c r="G1140">
        <f t="shared" si="86"/>
        <v>0.97692685321551453</v>
      </c>
      <c r="H1140">
        <f t="shared" si="87"/>
        <v>87750.696121747329</v>
      </c>
      <c r="I1140">
        <f t="shared" si="88"/>
        <v>89823.199999999517</v>
      </c>
      <c r="J1140">
        <v>89823.199999999793</v>
      </c>
      <c r="M1140">
        <v>4.1832646786285803</v>
      </c>
      <c r="N1140">
        <v>198638.14</v>
      </c>
      <c r="O1140">
        <v>47484</v>
      </c>
      <c r="P1140">
        <f t="shared" si="89"/>
        <v>4.183264678628591</v>
      </c>
    </row>
    <row r="1141" spans="1:16">
      <c r="A1141">
        <v>71640</v>
      </c>
      <c r="B1141">
        <v>71640</v>
      </c>
      <c r="C1141">
        <f t="shared" si="85"/>
        <v>1</v>
      </c>
      <c r="E1141">
        <v>1.2306926035018799</v>
      </c>
      <c r="F1141">
        <v>1.2597592127303201</v>
      </c>
      <c r="G1141">
        <f t="shared" si="86"/>
        <v>0.97692685321551009</v>
      </c>
      <c r="H1141">
        <f t="shared" si="87"/>
        <v>88166.818114874681</v>
      </c>
      <c r="I1141">
        <f t="shared" si="88"/>
        <v>90249.150000000125</v>
      </c>
      <c r="J1141">
        <v>90249.149999999805</v>
      </c>
      <c r="M1141">
        <v>6.2915196697835301</v>
      </c>
      <c r="N1141">
        <v>298746.52000000101</v>
      </c>
      <c r="O1141">
        <v>47484</v>
      </c>
      <c r="P1141">
        <f t="shared" si="89"/>
        <v>6.2915196697835274</v>
      </c>
    </row>
    <row r="1142" spans="1:16">
      <c r="A1142">
        <v>71640</v>
      </c>
      <c r="B1142">
        <v>71640</v>
      </c>
      <c r="C1142">
        <f t="shared" si="85"/>
        <v>1</v>
      </c>
      <c r="E1142">
        <v>1.2248840888016099</v>
      </c>
      <c r="F1142">
        <v>1.25381351200446</v>
      </c>
      <c r="G1142">
        <f t="shared" si="86"/>
        <v>0.97692685321551453</v>
      </c>
      <c r="H1142">
        <f t="shared" si="87"/>
        <v>87750.696121747329</v>
      </c>
      <c r="I1142">
        <f t="shared" si="88"/>
        <v>89823.199999999517</v>
      </c>
      <c r="J1142">
        <v>89823.199999999793</v>
      </c>
      <c r="M1142">
        <v>1.9642321624126</v>
      </c>
      <c r="N1142">
        <v>93269.599999999904</v>
      </c>
      <c r="O1142">
        <v>47484</v>
      </c>
      <c r="P1142">
        <f t="shared" si="89"/>
        <v>1.9642321624126</v>
      </c>
    </row>
    <row r="1143" spans="1:16">
      <c r="A1143">
        <v>71640</v>
      </c>
      <c r="B1143">
        <v>71640</v>
      </c>
      <c r="C1143">
        <f t="shared" si="85"/>
        <v>1</v>
      </c>
      <c r="E1143">
        <v>1.2306926035018799</v>
      </c>
      <c r="F1143">
        <v>1.2597592127303201</v>
      </c>
      <c r="G1143">
        <f t="shared" si="86"/>
        <v>0.97692685321551009</v>
      </c>
      <c r="H1143">
        <f t="shared" si="87"/>
        <v>88166.818114874681</v>
      </c>
      <c r="I1143">
        <f t="shared" si="88"/>
        <v>90249.150000000125</v>
      </c>
      <c r="J1143">
        <v>90249.149999999805</v>
      </c>
      <c r="M1143">
        <v>4.1832646786285803</v>
      </c>
      <c r="N1143">
        <v>198638.14</v>
      </c>
      <c r="O1143">
        <v>47484</v>
      </c>
      <c r="P1143">
        <f t="shared" si="89"/>
        <v>4.183264678628591</v>
      </c>
    </row>
    <row r="1144" spans="1:16">
      <c r="A1144">
        <v>23400</v>
      </c>
      <c r="B1144">
        <v>23400</v>
      </c>
      <c r="C1144">
        <f t="shared" si="85"/>
        <v>1</v>
      </c>
      <c r="E1144">
        <v>2.1225102513227498</v>
      </c>
      <c r="F1144">
        <v>1.3714681623931599</v>
      </c>
      <c r="G1144">
        <f t="shared" si="86"/>
        <v>1.5476190476190492</v>
      </c>
      <c r="H1144">
        <f t="shared" si="87"/>
        <v>49666.739880952344</v>
      </c>
      <c r="I1144">
        <f t="shared" si="88"/>
        <v>32092.354999999941</v>
      </c>
      <c r="J1144">
        <v>32092.354999999901</v>
      </c>
      <c r="M1144">
        <v>6.2915196697835301</v>
      </c>
      <c r="N1144">
        <v>298746.52000000101</v>
      </c>
      <c r="O1144">
        <v>47484</v>
      </c>
      <c r="P1144">
        <f t="shared" si="89"/>
        <v>6.2915196697835274</v>
      </c>
    </row>
    <row r="1145" spans="1:16">
      <c r="A1145">
        <v>23400</v>
      </c>
      <c r="B1145">
        <v>23400</v>
      </c>
      <c r="C1145">
        <f t="shared" si="85"/>
        <v>1</v>
      </c>
      <c r="E1145">
        <v>2.1708313492063498</v>
      </c>
      <c r="F1145">
        <v>1.4026910256410201</v>
      </c>
      <c r="G1145">
        <f t="shared" si="86"/>
        <v>1.5476190476190541</v>
      </c>
      <c r="H1145">
        <f t="shared" si="87"/>
        <v>50797.453571428588</v>
      </c>
      <c r="I1145">
        <f t="shared" si="88"/>
        <v>32822.96999999987</v>
      </c>
      <c r="J1145">
        <v>32822.97</v>
      </c>
      <c r="M1145">
        <v>1.9642321624126</v>
      </c>
      <c r="N1145">
        <v>93269.599999999904</v>
      </c>
      <c r="O1145">
        <v>47484</v>
      </c>
      <c r="P1145">
        <f t="shared" si="89"/>
        <v>1.9642321624126</v>
      </c>
    </row>
    <row r="1146" spans="1:16">
      <c r="A1146">
        <v>71280</v>
      </c>
      <c r="B1146">
        <v>71280</v>
      </c>
      <c r="C1146">
        <f t="shared" si="85"/>
        <v>1</v>
      </c>
      <c r="E1146">
        <v>3.3468894500561102</v>
      </c>
      <c r="F1146">
        <v>3.3468894500561102</v>
      </c>
      <c r="G1146">
        <f t="shared" si="86"/>
        <v>1</v>
      </c>
      <c r="H1146">
        <f t="shared" si="87"/>
        <v>238566.27999999953</v>
      </c>
      <c r="I1146">
        <f t="shared" si="88"/>
        <v>238566.27999999953</v>
      </c>
      <c r="J1146">
        <v>238566.27999999901</v>
      </c>
      <c r="M1146">
        <v>4.1832646786285803</v>
      </c>
      <c r="N1146">
        <v>198638.14</v>
      </c>
      <c r="O1146">
        <v>47484</v>
      </c>
      <c r="P1146">
        <f t="shared" si="89"/>
        <v>4.183264678628591</v>
      </c>
    </row>
    <row r="1147" spans="1:16">
      <c r="A1147">
        <v>90720</v>
      </c>
      <c r="B1147">
        <v>90720</v>
      </c>
      <c r="C1147">
        <f t="shared" si="85"/>
        <v>1</v>
      </c>
      <c r="E1147">
        <v>0.61642871994801696</v>
      </c>
      <c r="F1147">
        <v>4.1829091710758304</v>
      </c>
      <c r="G1147">
        <f t="shared" si="86"/>
        <v>0.14736842105263154</v>
      </c>
      <c r="H1147">
        <f t="shared" si="87"/>
        <v>55922.413473684101</v>
      </c>
      <c r="I1147">
        <f t="shared" si="88"/>
        <v>379473.51999999932</v>
      </c>
      <c r="J1147">
        <v>379473.51999999897</v>
      </c>
      <c r="M1147">
        <v>6.2915196697835301</v>
      </c>
      <c r="N1147">
        <v>298746.52000000101</v>
      </c>
      <c r="O1147">
        <v>47484</v>
      </c>
      <c r="P1147">
        <f t="shared" si="89"/>
        <v>6.2915196697835274</v>
      </c>
    </row>
    <row r="1148" spans="1:16">
      <c r="A1148">
        <v>1494</v>
      </c>
      <c r="B1148">
        <v>1494</v>
      </c>
      <c r="C1148">
        <f t="shared" si="85"/>
        <v>1</v>
      </c>
      <c r="E1148">
        <v>0.13256418128655001</v>
      </c>
      <c r="F1148">
        <v>24.276813922356101</v>
      </c>
      <c r="G1148">
        <f t="shared" si="86"/>
        <v>5.4605263157894834E-3</v>
      </c>
      <c r="H1148">
        <f t="shared" si="87"/>
        <v>198.05088684210571</v>
      </c>
      <c r="I1148">
        <f t="shared" si="88"/>
        <v>36269.560000000012</v>
      </c>
      <c r="J1148">
        <v>36269.56</v>
      </c>
      <c r="M1148">
        <v>1.9642321624126</v>
      </c>
      <c r="N1148">
        <v>93269.599999999904</v>
      </c>
      <c r="O1148">
        <v>47484</v>
      </c>
      <c r="P1148">
        <f t="shared" si="89"/>
        <v>1.9642321624126</v>
      </c>
    </row>
    <row r="1149" spans="1:16">
      <c r="A1149">
        <v>1494</v>
      </c>
      <c r="B1149">
        <v>1494</v>
      </c>
      <c r="C1149">
        <f t="shared" si="85"/>
        <v>1</v>
      </c>
      <c r="E1149">
        <v>0.13256418128655001</v>
      </c>
      <c r="F1149">
        <v>24.276813922356101</v>
      </c>
      <c r="G1149">
        <f t="shared" si="86"/>
        <v>5.4605263157894834E-3</v>
      </c>
      <c r="H1149">
        <f t="shared" si="87"/>
        <v>198.05088684210571</v>
      </c>
      <c r="I1149">
        <f t="shared" si="88"/>
        <v>36269.560000000012</v>
      </c>
      <c r="J1149">
        <v>36269.56</v>
      </c>
      <c r="M1149">
        <v>4.1832646786285803</v>
      </c>
      <c r="N1149">
        <v>198638.14</v>
      </c>
      <c r="O1149">
        <v>47484</v>
      </c>
      <c r="P1149">
        <f t="shared" si="89"/>
        <v>4.183264678628591</v>
      </c>
    </row>
    <row r="1150" spans="1:16">
      <c r="A1150">
        <v>6395.99999999999</v>
      </c>
      <c r="B1150">
        <v>6395.99999999999</v>
      </c>
      <c r="C1150">
        <f t="shared" si="85"/>
        <v>1</v>
      </c>
      <c r="E1150">
        <v>82.840258838383605</v>
      </c>
      <c r="F1150">
        <v>10.257893214509</v>
      </c>
      <c r="G1150">
        <f t="shared" si="86"/>
        <v>8.0757575757576063</v>
      </c>
      <c r="H1150">
        <f t="shared" si="87"/>
        <v>529846.2955303007</v>
      </c>
      <c r="I1150">
        <f t="shared" si="88"/>
        <v>65609.484999999462</v>
      </c>
      <c r="J1150">
        <v>65609.484999999797</v>
      </c>
      <c r="M1150">
        <v>6.2915196697835301</v>
      </c>
      <c r="N1150">
        <v>298746.52000000101</v>
      </c>
      <c r="O1150">
        <v>47484</v>
      </c>
      <c r="P1150">
        <f t="shared" si="89"/>
        <v>6.2915196697835274</v>
      </c>
    </row>
    <row r="1151" spans="1:16">
      <c r="A1151">
        <v>12000</v>
      </c>
      <c r="B1151">
        <v>12000</v>
      </c>
      <c r="C1151">
        <f t="shared" si="85"/>
        <v>1</v>
      </c>
      <c r="E1151">
        <v>36.449713888888802</v>
      </c>
      <c r="F1151">
        <v>5.4674570833333203</v>
      </c>
      <c r="G1151">
        <f t="shared" si="86"/>
        <v>6.666666666666667</v>
      </c>
      <c r="H1151">
        <f t="shared" si="87"/>
        <v>437396.5666666656</v>
      </c>
      <c r="I1151">
        <f t="shared" si="88"/>
        <v>65609.484999999841</v>
      </c>
      <c r="J1151">
        <v>65609.484999999797</v>
      </c>
      <c r="M1151">
        <v>1.9642321624126</v>
      </c>
      <c r="N1151">
        <v>93269.599999999904</v>
      </c>
      <c r="O1151">
        <v>47484</v>
      </c>
      <c r="P1151">
        <f t="shared" si="89"/>
        <v>1.9642321624126</v>
      </c>
    </row>
    <row r="1152" spans="1:16">
      <c r="A1152">
        <v>6395.99999999999</v>
      </c>
      <c r="B1152">
        <v>6395.99999999999</v>
      </c>
      <c r="C1152">
        <f t="shared" si="85"/>
        <v>1</v>
      </c>
      <c r="E1152">
        <v>60.414570707070503</v>
      </c>
      <c r="F1152">
        <v>7.4809787367104299</v>
      </c>
      <c r="G1152">
        <f t="shared" si="86"/>
        <v>8.0757575757575637</v>
      </c>
      <c r="H1152">
        <f t="shared" si="87"/>
        <v>386411.59424242232</v>
      </c>
      <c r="I1152">
        <f t="shared" si="88"/>
        <v>47848.339999999836</v>
      </c>
      <c r="J1152">
        <v>47848.339999999902</v>
      </c>
      <c r="M1152">
        <v>4.1832646786285803</v>
      </c>
      <c r="N1152">
        <v>198638.14</v>
      </c>
      <c r="O1152">
        <v>47484</v>
      </c>
      <c r="P1152">
        <f t="shared" si="89"/>
        <v>4.183264678628591</v>
      </c>
    </row>
    <row r="1153" spans="1:16">
      <c r="A1153">
        <v>12000</v>
      </c>
      <c r="B1153">
        <v>12000</v>
      </c>
      <c r="C1153">
        <f t="shared" si="85"/>
        <v>1</v>
      </c>
      <c r="E1153">
        <v>26.582411111111</v>
      </c>
      <c r="F1153">
        <v>3.98736166666666</v>
      </c>
      <c r="G1153">
        <f t="shared" si="86"/>
        <v>6.6666666666666501</v>
      </c>
      <c r="H1153">
        <f t="shared" si="87"/>
        <v>318988.93333333201</v>
      </c>
      <c r="I1153">
        <f t="shared" si="88"/>
        <v>47848.339999999924</v>
      </c>
      <c r="J1153">
        <v>47848.339999999902</v>
      </c>
      <c r="M1153">
        <v>6.2915196697835301</v>
      </c>
      <c r="N1153">
        <v>298746.52000000101</v>
      </c>
      <c r="O1153">
        <v>47484</v>
      </c>
      <c r="P1153">
        <f t="shared" si="89"/>
        <v>6.2915196697835274</v>
      </c>
    </row>
    <row r="1154" spans="1:16">
      <c r="A1154">
        <v>1159200</v>
      </c>
      <c r="B1154">
        <v>1159200</v>
      </c>
      <c r="C1154">
        <f t="shared" ref="C1154:C1217" si="90">A1154/B1154</f>
        <v>1</v>
      </c>
      <c r="E1154">
        <v>0.16477150360407899</v>
      </c>
      <c r="F1154">
        <v>5.1744392684610001E-2</v>
      </c>
      <c r="G1154">
        <f t="shared" ref="G1154:G1217" si="91">E1154/F1154</f>
        <v>3.184335443037984</v>
      </c>
      <c r="H1154">
        <f t="shared" ref="H1154:H1217" si="92">E1154*A1154</f>
        <v>191003.12697784838</v>
      </c>
      <c r="I1154">
        <f t="shared" ref="I1154:I1217" si="93">F1154*B1154</f>
        <v>59982.099999999911</v>
      </c>
      <c r="J1154">
        <v>59982.099999999897</v>
      </c>
      <c r="M1154">
        <v>1.9642321624126</v>
      </c>
      <c r="N1154">
        <v>93269.599999999904</v>
      </c>
      <c r="O1154">
        <v>47484</v>
      </c>
      <c r="P1154">
        <f t="shared" ref="P1154:P1217" si="94">N1154/O1154</f>
        <v>1.9642321624126</v>
      </c>
    </row>
    <row r="1155" spans="1:16">
      <c r="A1155">
        <v>71640</v>
      </c>
      <c r="B1155">
        <v>71640</v>
      </c>
      <c r="C1155">
        <f t="shared" si="90"/>
        <v>1</v>
      </c>
      <c r="E1155">
        <v>1.6017669639448</v>
      </c>
      <c r="F1155">
        <v>1.63959764098269</v>
      </c>
      <c r="G1155">
        <f t="shared" si="91"/>
        <v>0.97692685321551431</v>
      </c>
      <c r="H1155">
        <f t="shared" si="92"/>
        <v>114750.58529700547</v>
      </c>
      <c r="I1155">
        <f t="shared" si="93"/>
        <v>117460.77499999991</v>
      </c>
      <c r="J1155">
        <v>117460.77499999999</v>
      </c>
      <c r="M1155">
        <v>4.1832646786285803</v>
      </c>
      <c r="N1155">
        <v>198638.14</v>
      </c>
      <c r="O1155">
        <v>47484</v>
      </c>
      <c r="P1155">
        <f t="shared" si="94"/>
        <v>4.183264678628591</v>
      </c>
    </row>
    <row r="1156" spans="1:16">
      <c r="A1156">
        <v>0.60119999999999996</v>
      </c>
      <c r="B1156">
        <v>0.60119999999999996</v>
      </c>
      <c r="C1156">
        <f t="shared" si="90"/>
        <v>1</v>
      </c>
      <c r="E1156">
        <v>72381.944444444307</v>
      </c>
      <c r="F1156">
        <v>72381.944444444307</v>
      </c>
      <c r="G1156">
        <f t="shared" si="91"/>
        <v>1</v>
      </c>
      <c r="H1156">
        <f t="shared" si="92"/>
        <v>43516.024999999914</v>
      </c>
      <c r="I1156">
        <f t="shared" si="93"/>
        <v>43516.024999999914</v>
      </c>
      <c r="J1156">
        <v>43516.0249999999</v>
      </c>
      <c r="M1156">
        <v>6.2915196697835301</v>
      </c>
      <c r="N1156">
        <v>298746.52000000101</v>
      </c>
      <c r="O1156">
        <v>47484</v>
      </c>
      <c r="P1156">
        <f t="shared" si="94"/>
        <v>6.2915196697835274</v>
      </c>
    </row>
    <row r="1157" spans="1:16">
      <c r="A1157">
        <v>48420</v>
      </c>
      <c r="B1157">
        <v>48420</v>
      </c>
      <c r="C1157">
        <f t="shared" si="90"/>
        <v>1</v>
      </c>
      <c r="E1157">
        <v>1.15392441140024</v>
      </c>
      <c r="F1157">
        <v>1.15392441140024</v>
      </c>
      <c r="G1157">
        <f t="shared" si="91"/>
        <v>1</v>
      </c>
      <c r="H1157">
        <f t="shared" si="92"/>
        <v>55873.019999999626</v>
      </c>
      <c r="I1157">
        <f t="shared" si="93"/>
        <v>55873.019999999626</v>
      </c>
      <c r="J1157">
        <v>55873.0199999998</v>
      </c>
      <c r="M1157">
        <v>0.15126586111111101</v>
      </c>
      <c r="N1157">
        <v>108911.42</v>
      </c>
      <c r="O1157">
        <v>720000</v>
      </c>
      <c r="P1157">
        <f t="shared" si="94"/>
        <v>0.15126586111111112</v>
      </c>
    </row>
    <row r="1158" spans="1:16">
      <c r="A1158">
        <v>48420</v>
      </c>
      <c r="B1158">
        <v>48420</v>
      </c>
      <c r="C1158">
        <f t="shared" si="90"/>
        <v>1</v>
      </c>
      <c r="E1158">
        <v>1.22818370508054</v>
      </c>
      <c r="F1158">
        <v>1.22818370508054</v>
      </c>
      <c r="G1158">
        <f t="shared" si="91"/>
        <v>1</v>
      </c>
      <c r="H1158">
        <f t="shared" si="92"/>
        <v>59468.654999999744</v>
      </c>
      <c r="I1158">
        <f t="shared" si="93"/>
        <v>59468.654999999744</v>
      </c>
      <c r="J1158">
        <v>59468.654999999802</v>
      </c>
      <c r="M1158">
        <v>1.21012688888889E-2</v>
      </c>
      <c r="N1158">
        <v>108911.42</v>
      </c>
      <c r="O1158">
        <v>9000000</v>
      </c>
      <c r="P1158">
        <f t="shared" si="94"/>
        <v>1.2101268888888888E-2</v>
      </c>
    </row>
    <row r="1159" spans="1:16">
      <c r="A1159">
        <v>48420</v>
      </c>
      <c r="B1159">
        <v>48420</v>
      </c>
      <c r="C1159">
        <f t="shared" si="90"/>
        <v>1</v>
      </c>
      <c r="E1159">
        <v>1.15392441140024</v>
      </c>
      <c r="F1159">
        <v>1.15392441140024</v>
      </c>
      <c r="G1159">
        <f t="shared" si="91"/>
        <v>1</v>
      </c>
      <c r="H1159">
        <f t="shared" si="92"/>
        <v>55873.019999999626</v>
      </c>
      <c r="I1159">
        <f t="shared" si="93"/>
        <v>55873.019999999626</v>
      </c>
      <c r="J1159">
        <v>55873.0199999998</v>
      </c>
      <c r="M1159">
        <v>8.2377823067632701</v>
      </c>
      <c r="N1159">
        <v>27283.535</v>
      </c>
      <c r="O1159">
        <v>3312</v>
      </c>
      <c r="P1159">
        <f t="shared" si="94"/>
        <v>8.2377823067632843</v>
      </c>
    </row>
    <row r="1160" spans="1:16">
      <c r="A1160">
        <v>48420</v>
      </c>
      <c r="B1160">
        <v>48420</v>
      </c>
      <c r="C1160">
        <f t="shared" si="90"/>
        <v>1</v>
      </c>
      <c r="E1160">
        <v>1.22818370508054</v>
      </c>
      <c r="F1160">
        <v>1.22818370508054</v>
      </c>
      <c r="G1160">
        <f t="shared" si="91"/>
        <v>1</v>
      </c>
      <c r="H1160">
        <f t="shared" si="92"/>
        <v>59468.654999999744</v>
      </c>
      <c r="I1160">
        <f t="shared" si="93"/>
        <v>59468.654999999744</v>
      </c>
      <c r="J1160">
        <v>59468.654999999802</v>
      </c>
      <c r="M1160">
        <v>5.52581944444444E-3</v>
      </c>
      <c r="N1160">
        <v>25860.834999999999</v>
      </c>
      <c r="O1160">
        <v>4680000</v>
      </c>
      <c r="P1160">
        <f t="shared" si="94"/>
        <v>5.5258194444444443E-3</v>
      </c>
    </row>
    <row r="1161" spans="1:16">
      <c r="A1161">
        <v>106560</v>
      </c>
      <c r="B1161">
        <v>106560</v>
      </c>
      <c r="C1161">
        <f t="shared" si="90"/>
        <v>1</v>
      </c>
      <c r="E1161">
        <v>3.11802015911542</v>
      </c>
      <c r="F1161">
        <v>1.7359787912912901</v>
      </c>
      <c r="G1161">
        <f t="shared" si="91"/>
        <v>1.7961165048543666</v>
      </c>
      <c r="H1161">
        <f t="shared" si="92"/>
        <v>332256.22815533914</v>
      </c>
      <c r="I1161">
        <f t="shared" si="93"/>
        <v>184985.89999999988</v>
      </c>
      <c r="J1161">
        <v>184985.899999999</v>
      </c>
      <c r="M1161">
        <v>5.52581944444444E-3</v>
      </c>
      <c r="N1161">
        <v>25860.834999999999</v>
      </c>
      <c r="O1161">
        <v>4680000</v>
      </c>
      <c r="P1161">
        <f t="shared" si="94"/>
        <v>5.5258194444444443E-3</v>
      </c>
    </row>
    <row r="1162" spans="1:16">
      <c r="A1162">
        <v>71640</v>
      </c>
      <c r="B1162">
        <v>71640</v>
      </c>
      <c r="C1162">
        <f t="shared" si="90"/>
        <v>1</v>
      </c>
      <c r="E1162">
        <v>0.86267025309550904</v>
      </c>
      <c r="F1162">
        <v>0.88304487716359403</v>
      </c>
      <c r="G1162">
        <f t="shared" si="91"/>
        <v>0.97692685321551287</v>
      </c>
      <c r="H1162">
        <f t="shared" si="92"/>
        <v>61801.696931762264</v>
      </c>
      <c r="I1162">
        <f t="shared" si="93"/>
        <v>63261.334999999875</v>
      </c>
      <c r="J1162">
        <v>63261.334999999897</v>
      </c>
      <c r="M1162">
        <v>6.6665177744082103</v>
      </c>
      <c r="N1162">
        <v>316552.929999999</v>
      </c>
      <c r="O1162">
        <v>47484</v>
      </c>
      <c r="P1162">
        <f t="shared" si="94"/>
        <v>6.6665177744082005</v>
      </c>
    </row>
    <row r="1163" spans="1:16">
      <c r="A1163">
        <v>71640</v>
      </c>
      <c r="B1163">
        <v>71640</v>
      </c>
      <c r="C1163">
        <f t="shared" si="90"/>
        <v>1</v>
      </c>
      <c r="E1163">
        <v>0.56953178694157902</v>
      </c>
      <c r="F1163">
        <v>0.582983040201004</v>
      </c>
      <c r="G1163">
        <f t="shared" si="91"/>
        <v>0.97692685321551176</v>
      </c>
      <c r="H1163">
        <f t="shared" si="92"/>
        <v>40801.25721649472</v>
      </c>
      <c r="I1163">
        <f t="shared" si="93"/>
        <v>41764.904999999926</v>
      </c>
      <c r="J1163">
        <v>41764.904999999897</v>
      </c>
      <c r="M1163">
        <v>1064.16515151515</v>
      </c>
      <c r="N1163">
        <v>42140.9399999999</v>
      </c>
      <c r="O1163">
        <v>39.6</v>
      </c>
      <c r="P1163">
        <f t="shared" si="94"/>
        <v>1064.1651515151489</v>
      </c>
    </row>
    <row r="1164" spans="1:16">
      <c r="A1164">
        <v>71640</v>
      </c>
      <c r="B1164">
        <v>71640</v>
      </c>
      <c r="C1164">
        <f t="shared" si="90"/>
        <v>1</v>
      </c>
      <c r="E1164">
        <v>0.78685307914689195</v>
      </c>
      <c r="F1164">
        <v>0.80543704634282398</v>
      </c>
      <c r="G1164">
        <f t="shared" si="91"/>
        <v>0.97692685321551254</v>
      </c>
      <c r="H1164">
        <f t="shared" si="92"/>
        <v>56370.154590083337</v>
      </c>
      <c r="I1164">
        <f t="shared" si="93"/>
        <v>57701.509999999907</v>
      </c>
      <c r="J1164">
        <v>57701.5099999999</v>
      </c>
      <c r="M1164">
        <v>0.78748133528265096</v>
      </c>
      <c r="N1164">
        <v>323182.34000000003</v>
      </c>
      <c r="O1164">
        <v>410400</v>
      </c>
      <c r="P1164">
        <f t="shared" si="94"/>
        <v>0.78748133528265118</v>
      </c>
    </row>
    <row r="1165" spans="1:16">
      <c r="A1165">
        <v>71640</v>
      </c>
      <c r="B1165">
        <v>71640</v>
      </c>
      <c r="C1165">
        <f t="shared" si="90"/>
        <v>1</v>
      </c>
      <c r="E1165">
        <v>0.68896839033436796</v>
      </c>
      <c r="F1165">
        <v>0.705240508096034</v>
      </c>
      <c r="G1165">
        <f t="shared" si="91"/>
        <v>0.97692685321551287</v>
      </c>
      <c r="H1165">
        <f t="shared" si="92"/>
        <v>49357.695483554118</v>
      </c>
      <c r="I1165">
        <f t="shared" si="93"/>
        <v>50523.429999999877</v>
      </c>
      <c r="J1165">
        <v>50523.429999999898</v>
      </c>
      <c r="M1165">
        <v>12.715704280768</v>
      </c>
      <c r="N1165">
        <v>323182.34000000003</v>
      </c>
      <c r="O1165">
        <v>25416</v>
      </c>
      <c r="P1165">
        <f t="shared" si="94"/>
        <v>12.715704280768021</v>
      </c>
    </row>
    <row r="1166" spans="1:16">
      <c r="A1166">
        <v>71640</v>
      </c>
      <c r="B1166">
        <v>71640</v>
      </c>
      <c r="C1166">
        <f t="shared" si="90"/>
        <v>1</v>
      </c>
      <c r="E1166">
        <v>1.6355334642448001</v>
      </c>
      <c r="F1166">
        <v>1.6741616415410401</v>
      </c>
      <c r="G1166">
        <f t="shared" si="91"/>
        <v>0.97692685321550943</v>
      </c>
      <c r="H1166">
        <f t="shared" si="92"/>
        <v>117169.61737849748</v>
      </c>
      <c r="I1166">
        <f t="shared" si="93"/>
        <v>119936.9400000001</v>
      </c>
      <c r="J1166">
        <v>119936.94</v>
      </c>
      <c r="M1166">
        <v>0.61377386229314301</v>
      </c>
      <c r="N1166">
        <v>83080.429999999804</v>
      </c>
      <c r="O1166">
        <v>135360</v>
      </c>
      <c r="P1166">
        <f t="shared" si="94"/>
        <v>0.61377386229314279</v>
      </c>
    </row>
    <row r="1167" spans="1:16">
      <c r="A1167">
        <v>23040</v>
      </c>
      <c r="B1167">
        <v>23040</v>
      </c>
      <c r="C1167">
        <f t="shared" si="90"/>
        <v>1</v>
      </c>
      <c r="E1167">
        <v>7.7284382183907896</v>
      </c>
      <c r="F1167">
        <v>3.5019485677083302</v>
      </c>
      <c r="G1167">
        <f t="shared" si="91"/>
        <v>2.2068965517241357</v>
      </c>
      <c r="H1167">
        <f t="shared" si="92"/>
        <v>178063.2165517238</v>
      </c>
      <c r="I1167">
        <f t="shared" si="93"/>
        <v>80684.894999999931</v>
      </c>
      <c r="J1167">
        <v>80684.8949999998</v>
      </c>
      <c r="M1167">
        <v>2.0528249515626298</v>
      </c>
      <c r="N1167">
        <v>97476.339999999705</v>
      </c>
      <c r="O1167">
        <v>47484</v>
      </c>
      <c r="P1167">
        <f t="shared" si="94"/>
        <v>2.0528249515626253</v>
      </c>
    </row>
    <row r="1168" spans="1:16">
      <c r="A1168">
        <v>23040</v>
      </c>
      <c r="B1168">
        <v>23040</v>
      </c>
      <c r="C1168">
        <f t="shared" si="90"/>
        <v>1</v>
      </c>
      <c r="E1168">
        <v>7.7284382183907896</v>
      </c>
      <c r="F1168">
        <v>3.5019485677083302</v>
      </c>
      <c r="G1168">
        <f t="shared" si="91"/>
        <v>2.2068965517241357</v>
      </c>
      <c r="H1168">
        <f t="shared" si="92"/>
        <v>178063.2165517238</v>
      </c>
      <c r="I1168">
        <f t="shared" si="93"/>
        <v>80684.894999999931</v>
      </c>
      <c r="J1168">
        <v>80684.8949999998</v>
      </c>
      <c r="M1168">
        <v>3657.0648148148098</v>
      </c>
      <c r="N1168">
        <v>39496.299999999901</v>
      </c>
      <c r="O1168">
        <v>10.8</v>
      </c>
      <c r="P1168">
        <f t="shared" si="94"/>
        <v>3657.0648148148052</v>
      </c>
    </row>
    <row r="1169" spans="1:16">
      <c r="A1169">
        <v>23040</v>
      </c>
      <c r="B1169">
        <v>23040</v>
      </c>
      <c r="C1169">
        <f t="shared" si="90"/>
        <v>1</v>
      </c>
      <c r="E1169">
        <v>52.2435217560216</v>
      </c>
      <c r="F1169">
        <v>3.5019485677083302</v>
      </c>
      <c r="G1169">
        <f t="shared" si="91"/>
        <v>14.918414918414888</v>
      </c>
      <c r="H1169">
        <f t="shared" si="92"/>
        <v>1203690.7412587376</v>
      </c>
      <c r="I1169">
        <f t="shared" si="93"/>
        <v>80684.894999999931</v>
      </c>
      <c r="J1169">
        <v>80684.8949999998</v>
      </c>
      <c r="M1169">
        <v>5485.5972222222099</v>
      </c>
      <c r="N1169">
        <v>39496.299999999901</v>
      </c>
      <c r="O1169">
        <v>7.2</v>
      </c>
      <c r="P1169">
        <f t="shared" si="94"/>
        <v>5485.5972222222081</v>
      </c>
    </row>
    <row r="1170" spans="1:16">
      <c r="A1170">
        <v>111.6</v>
      </c>
      <c r="B1170">
        <v>111.6</v>
      </c>
      <c r="C1170">
        <f t="shared" si="90"/>
        <v>1</v>
      </c>
      <c r="E1170">
        <v>552.49758064516004</v>
      </c>
      <c r="F1170">
        <v>552.49758064516004</v>
      </c>
      <c r="G1170">
        <f t="shared" si="91"/>
        <v>1</v>
      </c>
      <c r="H1170">
        <f t="shared" si="92"/>
        <v>61658.729999999858</v>
      </c>
      <c r="I1170">
        <f t="shared" si="93"/>
        <v>61658.729999999858</v>
      </c>
      <c r="J1170">
        <v>61658.729999999901</v>
      </c>
      <c r="M1170">
        <v>13.611399537037</v>
      </c>
      <c r="N1170">
        <v>147003.11499999999</v>
      </c>
      <c r="O1170">
        <v>10800</v>
      </c>
      <c r="P1170">
        <f t="shared" si="94"/>
        <v>13.611399537037036</v>
      </c>
    </row>
    <row r="1171" spans="1:16">
      <c r="A1171">
        <v>111.6</v>
      </c>
      <c r="B1171">
        <v>111.6</v>
      </c>
      <c r="C1171">
        <f t="shared" si="90"/>
        <v>1</v>
      </c>
      <c r="E1171">
        <v>562.48758960573298</v>
      </c>
      <c r="F1171">
        <v>562.48758960573298</v>
      </c>
      <c r="G1171">
        <f t="shared" si="91"/>
        <v>1</v>
      </c>
      <c r="H1171">
        <f t="shared" si="92"/>
        <v>62773.614999999794</v>
      </c>
      <c r="I1171">
        <f t="shared" si="93"/>
        <v>62773.614999999794</v>
      </c>
      <c r="J1171">
        <v>62773.614999999802</v>
      </c>
      <c r="M1171">
        <v>2.5475538075983502</v>
      </c>
      <c r="N1171">
        <v>120968.045</v>
      </c>
      <c r="O1171">
        <v>47484</v>
      </c>
      <c r="P1171">
        <f t="shared" si="94"/>
        <v>2.5475538075983488</v>
      </c>
    </row>
    <row r="1172" spans="1:16">
      <c r="A1172">
        <v>49608</v>
      </c>
      <c r="B1172">
        <v>49608</v>
      </c>
      <c r="C1172">
        <f t="shared" si="90"/>
        <v>1</v>
      </c>
      <c r="E1172">
        <v>1.1262905176584399</v>
      </c>
      <c r="F1172">
        <v>1.1262905176584399</v>
      </c>
      <c r="G1172">
        <f t="shared" si="91"/>
        <v>1</v>
      </c>
      <c r="H1172">
        <f t="shared" si="92"/>
        <v>55873.019999999888</v>
      </c>
      <c r="I1172">
        <f t="shared" si="93"/>
        <v>55873.019999999888</v>
      </c>
      <c r="J1172">
        <v>55873.0199999998</v>
      </c>
      <c r="M1172">
        <v>258.14363168724202</v>
      </c>
      <c r="N1172">
        <v>125457.80499999999</v>
      </c>
      <c r="O1172">
        <v>486</v>
      </c>
      <c r="P1172">
        <f t="shared" si="94"/>
        <v>258.14363168724276</v>
      </c>
    </row>
    <row r="1173" spans="1:16">
      <c r="A1173">
        <v>49608</v>
      </c>
      <c r="B1173">
        <v>49608</v>
      </c>
      <c r="C1173">
        <f t="shared" si="90"/>
        <v>1</v>
      </c>
      <c r="E1173">
        <v>1.19877146831156</v>
      </c>
      <c r="F1173">
        <v>1.19877146831156</v>
      </c>
      <c r="G1173">
        <f t="shared" si="91"/>
        <v>1</v>
      </c>
      <c r="H1173">
        <f t="shared" si="92"/>
        <v>59468.654999999868</v>
      </c>
      <c r="I1173">
        <f t="shared" si="93"/>
        <v>59468.654999999868</v>
      </c>
      <c r="J1173">
        <v>59468.654999999802</v>
      </c>
      <c r="M1173">
        <v>3.7574451566951499</v>
      </c>
      <c r="N1173">
        <v>52754.529999999897</v>
      </c>
      <c r="O1173">
        <v>14040</v>
      </c>
      <c r="P1173">
        <f t="shared" si="94"/>
        <v>3.7574451566951494</v>
      </c>
    </row>
    <row r="1174" spans="1:16">
      <c r="A1174">
        <v>49608</v>
      </c>
      <c r="B1174">
        <v>49608</v>
      </c>
      <c r="C1174">
        <f t="shared" si="90"/>
        <v>1</v>
      </c>
      <c r="E1174">
        <v>1.1262905176584399</v>
      </c>
      <c r="F1174">
        <v>1.1262905176584399</v>
      </c>
      <c r="G1174">
        <f t="shared" si="91"/>
        <v>1</v>
      </c>
      <c r="H1174">
        <f t="shared" si="92"/>
        <v>55873.019999999888</v>
      </c>
      <c r="I1174">
        <f t="shared" si="93"/>
        <v>55873.019999999888</v>
      </c>
      <c r="J1174">
        <v>55873.0199999998</v>
      </c>
      <c r="M1174">
        <v>3.5830438034187901</v>
      </c>
      <c r="N1174">
        <v>50305.934999999903</v>
      </c>
      <c r="O1174">
        <v>14040</v>
      </c>
      <c r="P1174">
        <f t="shared" si="94"/>
        <v>3.5830438034187964</v>
      </c>
    </row>
    <row r="1175" spans="1:16">
      <c r="A1175">
        <v>49608</v>
      </c>
      <c r="B1175">
        <v>49608</v>
      </c>
      <c r="C1175">
        <f t="shared" si="90"/>
        <v>1</v>
      </c>
      <c r="E1175">
        <v>1.19877146831156</v>
      </c>
      <c r="F1175">
        <v>1.19877146831156</v>
      </c>
      <c r="G1175">
        <f t="shared" si="91"/>
        <v>1</v>
      </c>
      <c r="H1175">
        <f t="shared" si="92"/>
        <v>59468.654999999868</v>
      </c>
      <c r="I1175">
        <f t="shared" si="93"/>
        <v>59468.654999999868</v>
      </c>
      <c r="J1175">
        <v>59468.654999999802</v>
      </c>
      <c r="M1175">
        <v>0.66454532815297795</v>
      </c>
      <c r="N1175">
        <v>174463.08500000101</v>
      </c>
      <c r="O1175">
        <v>262530</v>
      </c>
      <c r="P1175">
        <f t="shared" si="94"/>
        <v>0.66454532815297684</v>
      </c>
    </row>
    <row r="1176" spans="1:16">
      <c r="A1176">
        <v>231840</v>
      </c>
      <c r="B1176">
        <v>231840</v>
      </c>
      <c r="C1176">
        <f t="shared" si="90"/>
        <v>1</v>
      </c>
      <c r="E1176">
        <v>13.522361111111101</v>
      </c>
      <c r="F1176">
        <v>0.79790329537611904</v>
      </c>
      <c r="G1176">
        <f t="shared" si="91"/>
        <v>16.947368421052669</v>
      </c>
      <c r="H1176">
        <f t="shared" si="92"/>
        <v>3135024.1999999974</v>
      </c>
      <c r="I1176">
        <f t="shared" si="93"/>
        <v>184985.89999999944</v>
      </c>
      <c r="J1176">
        <v>184985.899999999</v>
      </c>
      <c r="M1176">
        <v>0.42076811856354202</v>
      </c>
      <c r="N1176">
        <v>174463.08500000101</v>
      </c>
      <c r="O1176">
        <v>414630</v>
      </c>
      <c r="P1176">
        <f t="shared" si="94"/>
        <v>0.42076811856354102</v>
      </c>
    </row>
    <row r="1177" spans="1:16">
      <c r="A1177">
        <v>223.2</v>
      </c>
      <c r="B1177">
        <v>223.2</v>
      </c>
      <c r="C1177">
        <f t="shared" si="90"/>
        <v>1</v>
      </c>
      <c r="E1177">
        <v>512.98673835125396</v>
      </c>
      <c r="F1177">
        <v>512.98673835125396</v>
      </c>
      <c r="G1177">
        <f t="shared" si="91"/>
        <v>1</v>
      </c>
      <c r="H1177">
        <f t="shared" si="92"/>
        <v>114498.63999999988</v>
      </c>
      <c r="I1177">
        <f t="shared" si="93"/>
        <v>114498.63999999988</v>
      </c>
      <c r="J1177">
        <v>114498.64</v>
      </c>
      <c r="M1177">
        <v>1.3320080448150899</v>
      </c>
      <c r="N1177">
        <v>63249.069999999898</v>
      </c>
      <c r="O1177">
        <v>47484</v>
      </c>
      <c r="P1177">
        <f t="shared" si="94"/>
        <v>1.3320080448150935</v>
      </c>
    </row>
    <row r="1178" spans="1:16">
      <c r="A1178">
        <v>900</v>
      </c>
      <c r="B1178">
        <v>900</v>
      </c>
      <c r="C1178">
        <f t="shared" si="90"/>
        <v>1</v>
      </c>
      <c r="E1178">
        <v>54.464655555555503</v>
      </c>
      <c r="F1178">
        <v>54.464655555555503</v>
      </c>
      <c r="G1178">
        <f t="shared" si="91"/>
        <v>1</v>
      </c>
      <c r="H1178">
        <f t="shared" si="92"/>
        <v>49018.189999999951</v>
      </c>
      <c r="I1178">
        <f t="shared" si="93"/>
        <v>49018.189999999951</v>
      </c>
      <c r="J1178">
        <v>49018.1899999999</v>
      </c>
      <c r="M1178">
        <v>1.3320080448150899</v>
      </c>
      <c r="N1178">
        <v>63249.069999999898</v>
      </c>
      <c r="O1178">
        <v>47484</v>
      </c>
      <c r="P1178">
        <f t="shared" si="94"/>
        <v>1.3320080448150935</v>
      </c>
    </row>
    <row r="1179" spans="1:16">
      <c r="A1179">
        <v>900</v>
      </c>
      <c r="B1179">
        <v>900</v>
      </c>
      <c r="C1179">
        <f t="shared" si="90"/>
        <v>1</v>
      </c>
      <c r="E1179">
        <v>54.464655555555503</v>
      </c>
      <c r="F1179">
        <v>54.464655555555503</v>
      </c>
      <c r="G1179">
        <f t="shared" si="91"/>
        <v>1</v>
      </c>
      <c r="H1179">
        <f t="shared" si="92"/>
        <v>49018.189999999951</v>
      </c>
      <c r="I1179">
        <f t="shared" si="93"/>
        <v>49018.189999999951</v>
      </c>
      <c r="J1179">
        <v>49018.1899999999</v>
      </c>
      <c r="M1179">
        <v>2.0878005741303499E-2</v>
      </c>
      <c r="N1179">
        <v>49455.819999999803</v>
      </c>
      <c r="O1179">
        <v>2368800</v>
      </c>
      <c r="P1179">
        <f t="shared" si="94"/>
        <v>2.0878005741303531E-2</v>
      </c>
    </row>
    <row r="1180" spans="1:16">
      <c r="A1180">
        <v>13680</v>
      </c>
      <c r="B1180">
        <v>13680</v>
      </c>
      <c r="C1180">
        <f t="shared" si="90"/>
        <v>1</v>
      </c>
      <c r="E1180">
        <v>2.2395300179211399</v>
      </c>
      <c r="F1180">
        <v>1.8269850146198801</v>
      </c>
      <c r="G1180">
        <f t="shared" si="91"/>
        <v>1.2258064516129015</v>
      </c>
      <c r="H1180">
        <f t="shared" si="92"/>
        <v>30636.770645161196</v>
      </c>
      <c r="I1180">
        <f t="shared" si="93"/>
        <v>24993.154999999959</v>
      </c>
      <c r="J1180">
        <v>24993.154999999999</v>
      </c>
      <c r="M1180">
        <v>2.0878005741303499E-2</v>
      </c>
      <c r="N1180">
        <v>49455.819999999803</v>
      </c>
      <c r="O1180">
        <v>2368800</v>
      </c>
      <c r="P1180">
        <f t="shared" si="94"/>
        <v>2.0878005741303531E-2</v>
      </c>
    </row>
    <row r="1181" spans="1:16">
      <c r="A1181">
        <v>71640</v>
      </c>
      <c r="B1181">
        <v>71640</v>
      </c>
      <c r="C1181">
        <f t="shared" si="90"/>
        <v>1</v>
      </c>
      <c r="E1181">
        <v>0.40408484699721697</v>
      </c>
      <c r="F1181">
        <v>0.41362855946398602</v>
      </c>
      <c r="G1181">
        <f t="shared" si="91"/>
        <v>0.97692685321551154</v>
      </c>
      <c r="H1181">
        <f t="shared" si="92"/>
        <v>28948.638438880625</v>
      </c>
      <c r="I1181">
        <f t="shared" si="93"/>
        <v>29632.349999999959</v>
      </c>
      <c r="J1181">
        <v>29632.3499999999</v>
      </c>
      <c r="M1181">
        <v>4.86558479532163</v>
      </c>
      <c r="N1181">
        <v>33280.599999999897</v>
      </c>
      <c r="O1181">
        <v>6840</v>
      </c>
      <c r="P1181">
        <f t="shared" si="94"/>
        <v>4.865584795321622</v>
      </c>
    </row>
    <row r="1182" spans="1:16">
      <c r="A1182">
        <v>127188</v>
      </c>
      <c r="B1182">
        <v>127188</v>
      </c>
      <c r="C1182">
        <f t="shared" si="90"/>
        <v>1</v>
      </c>
      <c r="E1182">
        <v>0.94687296572850799</v>
      </c>
      <c r="F1182">
        <v>0.233301136899707</v>
      </c>
      <c r="G1182">
        <f t="shared" si="91"/>
        <v>4.0585870189546309</v>
      </c>
      <c r="H1182">
        <f t="shared" si="92"/>
        <v>120430.87876507748</v>
      </c>
      <c r="I1182">
        <f t="shared" si="93"/>
        <v>29673.104999999934</v>
      </c>
      <c r="J1182">
        <v>29673.105</v>
      </c>
      <c r="M1182">
        <v>0.287844487847222</v>
      </c>
      <c r="N1182">
        <v>33159.684999999903</v>
      </c>
      <c r="O1182">
        <v>115200</v>
      </c>
      <c r="P1182">
        <f t="shared" si="94"/>
        <v>0.28784448784722139</v>
      </c>
    </row>
    <row r="1183" spans="1:16">
      <c r="A1183">
        <v>127188</v>
      </c>
      <c r="B1183">
        <v>127188</v>
      </c>
      <c r="C1183">
        <f t="shared" si="90"/>
        <v>1</v>
      </c>
      <c r="E1183">
        <v>1.4330416746442001</v>
      </c>
      <c r="F1183">
        <v>0.35308881341006998</v>
      </c>
      <c r="G1183">
        <f t="shared" si="91"/>
        <v>4.0585870189546203</v>
      </c>
      <c r="H1183">
        <f t="shared" si="92"/>
        <v>182265.70451464652</v>
      </c>
      <c r="I1183">
        <f t="shared" si="93"/>
        <v>44908.659999999982</v>
      </c>
      <c r="J1183">
        <v>44908.659999999902</v>
      </c>
      <c r="M1183">
        <v>1192.96138888889</v>
      </c>
      <c r="N1183">
        <v>128839.83</v>
      </c>
      <c r="O1183">
        <v>108</v>
      </c>
      <c r="P1183">
        <f t="shared" si="94"/>
        <v>1192.9613888888889</v>
      </c>
    </row>
    <row r="1184" spans="1:16">
      <c r="A1184">
        <v>127188</v>
      </c>
      <c r="B1184">
        <v>127188</v>
      </c>
      <c r="C1184">
        <f t="shared" si="90"/>
        <v>1</v>
      </c>
      <c r="E1184">
        <v>1.4633556704320601</v>
      </c>
      <c r="F1184">
        <v>0.36055791426864098</v>
      </c>
      <c r="G1184">
        <f t="shared" si="91"/>
        <v>4.0585870189546229</v>
      </c>
      <c r="H1184">
        <f t="shared" si="92"/>
        <v>186121.28101091285</v>
      </c>
      <c r="I1184">
        <f t="shared" si="93"/>
        <v>45858.639999999912</v>
      </c>
      <c r="J1184">
        <v>45858.639999999898</v>
      </c>
      <c r="M1184">
        <v>0.97457175048437095</v>
      </c>
      <c r="N1184">
        <v>46276.5649999999</v>
      </c>
      <c r="O1184">
        <v>47484</v>
      </c>
      <c r="P1184">
        <f t="shared" si="94"/>
        <v>0.97457175048437161</v>
      </c>
    </row>
    <row r="1185" spans="1:16">
      <c r="A1185">
        <v>127188</v>
      </c>
      <c r="B1185">
        <v>127188</v>
      </c>
      <c r="C1185">
        <f t="shared" si="90"/>
        <v>1</v>
      </c>
      <c r="E1185">
        <v>1.4330416746442001</v>
      </c>
      <c r="F1185">
        <v>0.35308881341006998</v>
      </c>
      <c r="G1185">
        <f t="shared" si="91"/>
        <v>4.0585870189546203</v>
      </c>
      <c r="H1185">
        <f t="shared" si="92"/>
        <v>182265.70451464652</v>
      </c>
      <c r="I1185">
        <f t="shared" si="93"/>
        <v>44908.659999999982</v>
      </c>
      <c r="J1185">
        <v>44908.659999999902</v>
      </c>
      <c r="M1185">
        <v>0.97457175048437095</v>
      </c>
      <c r="N1185">
        <v>46276.5649999999</v>
      </c>
      <c r="O1185">
        <v>47484</v>
      </c>
      <c r="P1185">
        <f t="shared" si="94"/>
        <v>0.97457175048437161</v>
      </c>
    </row>
    <row r="1186" spans="1:16">
      <c r="A1186">
        <v>127188</v>
      </c>
      <c r="B1186">
        <v>127188</v>
      </c>
      <c r="C1186">
        <f t="shared" si="90"/>
        <v>1</v>
      </c>
      <c r="E1186">
        <v>1.4633556704320601</v>
      </c>
      <c r="F1186">
        <v>0.36055791426864098</v>
      </c>
      <c r="G1186">
        <f t="shared" si="91"/>
        <v>4.0585870189546229</v>
      </c>
      <c r="H1186">
        <f t="shared" si="92"/>
        <v>186121.28101091285</v>
      </c>
      <c r="I1186">
        <f t="shared" si="93"/>
        <v>45858.639999999912</v>
      </c>
      <c r="J1186">
        <v>45858.639999999898</v>
      </c>
      <c r="M1186">
        <v>418.97814207650202</v>
      </c>
      <c r="N1186">
        <v>64405.319999999803</v>
      </c>
      <c r="O1186">
        <v>153.72</v>
      </c>
      <c r="P1186">
        <f t="shared" si="94"/>
        <v>418.97814207650146</v>
      </c>
    </row>
    <row r="1187" spans="1:16">
      <c r="A1187">
        <v>127188</v>
      </c>
      <c r="B1187">
        <v>127188</v>
      </c>
      <c r="C1187">
        <f t="shared" si="90"/>
        <v>1</v>
      </c>
      <c r="E1187">
        <v>5.17619409866297</v>
      </c>
      <c r="F1187">
        <v>0.35308881341006998</v>
      </c>
      <c r="G1187">
        <f t="shared" si="91"/>
        <v>14.659751037344382</v>
      </c>
      <c r="H1187">
        <f t="shared" si="92"/>
        <v>658349.77502074582</v>
      </c>
      <c r="I1187">
        <f t="shared" si="93"/>
        <v>44908.659999999982</v>
      </c>
      <c r="J1187">
        <v>44908.659999999902</v>
      </c>
      <c r="M1187">
        <v>418.97814207650202</v>
      </c>
      <c r="N1187">
        <v>64405.319999999803</v>
      </c>
      <c r="O1187">
        <v>153.72</v>
      </c>
      <c r="P1187">
        <f t="shared" si="94"/>
        <v>418.97814207650146</v>
      </c>
    </row>
    <row r="1188" spans="1:16">
      <c r="A1188">
        <v>127188</v>
      </c>
      <c r="B1188">
        <v>127188</v>
      </c>
      <c r="C1188">
        <f t="shared" si="90"/>
        <v>1</v>
      </c>
      <c r="E1188">
        <v>5.2856892577224404</v>
      </c>
      <c r="F1188">
        <v>0.36055791426864098</v>
      </c>
      <c r="G1188">
        <f t="shared" si="91"/>
        <v>14.659751037344392</v>
      </c>
      <c r="H1188">
        <f t="shared" si="92"/>
        <v>672276.24531120178</v>
      </c>
      <c r="I1188">
        <f t="shared" si="93"/>
        <v>45858.639999999912</v>
      </c>
      <c r="J1188">
        <v>45858.639999999898</v>
      </c>
      <c r="M1188">
        <v>325.495198538941</v>
      </c>
      <c r="N1188">
        <v>55249.554999999898</v>
      </c>
      <c r="O1188">
        <v>169.74</v>
      </c>
      <c r="P1188">
        <f t="shared" si="94"/>
        <v>325.49519853894128</v>
      </c>
    </row>
    <row r="1189" spans="1:16">
      <c r="A1189">
        <v>12312</v>
      </c>
      <c r="B1189">
        <v>12312</v>
      </c>
      <c r="C1189">
        <f t="shared" si="90"/>
        <v>1</v>
      </c>
      <c r="E1189">
        <v>15.772251461988301</v>
      </c>
      <c r="F1189">
        <v>15.772251461988301</v>
      </c>
      <c r="G1189">
        <f t="shared" si="91"/>
        <v>1</v>
      </c>
      <c r="H1189">
        <f t="shared" si="92"/>
        <v>194187.95999999996</v>
      </c>
      <c r="I1189">
        <f t="shared" si="93"/>
        <v>194187.95999999996</v>
      </c>
      <c r="J1189">
        <v>194187.96</v>
      </c>
      <c r="M1189">
        <v>325.495198538941</v>
      </c>
      <c r="N1189">
        <v>55249.554999999898</v>
      </c>
      <c r="O1189">
        <v>169.74</v>
      </c>
      <c r="P1189">
        <f t="shared" si="94"/>
        <v>325.49519853894128</v>
      </c>
    </row>
    <row r="1190" spans="1:16">
      <c r="A1190">
        <v>12312</v>
      </c>
      <c r="B1190">
        <v>12312</v>
      </c>
      <c r="C1190">
        <f t="shared" si="90"/>
        <v>1</v>
      </c>
      <c r="E1190">
        <v>15.772251461988301</v>
      </c>
      <c r="F1190">
        <v>15.772251461988301</v>
      </c>
      <c r="G1190">
        <f t="shared" si="91"/>
        <v>1</v>
      </c>
      <c r="H1190">
        <f t="shared" si="92"/>
        <v>194187.95999999996</v>
      </c>
      <c r="I1190">
        <f t="shared" si="93"/>
        <v>194187.95999999996</v>
      </c>
      <c r="J1190">
        <v>194187.96</v>
      </c>
      <c r="M1190">
        <v>8.5971815134099394</v>
      </c>
      <c r="N1190">
        <v>53852.744999999901</v>
      </c>
      <c r="O1190">
        <v>6264</v>
      </c>
      <c r="P1190">
        <f t="shared" si="94"/>
        <v>8.5971815134099465</v>
      </c>
    </row>
    <row r="1191" spans="1:16">
      <c r="A1191">
        <v>278280</v>
      </c>
      <c r="B1191">
        <v>278280</v>
      </c>
      <c r="C1191">
        <f t="shared" si="90"/>
        <v>1</v>
      </c>
      <c r="E1191">
        <v>0.25819758875952198</v>
      </c>
      <c r="F1191">
        <v>0.25819758875952198</v>
      </c>
      <c r="G1191">
        <f t="shared" si="91"/>
        <v>1</v>
      </c>
      <c r="H1191">
        <f t="shared" si="92"/>
        <v>71851.224999999773</v>
      </c>
      <c r="I1191">
        <f t="shared" si="93"/>
        <v>71851.224999999773</v>
      </c>
      <c r="J1191">
        <v>71851.224999999904</v>
      </c>
      <c r="M1191">
        <v>0.229686077844311</v>
      </c>
      <c r="N1191">
        <v>138087.26999999999</v>
      </c>
      <c r="O1191">
        <v>601200</v>
      </c>
      <c r="P1191">
        <f t="shared" si="94"/>
        <v>0.22968607784431136</v>
      </c>
    </row>
    <row r="1192" spans="1:16">
      <c r="A1192">
        <v>373320</v>
      </c>
      <c r="B1192">
        <v>373320</v>
      </c>
      <c r="C1192">
        <f t="shared" si="90"/>
        <v>1</v>
      </c>
      <c r="E1192">
        <v>0.19246551216114799</v>
      </c>
      <c r="F1192">
        <v>0.19246551216114799</v>
      </c>
      <c r="G1192">
        <f t="shared" si="91"/>
        <v>1</v>
      </c>
      <c r="H1192">
        <f t="shared" si="92"/>
        <v>71851.224999999773</v>
      </c>
      <c r="I1192">
        <f t="shared" si="93"/>
        <v>71851.224999999773</v>
      </c>
      <c r="J1192">
        <v>71851.224999999904</v>
      </c>
      <c r="M1192">
        <v>0.94360578105780801</v>
      </c>
      <c r="N1192">
        <v>138087.26999999999</v>
      </c>
      <c r="O1192">
        <v>146340</v>
      </c>
      <c r="P1192">
        <f t="shared" si="94"/>
        <v>0.94360578105781046</v>
      </c>
    </row>
    <row r="1193" spans="1:16">
      <c r="A1193">
        <v>291240</v>
      </c>
      <c r="B1193">
        <v>291240</v>
      </c>
      <c r="C1193">
        <f t="shared" si="90"/>
        <v>1</v>
      </c>
      <c r="E1193">
        <v>0.246707955637961</v>
      </c>
      <c r="F1193">
        <v>0.246707955637961</v>
      </c>
      <c r="G1193">
        <f t="shared" si="91"/>
        <v>1</v>
      </c>
      <c r="H1193">
        <f t="shared" si="92"/>
        <v>71851.224999999758</v>
      </c>
      <c r="I1193">
        <f t="shared" si="93"/>
        <v>71851.224999999758</v>
      </c>
      <c r="J1193">
        <v>71851.224999999904</v>
      </c>
      <c r="M1193">
        <v>1.0012411616161601</v>
      </c>
      <c r="N1193">
        <v>79298.299999999799</v>
      </c>
      <c r="O1193">
        <v>79200</v>
      </c>
      <c r="P1193">
        <f t="shared" si="94"/>
        <v>1.0012411616161592</v>
      </c>
    </row>
    <row r="1194" spans="1:16">
      <c r="A1194">
        <v>13788000</v>
      </c>
      <c r="B1194">
        <v>13788000</v>
      </c>
      <c r="C1194">
        <f t="shared" si="90"/>
        <v>1</v>
      </c>
      <c r="E1194">
        <v>4.1210498259355898E-3</v>
      </c>
      <c r="F1194">
        <v>4.1210498259355898E-3</v>
      </c>
      <c r="G1194">
        <f t="shared" si="91"/>
        <v>1</v>
      </c>
      <c r="H1194">
        <f t="shared" si="92"/>
        <v>56821.034999999909</v>
      </c>
      <c r="I1194">
        <f t="shared" si="93"/>
        <v>56821.034999999909</v>
      </c>
      <c r="J1194">
        <v>56821.034999999902</v>
      </c>
      <c r="M1194">
        <v>0.72818611111110998</v>
      </c>
      <c r="N1194">
        <v>53740.1349999999</v>
      </c>
      <c r="O1194">
        <v>73800</v>
      </c>
      <c r="P1194">
        <f t="shared" si="94"/>
        <v>0.72818611111110976</v>
      </c>
    </row>
    <row r="1195" spans="1:16">
      <c r="A1195">
        <v>1008000</v>
      </c>
      <c r="B1195">
        <v>1008000</v>
      </c>
      <c r="C1195">
        <f t="shared" si="90"/>
        <v>1</v>
      </c>
      <c r="E1195">
        <v>7.1280977182539604E-2</v>
      </c>
      <c r="F1195">
        <v>7.1280977182539604E-2</v>
      </c>
      <c r="G1195">
        <f t="shared" si="91"/>
        <v>1</v>
      </c>
      <c r="H1195">
        <f t="shared" si="92"/>
        <v>71851.224999999919</v>
      </c>
      <c r="I1195">
        <f t="shared" si="93"/>
        <v>71851.224999999919</v>
      </c>
      <c r="J1195">
        <v>71851.224999999904</v>
      </c>
      <c r="M1195">
        <v>0.74609241192411802</v>
      </c>
      <c r="N1195">
        <v>55061.619999999901</v>
      </c>
      <c r="O1195">
        <v>73800</v>
      </c>
      <c r="P1195">
        <f t="shared" si="94"/>
        <v>0.7460924119241179</v>
      </c>
    </row>
    <row r="1196" spans="1:16">
      <c r="A1196">
        <v>287640</v>
      </c>
      <c r="B1196">
        <v>287640</v>
      </c>
      <c r="C1196">
        <f t="shared" si="90"/>
        <v>1</v>
      </c>
      <c r="E1196">
        <v>0.24979566471978801</v>
      </c>
      <c r="F1196">
        <v>0.24979566471978801</v>
      </c>
      <c r="G1196">
        <f t="shared" si="91"/>
        <v>1</v>
      </c>
      <c r="H1196">
        <f t="shared" si="92"/>
        <v>71851.224999999817</v>
      </c>
      <c r="I1196">
        <f t="shared" si="93"/>
        <v>71851.224999999817</v>
      </c>
      <c r="J1196">
        <v>71851.224999999904</v>
      </c>
      <c r="M1196">
        <v>3.4490579252762797E-2</v>
      </c>
      <c r="N1196">
        <v>498353</v>
      </c>
      <c r="O1196">
        <v>14448960</v>
      </c>
      <c r="P1196">
        <f t="shared" si="94"/>
        <v>3.4490579252762832E-2</v>
      </c>
    </row>
    <row r="1197" spans="1:16">
      <c r="A1197">
        <v>287280</v>
      </c>
      <c r="B1197">
        <v>287280</v>
      </c>
      <c r="C1197">
        <f t="shared" si="90"/>
        <v>1</v>
      </c>
      <c r="E1197">
        <v>4.0600184475663402E-3</v>
      </c>
      <c r="F1197">
        <v>0.35853320802005001</v>
      </c>
      <c r="G1197">
        <f t="shared" si="91"/>
        <v>1.132396764580673E-2</v>
      </c>
      <c r="H1197">
        <f t="shared" si="92"/>
        <v>1166.3620996168581</v>
      </c>
      <c r="I1197">
        <f t="shared" si="93"/>
        <v>102999.41999999997</v>
      </c>
      <c r="J1197">
        <v>102999.42</v>
      </c>
      <c r="M1197">
        <v>0.64408817167577204</v>
      </c>
      <c r="N1197">
        <v>339460.22999999899</v>
      </c>
      <c r="O1197">
        <v>527040</v>
      </c>
      <c r="P1197">
        <f t="shared" si="94"/>
        <v>0.64408817167577226</v>
      </c>
    </row>
    <row r="1198" spans="1:16">
      <c r="A1198">
        <v>287280</v>
      </c>
      <c r="B1198">
        <v>287280</v>
      </c>
      <c r="C1198">
        <f t="shared" si="90"/>
        <v>1</v>
      </c>
      <c r="E1198">
        <v>4.0600184475663402E-3</v>
      </c>
      <c r="F1198">
        <v>0.35853320802005001</v>
      </c>
      <c r="G1198">
        <f t="shared" si="91"/>
        <v>1.132396764580673E-2</v>
      </c>
      <c r="H1198">
        <f t="shared" si="92"/>
        <v>1166.3620996168581</v>
      </c>
      <c r="I1198">
        <f t="shared" si="93"/>
        <v>102999.41999999997</v>
      </c>
      <c r="J1198">
        <v>102999.42</v>
      </c>
      <c r="M1198">
        <v>0.107363657407407</v>
      </c>
      <c r="N1198">
        <v>37104.879999999903</v>
      </c>
      <c r="O1198">
        <v>345600</v>
      </c>
      <c r="P1198">
        <f t="shared" si="94"/>
        <v>0.10736365740740712</v>
      </c>
    </row>
    <row r="1199" spans="1:16">
      <c r="A1199">
        <v>287280</v>
      </c>
      <c r="B1199">
        <v>287280</v>
      </c>
      <c r="C1199">
        <f t="shared" si="90"/>
        <v>1</v>
      </c>
      <c r="E1199">
        <v>1.80624684343434E-2</v>
      </c>
      <c r="F1199">
        <v>0.35853320802005001</v>
      </c>
      <c r="G1199">
        <f t="shared" si="91"/>
        <v>5.0378787878787801E-2</v>
      </c>
      <c r="H1199">
        <f t="shared" si="92"/>
        <v>5188.9859318181716</v>
      </c>
      <c r="I1199">
        <f t="shared" si="93"/>
        <v>102999.41999999997</v>
      </c>
      <c r="J1199">
        <v>102999.42</v>
      </c>
      <c r="M1199">
        <v>0.162813194444445</v>
      </c>
      <c r="N1199">
        <v>274307.67000000097</v>
      </c>
      <c r="O1199">
        <v>1684800</v>
      </c>
      <c r="P1199">
        <f t="shared" si="94"/>
        <v>0.16281319444444503</v>
      </c>
    </row>
    <row r="1200" spans="1:16">
      <c r="A1200">
        <v>287280</v>
      </c>
      <c r="B1200">
        <v>287280</v>
      </c>
      <c r="C1200">
        <f t="shared" si="90"/>
        <v>1</v>
      </c>
      <c r="E1200">
        <v>4.0600184475663402E-3</v>
      </c>
      <c r="F1200">
        <v>0.35853320802005001</v>
      </c>
      <c r="G1200">
        <f t="shared" si="91"/>
        <v>1.132396764580673E-2</v>
      </c>
      <c r="H1200">
        <f t="shared" si="92"/>
        <v>1166.3620996168581</v>
      </c>
      <c r="I1200">
        <f t="shared" si="93"/>
        <v>102999.41999999997</v>
      </c>
      <c r="J1200">
        <v>102999.42</v>
      </c>
      <c r="M1200">
        <v>3.59158874568279</v>
      </c>
      <c r="N1200">
        <v>170543.00000000099</v>
      </c>
      <c r="O1200">
        <v>47484</v>
      </c>
      <c r="P1200">
        <f t="shared" si="94"/>
        <v>3.5915887456827771</v>
      </c>
    </row>
    <row r="1201" spans="1:16">
      <c r="A1201">
        <v>287280</v>
      </c>
      <c r="B1201">
        <v>287280</v>
      </c>
      <c r="C1201">
        <f t="shared" si="90"/>
        <v>1</v>
      </c>
      <c r="E1201">
        <v>3.2438718820861703E-2</v>
      </c>
      <c r="F1201">
        <v>0.35853320802005001</v>
      </c>
      <c r="G1201">
        <f t="shared" si="91"/>
        <v>9.0476190476190571E-2</v>
      </c>
      <c r="H1201">
        <f t="shared" si="92"/>
        <v>9318.9951428571494</v>
      </c>
      <c r="I1201">
        <f t="shared" si="93"/>
        <v>102999.41999999997</v>
      </c>
      <c r="J1201">
        <v>102999.42</v>
      </c>
      <c r="M1201">
        <v>3.4721756802291601</v>
      </c>
      <c r="N1201">
        <v>164872.790000001</v>
      </c>
      <c r="O1201">
        <v>47484</v>
      </c>
      <c r="P1201">
        <f t="shared" si="94"/>
        <v>3.4721756802291508</v>
      </c>
    </row>
    <row r="1202" spans="1:16">
      <c r="A1202">
        <v>287280</v>
      </c>
      <c r="B1202">
        <v>287280</v>
      </c>
      <c r="C1202">
        <f t="shared" si="90"/>
        <v>1</v>
      </c>
      <c r="E1202">
        <v>1.80624684343434E-2</v>
      </c>
      <c r="F1202">
        <v>0.35853320802005001</v>
      </c>
      <c r="G1202">
        <f t="shared" si="91"/>
        <v>5.0378787878787801E-2</v>
      </c>
      <c r="H1202">
        <f t="shared" si="92"/>
        <v>5188.9859318181716</v>
      </c>
      <c r="I1202">
        <f t="shared" si="93"/>
        <v>102999.41999999997</v>
      </c>
      <c r="J1202">
        <v>102999.42</v>
      </c>
      <c r="M1202">
        <v>3.7536798711145098</v>
      </c>
      <c r="N1202">
        <v>178239.735000001</v>
      </c>
      <c r="O1202">
        <v>47484</v>
      </c>
      <c r="P1202">
        <f t="shared" si="94"/>
        <v>3.7536798711145019</v>
      </c>
    </row>
    <row r="1203" spans="1:16">
      <c r="A1203">
        <v>287280</v>
      </c>
      <c r="B1203">
        <v>287280</v>
      </c>
      <c r="C1203">
        <f t="shared" si="90"/>
        <v>1</v>
      </c>
      <c r="E1203">
        <v>4.0600184475663402E-3</v>
      </c>
      <c r="F1203">
        <v>0.35853320802005001</v>
      </c>
      <c r="G1203">
        <f t="shared" si="91"/>
        <v>1.132396764580673E-2</v>
      </c>
      <c r="H1203">
        <f t="shared" si="92"/>
        <v>1166.3620996168581</v>
      </c>
      <c r="I1203">
        <f t="shared" si="93"/>
        <v>102999.41999999997</v>
      </c>
      <c r="J1203">
        <v>102999.42</v>
      </c>
      <c r="M1203">
        <v>3.91208459691688</v>
      </c>
      <c r="N1203">
        <v>185761.42500000101</v>
      </c>
      <c r="O1203">
        <v>47484</v>
      </c>
      <c r="P1203">
        <f t="shared" si="94"/>
        <v>3.9120845969168774</v>
      </c>
    </row>
    <row r="1204" spans="1:16">
      <c r="A1204">
        <v>287280</v>
      </c>
      <c r="B1204">
        <v>287280</v>
      </c>
      <c r="C1204">
        <f t="shared" si="90"/>
        <v>1</v>
      </c>
      <c r="E1204">
        <v>4.0600184475663402E-3</v>
      </c>
      <c r="F1204">
        <v>0.35853320802005001</v>
      </c>
      <c r="G1204">
        <f t="shared" si="91"/>
        <v>1.132396764580673E-2</v>
      </c>
      <c r="H1204">
        <f t="shared" si="92"/>
        <v>1166.3620996168581</v>
      </c>
      <c r="I1204">
        <f t="shared" si="93"/>
        <v>102999.41999999997</v>
      </c>
      <c r="J1204">
        <v>102999.42</v>
      </c>
      <c r="M1204">
        <v>0.93879275124252204</v>
      </c>
      <c r="N1204">
        <v>44577.6349999999</v>
      </c>
      <c r="O1204">
        <v>47484</v>
      </c>
      <c r="P1204">
        <f t="shared" si="94"/>
        <v>0.93879275124252171</v>
      </c>
    </row>
    <row r="1205" spans="1:16">
      <c r="A1205">
        <v>287280</v>
      </c>
      <c r="B1205">
        <v>287280</v>
      </c>
      <c r="C1205">
        <f t="shared" si="90"/>
        <v>1</v>
      </c>
      <c r="E1205">
        <v>8.6699848484848394E-2</v>
      </c>
      <c r="F1205">
        <v>0.35853320802005001</v>
      </c>
      <c r="G1205">
        <f t="shared" si="91"/>
        <v>0.24181818181818165</v>
      </c>
      <c r="H1205">
        <f t="shared" si="92"/>
        <v>24907.132472727248</v>
      </c>
      <c r="I1205">
        <f t="shared" si="93"/>
        <v>102999.41999999997</v>
      </c>
      <c r="J1205">
        <v>102999.42</v>
      </c>
      <c r="M1205">
        <v>64.153762366818995</v>
      </c>
      <c r="N1205">
        <v>337192.17499999999</v>
      </c>
      <c r="O1205">
        <v>5256</v>
      </c>
      <c r="P1205">
        <f t="shared" si="94"/>
        <v>64.153762366818867</v>
      </c>
    </row>
    <row r="1206" spans="1:16">
      <c r="A1206">
        <v>287280</v>
      </c>
      <c r="B1206">
        <v>287280</v>
      </c>
      <c r="C1206">
        <f t="shared" si="90"/>
        <v>1</v>
      </c>
      <c r="E1206">
        <v>4.0600184475663402E-3</v>
      </c>
      <c r="F1206">
        <v>0.35853320802005001</v>
      </c>
      <c r="G1206">
        <f t="shared" si="91"/>
        <v>1.132396764580673E-2</v>
      </c>
      <c r="H1206">
        <f t="shared" si="92"/>
        <v>1166.3620996168581</v>
      </c>
      <c r="I1206">
        <f t="shared" si="93"/>
        <v>102999.41999999997</v>
      </c>
      <c r="J1206">
        <v>102999.42</v>
      </c>
      <c r="M1206">
        <v>25.675328703703698</v>
      </c>
      <c r="N1206">
        <v>55458.709999999897</v>
      </c>
      <c r="O1206">
        <v>2160</v>
      </c>
      <c r="P1206">
        <f t="shared" si="94"/>
        <v>25.675328703703656</v>
      </c>
    </row>
    <row r="1207" spans="1:16">
      <c r="A1207">
        <v>287280</v>
      </c>
      <c r="B1207">
        <v>287280</v>
      </c>
      <c r="C1207">
        <f t="shared" si="90"/>
        <v>1</v>
      </c>
      <c r="E1207">
        <v>8.6699848484848394E-2</v>
      </c>
      <c r="F1207">
        <v>0.35853320802005001</v>
      </c>
      <c r="G1207">
        <f t="shared" si="91"/>
        <v>0.24181818181818165</v>
      </c>
      <c r="H1207">
        <f t="shared" si="92"/>
        <v>24907.132472727248</v>
      </c>
      <c r="I1207">
        <f t="shared" si="93"/>
        <v>102999.41999999997</v>
      </c>
      <c r="J1207">
        <v>102999.42</v>
      </c>
      <c r="M1207">
        <v>25.675328703703698</v>
      </c>
      <c r="N1207">
        <v>55458.709999999897</v>
      </c>
      <c r="O1207">
        <v>2160</v>
      </c>
      <c r="P1207">
        <f t="shared" si="94"/>
        <v>25.675328703703656</v>
      </c>
    </row>
    <row r="1208" spans="1:16">
      <c r="A1208">
        <v>19980</v>
      </c>
      <c r="B1208">
        <v>19980</v>
      </c>
      <c r="C1208">
        <f t="shared" si="90"/>
        <v>1</v>
      </c>
      <c r="E1208">
        <v>5.61899574574573</v>
      </c>
      <c r="F1208">
        <v>5.61899574574573</v>
      </c>
      <c r="G1208">
        <f t="shared" si="91"/>
        <v>1</v>
      </c>
      <c r="H1208">
        <f t="shared" si="92"/>
        <v>112267.53499999968</v>
      </c>
      <c r="I1208">
        <f t="shared" si="93"/>
        <v>112267.53499999968</v>
      </c>
      <c r="J1208">
        <v>112267.535</v>
      </c>
      <c r="M1208">
        <v>0.21582171900161001</v>
      </c>
      <c r="N1208">
        <v>53610.114999999903</v>
      </c>
      <c r="O1208">
        <v>248400</v>
      </c>
      <c r="P1208">
        <f t="shared" si="94"/>
        <v>0.21582171900160993</v>
      </c>
    </row>
    <row r="1209" spans="1:16">
      <c r="A1209">
        <v>291240</v>
      </c>
      <c r="B1209">
        <v>291240</v>
      </c>
      <c r="C1209">
        <f t="shared" si="90"/>
        <v>1</v>
      </c>
      <c r="E1209">
        <v>0.246707955637961</v>
      </c>
      <c r="F1209">
        <v>0.246707955637961</v>
      </c>
      <c r="G1209">
        <f t="shared" si="91"/>
        <v>1</v>
      </c>
      <c r="H1209">
        <f t="shared" si="92"/>
        <v>71851.224999999758</v>
      </c>
      <c r="I1209">
        <f t="shared" si="93"/>
        <v>71851.224999999758</v>
      </c>
      <c r="J1209">
        <v>71851.224999999904</v>
      </c>
      <c r="M1209">
        <v>0.13356084943639299</v>
      </c>
      <c r="N1209">
        <v>33176.514999999999</v>
      </c>
      <c r="O1209">
        <v>248400</v>
      </c>
      <c r="P1209">
        <f t="shared" si="94"/>
        <v>0.1335608494363929</v>
      </c>
    </row>
    <row r="1210" spans="1:16">
      <c r="A1210">
        <v>6300</v>
      </c>
      <c r="B1210">
        <v>6300</v>
      </c>
      <c r="C1210">
        <f t="shared" si="90"/>
        <v>1</v>
      </c>
      <c r="E1210">
        <v>12.497745238095201</v>
      </c>
      <c r="F1210">
        <v>12.497745238095201</v>
      </c>
      <c r="G1210">
        <f t="shared" si="91"/>
        <v>1</v>
      </c>
      <c r="H1210">
        <f t="shared" si="92"/>
        <v>78735.794999999765</v>
      </c>
      <c r="I1210">
        <f t="shared" si="93"/>
        <v>78735.794999999765</v>
      </c>
      <c r="J1210">
        <v>78735.794999999795</v>
      </c>
      <c r="M1210">
        <v>0.21678900966183501</v>
      </c>
      <c r="N1210">
        <v>53850.389999999898</v>
      </c>
      <c r="O1210">
        <v>248400</v>
      </c>
      <c r="P1210">
        <f t="shared" si="94"/>
        <v>0.21678900966183534</v>
      </c>
    </row>
    <row r="1211" spans="1:16">
      <c r="A1211">
        <v>6300</v>
      </c>
      <c r="B1211">
        <v>6300</v>
      </c>
      <c r="C1211">
        <f t="shared" si="90"/>
        <v>1</v>
      </c>
      <c r="E1211">
        <v>13.487466666666601</v>
      </c>
      <c r="F1211">
        <v>13.487466666666601</v>
      </c>
      <c r="G1211">
        <f t="shared" si="91"/>
        <v>1</v>
      </c>
      <c r="H1211">
        <f t="shared" si="92"/>
        <v>84971.039999999586</v>
      </c>
      <c r="I1211">
        <f t="shared" si="93"/>
        <v>84971.039999999586</v>
      </c>
      <c r="J1211">
        <v>84971.039999999804</v>
      </c>
      <c r="M1211">
        <v>0.20319500805152901</v>
      </c>
      <c r="N1211">
        <v>50473.639999999898</v>
      </c>
      <c r="O1211">
        <v>248400</v>
      </c>
      <c r="P1211">
        <f t="shared" si="94"/>
        <v>0.20319500805152937</v>
      </c>
    </row>
    <row r="1212" spans="1:16">
      <c r="A1212">
        <v>372240</v>
      </c>
      <c r="B1212">
        <v>372240</v>
      </c>
      <c r="C1212">
        <f t="shared" si="90"/>
        <v>1</v>
      </c>
      <c r="E1212">
        <v>0.19302392273801799</v>
      </c>
      <c r="F1212">
        <v>0.19302392273801799</v>
      </c>
      <c r="G1212">
        <f t="shared" si="91"/>
        <v>1</v>
      </c>
      <c r="H1212">
        <f t="shared" si="92"/>
        <v>71851.224999999817</v>
      </c>
      <c r="I1212">
        <f t="shared" si="93"/>
        <v>71851.224999999817</v>
      </c>
      <c r="J1212">
        <v>71851.224999999904</v>
      </c>
      <c r="M1212">
        <v>0.13917475337487001</v>
      </c>
      <c r="N1212">
        <v>53610.114999999903</v>
      </c>
      <c r="O1212">
        <v>385200</v>
      </c>
      <c r="P1212">
        <f t="shared" si="94"/>
        <v>0.13917475337486995</v>
      </c>
    </row>
    <row r="1213" spans="1:16">
      <c r="A1213">
        <v>1008000</v>
      </c>
      <c r="B1213">
        <v>1008000</v>
      </c>
      <c r="C1213">
        <f t="shared" si="90"/>
        <v>1</v>
      </c>
      <c r="E1213">
        <v>7.1280977182539604E-2</v>
      </c>
      <c r="F1213">
        <v>7.1280977182539604E-2</v>
      </c>
      <c r="G1213">
        <f t="shared" si="91"/>
        <v>1</v>
      </c>
      <c r="H1213">
        <f t="shared" si="92"/>
        <v>71851.224999999919</v>
      </c>
      <c r="I1213">
        <f t="shared" si="93"/>
        <v>71851.224999999919</v>
      </c>
      <c r="J1213">
        <v>71851.224999999904</v>
      </c>
      <c r="M1213">
        <v>8.6128024402907497E-2</v>
      </c>
      <c r="N1213">
        <v>33176.514999999999</v>
      </c>
      <c r="O1213">
        <v>385200</v>
      </c>
      <c r="P1213">
        <f t="shared" si="94"/>
        <v>8.612802440290758E-2</v>
      </c>
    </row>
    <row r="1214" spans="1:16">
      <c r="A1214">
        <v>379080</v>
      </c>
      <c r="B1214">
        <v>379080</v>
      </c>
      <c r="C1214">
        <f t="shared" si="90"/>
        <v>1</v>
      </c>
      <c r="E1214">
        <v>0.18954105993457801</v>
      </c>
      <c r="F1214">
        <v>0.18954105993457801</v>
      </c>
      <c r="G1214">
        <f t="shared" si="91"/>
        <v>1</v>
      </c>
      <c r="H1214">
        <f t="shared" si="92"/>
        <v>71851.224999999831</v>
      </c>
      <c r="I1214">
        <f t="shared" si="93"/>
        <v>71851.224999999831</v>
      </c>
      <c r="J1214">
        <v>71851.224999999904</v>
      </c>
      <c r="M1214">
        <v>0.13979852024922099</v>
      </c>
      <c r="N1214">
        <v>53850.389999999898</v>
      </c>
      <c r="O1214">
        <v>385200</v>
      </c>
      <c r="P1214">
        <f t="shared" si="94"/>
        <v>0.13979852024922093</v>
      </c>
    </row>
    <row r="1215" spans="1:16">
      <c r="A1215">
        <v>13788000</v>
      </c>
      <c r="B1215">
        <v>13788000</v>
      </c>
      <c r="C1215">
        <f t="shared" si="90"/>
        <v>1</v>
      </c>
      <c r="E1215">
        <v>4.1210498259355898E-3</v>
      </c>
      <c r="F1215">
        <v>4.1210498259355898E-3</v>
      </c>
      <c r="G1215">
        <f t="shared" si="91"/>
        <v>1</v>
      </c>
      <c r="H1215">
        <f t="shared" si="92"/>
        <v>56821.034999999909</v>
      </c>
      <c r="I1215">
        <f t="shared" si="93"/>
        <v>56821.034999999909</v>
      </c>
      <c r="J1215">
        <v>56821.034999999902</v>
      </c>
      <c r="M1215">
        <v>0.13103229491173399</v>
      </c>
      <c r="N1215">
        <v>50473.639999999898</v>
      </c>
      <c r="O1215">
        <v>385200</v>
      </c>
      <c r="P1215">
        <f t="shared" si="94"/>
        <v>0.1310322949117339</v>
      </c>
    </row>
    <row r="1216" spans="1:16">
      <c r="A1216">
        <v>287280</v>
      </c>
      <c r="B1216">
        <v>287280</v>
      </c>
      <c r="C1216">
        <f t="shared" si="90"/>
        <v>1</v>
      </c>
      <c r="E1216">
        <v>4.0600184475663402E-3</v>
      </c>
      <c r="F1216">
        <v>0.35853320802005001</v>
      </c>
      <c r="G1216">
        <f t="shared" si="91"/>
        <v>1.132396764580673E-2</v>
      </c>
      <c r="H1216">
        <f t="shared" si="92"/>
        <v>1166.3620996168581</v>
      </c>
      <c r="I1216">
        <f t="shared" si="93"/>
        <v>102999.41999999997</v>
      </c>
      <c r="J1216">
        <v>102999.42</v>
      </c>
      <c r="M1216">
        <v>136.805515297906</v>
      </c>
      <c r="N1216">
        <v>67964.979999999807</v>
      </c>
      <c r="O1216">
        <v>496.8</v>
      </c>
      <c r="P1216">
        <f t="shared" si="94"/>
        <v>136.8055152979062</v>
      </c>
    </row>
    <row r="1217" spans="1:16">
      <c r="A1217">
        <v>727200</v>
      </c>
      <c r="B1217">
        <v>727200</v>
      </c>
      <c r="C1217">
        <f t="shared" si="90"/>
        <v>1</v>
      </c>
      <c r="E1217">
        <v>8.4763854057819402E-2</v>
      </c>
      <c r="F1217">
        <v>6.6929874862486097E-2</v>
      </c>
      <c r="G1217">
        <f t="shared" si="91"/>
        <v>1.2664576802507841</v>
      </c>
      <c r="H1217">
        <f t="shared" si="92"/>
        <v>61640.274670846266</v>
      </c>
      <c r="I1217">
        <f t="shared" si="93"/>
        <v>48671.40499999989</v>
      </c>
      <c r="J1217">
        <v>48671.404999999897</v>
      </c>
      <c r="M1217">
        <v>136.805515297906</v>
      </c>
      <c r="N1217">
        <v>67964.979999999807</v>
      </c>
      <c r="O1217">
        <v>496.8</v>
      </c>
      <c r="P1217">
        <f t="shared" si="94"/>
        <v>136.8055152979062</v>
      </c>
    </row>
    <row r="1218" spans="1:16">
      <c r="A1218">
        <v>7308000</v>
      </c>
      <c r="B1218">
        <v>7308000</v>
      </c>
      <c r="C1218">
        <f t="shared" ref="C1218:C1281" si="95">A1218/B1218</f>
        <v>1</v>
      </c>
      <c r="E1218">
        <v>1.12665289351852</v>
      </c>
      <c r="F1218">
        <v>6.6600171045429497E-3</v>
      </c>
      <c r="G1218">
        <f t="shared" ref="G1218:G1281" si="96">E1218/F1218</f>
        <v>169.16666666666734</v>
      </c>
      <c r="H1218">
        <f t="shared" ref="H1218:H1281" si="97">E1218*A1218</f>
        <v>8233579.3458333444</v>
      </c>
      <c r="I1218">
        <f t="shared" ref="I1218:I1281" si="98">F1218*B1218</f>
        <v>48671.404999999875</v>
      </c>
      <c r="J1218">
        <v>48671.404999999897</v>
      </c>
      <c r="M1218">
        <v>1.17947003201078</v>
      </c>
      <c r="N1218">
        <v>56005.954999999798</v>
      </c>
      <c r="O1218">
        <v>47484</v>
      </c>
      <c r="P1218">
        <f t="shared" ref="P1218:P1281" si="99">N1218/O1218</f>
        <v>1.1794700320107783</v>
      </c>
    </row>
    <row r="1219" spans="1:16">
      <c r="A1219">
        <v>2160</v>
      </c>
      <c r="B1219">
        <v>2160</v>
      </c>
      <c r="C1219">
        <f t="shared" si="95"/>
        <v>1</v>
      </c>
      <c r="E1219">
        <v>78.780935185184902</v>
      </c>
      <c r="F1219">
        <v>78.780935185184902</v>
      </c>
      <c r="G1219">
        <f t="shared" si="96"/>
        <v>1</v>
      </c>
      <c r="H1219">
        <f t="shared" si="97"/>
        <v>170166.8199999994</v>
      </c>
      <c r="I1219">
        <f t="shared" si="98"/>
        <v>170166.8199999994</v>
      </c>
      <c r="J1219">
        <v>170166.81999999899</v>
      </c>
      <c r="M1219">
        <v>0.96500421194507602</v>
      </c>
      <c r="N1219">
        <v>45822.26</v>
      </c>
      <c r="O1219">
        <v>47484</v>
      </c>
      <c r="P1219">
        <f t="shared" si="99"/>
        <v>0.96500421194507624</v>
      </c>
    </row>
    <row r="1220" spans="1:16">
      <c r="A1220">
        <v>26064</v>
      </c>
      <c r="B1220">
        <v>26064</v>
      </c>
      <c r="C1220">
        <f t="shared" si="95"/>
        <v>1</v>
      </c>
      <c r="E1220">
        <v>5.9085701388888703</v>
      </c>
      <c r="F1220">
        <v>6.5288067833026204</v>
      </c>
      <c r="G1220">
        <f t="shared" si="96"/>
        <v>0.9049999999999998</v>
      </c>
      <c r="H1220">
        <f t="shared" si="97"/>
        <v>154000.97209999952</v>
      </c>
      <c r="I1220">
        <f t="shared" si="98"/>
        <v>170166.81999999951</v>
      </c>
      <c r="J1220">
        <v>170166.81999999899</v>
      </c>
      <c r="M1220">
        <v>2.1169344907407401</v>
      </c>
      <c r="N1220">
        <v>91451.569999999803</v>
      </c>
      <c r="O1220">
        <v>43200</v>
      </c>
      <c r="P1220">
        <f t="shared" si="99"/>
        <v>2.1169344907407361</v>
      </c>
    </row>
    <row r="1221" spans="1:16">
      <c r="A1221">
        <v>227880</v>
      </c>
      <c r="B1221">
        <v>227880</v>
      </c>
      <c r="C1221">
        <f t="shared" si="95"/>
        <v>1</v>
      </c>
      <c r="E1221">
        <v>0.21809218062337901</v>
      </c>
      <c r="F1221">
        <v>0.317491223450938</v>
      </c>
      <c r="G1221">
        <f t="shared" si="96"/>
        <v>0.68692349430276722</v>
      </c>
      <c r="H1221">
        <f t="shared" si="97"/>
        <v>49698.846120455608</v>
      </c>
      <c r="I1221">
        <f t="shared" si="98"/>
        <v>72349.899999999747</v>
      </c>
      <c r="J1221">
        <v>72349.899999999805</v>
      </c>
      <c r="M1221">
        <v>1.5980504629629599</v>
      </c>
      <c r="N1221">
        <v>69035.779999999795</v>
      </c>
      <c r="O1221">
        <v>43200</v>
      </c>
      <c r="P1221">
        <f t="shared" si="99"/>
        <v>1.5980504629629582</v>
      </c>
    </row>
    <row r="1222" spans="1:16">
      <c r="A1222">
        <v>435600</v>
      </c>
      <c r="B1222">
        <v>435600</v>
      </c>
      <c r="C1222">
        <f t="shared" si="95"/>
        <v>1</v>
      </c>
      <c r="E1222">
        <v>0.166092516069788</v>
      </c>
      <c r="F1222">
        <v>0.166092516069788</v>
      </c>
      <c r="G1222">
        <f t="shared" si="96"/>
        <v>1</v>
      </c>
      <c r="H1222">
        <f t="shared" si="97"/>
        <v>72349.899999999659</v>
      </c>
      <c r="I1222">
        <f t="shared" si="98"/>
        <v>72349.899999999659</v>
      </c>
      <c r="J1222">
        <v>72349.899999999805</v>
      </c>
      <c r="M1222">
        <v>2.3545164351851802</v>
      </c>
      <c r="N1222">
        <v>101715.11</v>
      </c>
      <c r="O1222">
        <v>43200</v>
      </c>
      <c r="P1222">
        <f t="shared" si="99"/>
        <v>2.3545164351851851</v>
      </c>
    </row>
    <row r="1223" spans="1:16">
      <c r="A1223">
        <v>227880</v>
      </c>
      <c r="B1223">
        <v>227880</v>
      </c>
      <c r="C1223">
        <f t="shared" si="95"/>
        <v>1</v>
      </c>
      <c r="E1223">
        <v>0.19359362753963899</v>
      </c>
      <c r="F1223">
        <v>0.28182705810075398</v>
      </c>
      <c r="G1223">
        <f t="shared" si="96"/>
        <v>0.68692349430276745</v>
      </c>
      <c r="H1223">
        <f t="shared" si="97"/>
        <v>44116.115843732936</v>
      </c>
      <c r="I1223">
        <f t="shared" si="98"/>
        <v>64222.749999999818</v>
      </c>
      <c r="J1223">
        <v>64222.749999999898</v>
      </c>
      <c r="M1223">
        <v>5.1406293521041403E-2</v>
      </c>
      <c r="N1223">
        <v>135835.99</v>
      </c>
      <c r="O1223">
        <v>2642400</v>
      </c>
      <c r="P1223">
        <f t="shared" si="99"/>
        <v>5.1406293521041473E-2</v>
      </c>
    </row>
    <row r="1224" spans="1:16">
      <c r="A1224">
        <v>435600</v>
      </c>
      <c r="B1224">
        <v>435600</v>
      </c>
      <c r="C1224">
        <f t="shared" si="95"/>
        <v>1</v>
      </c>
      <c r="E1224">
        <v>0.14743514692378301</v>
      </c>
      <c r="F1224">
        <v>0.14743514692378301</v>
      </c>
      <c r="G1224">
        <f t="shared" si="96"/>
        <v>1</v>
      </c>
      <c r="H1224">
        <f t="shared" si="97"/>
        <v>64222.749999999876</v>
      </c>
      <c r="I1224">
        <f t="shared" si="98"/>
        <v>64222.749999999876</v>
      </c>
      <c r="J1224">
        <v>64222.749999999898</v>
      </c>
      <c r="M1224">
        <v>3.6409099326599299</v>
      </c>
      <c r="N1224">
        <v>43254.0099999999</v>
      </c>
      <c r="O1224">
        <v>11880</v>
      </c>
      <c r="P1224">
        <f t="shared" si="99"/>
        <v>3.6409099326599241</v>
      </c>
    </row>
    <row r="1225" spans="1:16">
      <c r="A1225">
        <v>227880</v>
      </c>
      <c r="B1225">
        <v>227880</v>
      </c>
      <c r="C1225">
        <f t="shared" si="95"/>
        <v>1</v>
      </c>
      <c r="E1225">
        <v>0.22400886236209</v>
      </c>
      <c r="F1225">
        <v>0.326104528699315</v>
      </c>
      <c r="G1225">
        <f t="shared" si="96"/>
        <v>0.68692349430276567</v>
      </c>
      <c r="H1225">
        <f t="shared" si="97"/>
        <v>51047.139555073067</v>
      </c>
      <c r="I1225">
        <f t="shared" si="98"/>
        <v>74312.699999999895</v>
      </c>
      <c r="J1225">
        <v>74312.699999999793</v>
      </c>
      <c r="M1225">
        <v>2.8118650442477802</v>
      </c>
      <c r="N1225">
        <v>57193.334999999897</v>
      </c>
      <c r="O1225">
        <v>20340</v>
      </c>
      <c r="P1225">
        <f t="shared" si="99"/>
        <v>2.8118650442477824</v>
      </c>
    </row>
    <row r="1226" spans="1:16">
      <c r="A1226">
        <v>435600</v>
      </c>
      <c r="B1226">
        <v>435600</v>
      </c>
      <c r="C1226">
        <f t="shared" si="95"/>
        <v>1</v>
      </c>
      <c r="E1226">
        <v>0.170598484848484</v>
      </c>
      <c r="F1226">
        <v>0.170598484848484</v>
      </c>
      <c r="G1226">
        <f t="shared" si="96"/>
        <v>1</v>
      </c>
      <c r="H1226">
        <f t="shared" si="97"/>
        <v>74312.699999999633</v>
      </c>
      <c r="I1226">
        <f t="shared" si="98"/>
        <v>74312.699999999633</v>
      </c>
      <c r="J1226">
        <v>74312.699999999793</v>
      </c>
      <c r="M1226">
        <v>4.7095939114188301</v>
      </c>
      <c r="N1226">
        <v>85705.1899999999</v>
      </c>
      <c r="O1226">
        <v>18198</v>
      </c>
      <c r="P1226">
        <f t="shared" si="99"/>
        <v>4.7095939114188319</v>
      </c>
    </row>
    <row r="1227" spans="1:16">
      <c r="A1227">
        <v>673200</v>
      </c>
      <c r="B1227">
        <v>673200</v>
      </c>
      <c r="C1227">
        <f t="shared" si="95"/>
        <v>1</v>
      </c>
      <c r="E1227">
        <v>5.6216347296494197E-2</v>
      </c>
      <c r="F1227">
        <v>5.6216347296494197E-2</v>
      </c>
      <c r="G1227">
        <f t="shared" si="96"/>
        <v>1</v>
      </c>
      <c r="H1227">
        <f t="shared" si="97"/>
        <v>37844.844999999892</v>
      </c>
      <c r="I1227">
        <f t="shared" si="98"/>
        <v>37844.844999999892</v>
      </c>
      <c r="J1227">
        <v>37844.844999999899</v>
      </c>
      <c r="M1227">
        <v>2.9363946587537</v>
      </c>
      <c r="N1227">
        <v>106873.02</v>
      </c>
      <c r="O1227">
        <v>36396</v>
      </c>
      <c r="P1227">
        <f t="shared" si="99"/>
        <v>2.9363946587537093</v>
      </c>
    </row>
    <row r="1228" spans="1:16">
      <c r="A1228">
        <v>15120</v>
      </c>
      <c r="B1228">
        <v>15120</v>
      </c>
      <c r="C1228">
        <f t="shared" si="95"/>
        <v>1</v>
      </c>
      <c r="E1228">
        <v>32.274577160493799</v>
      </c>
      <c r="F1228">
        <v>3.4579904100529002</v>
      </c>
      <c r="G1228">
        <f t="shared" si="96"/>
        <v>9.3333333333333517</v>
      </c>
      <c r="H1228">
        <f t="shared" si="97"/>
        <v>487991.60666666622</v>
      </c>
      <c r="I1228">
        <f t="shared" si="98"/>
        <v>52284.81499999985</v>
      </c>
      <c r="J1228">
        <v>52284.8149999999</v>
      </c>
      <c r="M1228">
        <v>2.3615497967479699</v>
      </c>
      <c r="N1228">
        <v>34856.474999999999</v>
      </c>
      <c r="O1228">
        <v>14760</v>
      </c>
      <c r="P1228">
        <f t="shared" si="99"/>
        <v>2.3615497967479673</v>
      </c>
    </row>
    <row r="1229" spans="1:16">
      <c r="A1229">
        <v>792</v>
      </c>
      <c r="B1229">
        <v>792</v>
      </c>
      <c r="C1229">
        <f t="shared" si="95"/>
        <v>1</v>
      </c>
      <c r="E1229">
        <v>60.414570707070503</v>
      </c>
      <c r="F1229">
        <v>60.414570707070503</v>
      </c>
      <c r="G1229">
        <f t="shared" si="96"/>
        <v>1</v>
      </c>
      <c r="H1229">
        <f t="shared" si="97"/>
        <v>47848.339999999836</v>
      </c>
      <c r="I1229">
        <f t="shared" si="98"/>
        <v>47848.339999999836</v>
      </c>
      <c r="J1229">
        <v>47848.339999999902</v>
      </c>
      <c r="M1229">
        <v>0.68194423384719005</v>
      </c>
      <c r="N1229">
        <v>32381.4399999999</v>
      </c>
      <c r="O1229">
        <v>47484</v>
      </c>
      <c r="P1229">
        <f t="shared" si="99"/>
        <v>0.6819442338471885</v>
      </c>
    </row>
    <row r="1230" spans="1:16">
      <c r="A1230">
        <v>119.88</v>
      </c>
      <c r="B1230">
        <v>119.88</v>
      </c>
      <c r="C1230">
        <f t="shared" si="95"/>
        <v>1</v>
      </c>
      <c r="E1230">
        <v>384.43088922255401</v>
      </c>
      <c r="F1230">
        <v>384.43088922255401</v>
      </c>
      <c r="G1230">
        <f t="shared" si="96"/>
        <v>1</v>
      </c>
      <c r="H1230">
        <f t="shared" si="97"/>
        <v>46085.574999999772</v>
      </c>
      <c r="I1230">
        <f t="shared" si="98"/>
        <v>46085.574999999772</v>
      </c>
      <c r="J1230">
        <v>46085.574999999801</v>
      </c>
      <c r="M1230">
        <v>1.11178712829584</v>
      </c>
      <c r="N1230">
        <v>52792.099999999897</v>
      </c>
      <c r="O1230">
        <v>47484</v>
      </c>
      <c r="P1230">
        <f t="shared" si="99"/>
        <v>1.1117871282958449</v>
      </c>
    </row>
    <row r="1231" spans="1:16">
      <c r="A1231">
        <v>9360</v>
      </c>
      <c r="B1231">
        <v>9360</v>
      </c>
      <c r="C1231">
        <f t="shared" si="95"/>
        <v>1</v>
      </c>
      <c r="E1231">
        <v>8.6723716596343099</v>
      </c>
      <c r="F1231">
        <v>5.2701335470085402</v>
      </c>
      <c r="G1231">
        <f t="shared" si="96"/>
        <v>1.6455696202531651</v>
      </c>
      <c r="H1231">
        <f t="shared" si="97"/>
        <v>81173.398734177143</v>
      </c>
      <c r="I1231">
        <f t="shared" si="98"/>
        <v>49328.449999999939</v>
      </c>
      <c r="J1231">
        <v>49328.449999999903</v>
      </c>
      <c r="M1231">
        <v>0.77936356837606602</v>
      </c>
      <c r="N1231">
        <v>36474.214999999902</v>
      </c>
      <c r="O1231">
        <v>46800</v>
      </c>
      <c r="P1231">
        <f t="shared" si="99"/>
        <v>0.77936356837606624</v>
      </c>
    </row>
    <row r="1232" spans="1:16">
      <c r="A1232">
        <v>244800</v>
      </c>
      <c r="B1232">
        <v>244800</v>
      </c>
      <c r="C1232">
        <f t="shared" si="95"/>
        <v>1</v>
      </c>
      <c r="E1232">
        <v>4.6095341205951001E-3</v>
      </c>
      <c r="F1232">
        <v>0.20150510620914999</v>
      </c>
      <c r="G1232">
        <f t="shared" si="96"/>
        <v>2.2875520165780244E-2</v>
      </c>
      <c r="H1232">
        <f t="shared" si="97"/>
        <v>1128.4139527216805</v>
      </c>
      <c r="I1232">
        <f t="shared" si="98"/>
        <v>49328.449999999917</v>
      </c>
      <c r="J1232">
        <v>49328.449999999903</v>
      </c>
      <c r="M1232">
        <v>0.45433750622820002</v>
      </c>
      <c r="N1232">
        <v>36474.214999999902</v>
      </c>
      <c r="O1232">
        <v>80280</v>
      </c>
      <c r="P1232">
        <f t="shared" si="99"/>
        <v>0.45433750622820007</v>
      </c>
    </row>
    <row r="1233" spans="1:16">
      <c r="A1233">
        <v>9360</v>
      </c>
      <c r="B1233">
        <v>9360</v>
      </c>
      <c r="C1233">
        <f t="shared" si="95"/>
        <v>1</v>
      </c>
      <c r="E1233">
        <v>8.7237517580872002</v>
      </c>
      <c r="F1233">
        <v>5.3013568376068401</v>
      </c>
      <c r="G1233">
        <f t="shared" si="96"/>
        <v>1.6455696202531636</v>
      </c>
      <c r="H1233">
        <f t="shared" si="97"/>
        <v>81654.3164556962</v>
      </c>
      <c r="I1233">
        <f t="shared" si="98"/>
        <v>49620.700000000026</v>
      </c>
      <c r="J1233">
        <v>49620.7</v>
      </c>
      <c r="M1233">
        <v>3.11012804313031</v>
      </c>
      <c r="N1233">
        <v>147681.31999999899</v>
      </c>
      <c r="O1233">
        <v>47484</v>
      </c>
      <c r="P1233">
        <f t="shared" si="99"/>
        <v>3.1101280431302962</v>
      </c>
    </row>
    <row r="1234" spans="1:16">
      <c r="A1234">
        <v>244800</v>
      </c>
      <c r="B1234">
        <v>244800</v>
      </c>
      <c r="C1234">
        <f t="shared" si="95"/>
        <v>1</v>
      </c>
      <c r="E1234">
        <v>4.6368436417080503E-3</v>
      </c>
      <c r="F1234">
        <v>0.202698937908497</v>
      </c>
      <c r="G1234">
        <f t="shared" si="96"/>
        <v>2.2875520165780192E-2</v>
      </c>
      <c r="H1234">
        <f t="shared" si="97"/>
        <v>1135.0993234901307</v>
      </c>
      <c r="I1234">
        <f t="shared" si="98"/>
        <v>49620.700000000063</v>
      </c>
      <c r="J1234">
        <v>49620.7</v>
      </c>
      <c r="M1234">
        <v>3.11012804313031</v>
      </c>
      <c r="N1234">
        <v>147681.31999999899</v>
      </c>
      <c r="O1234">
        <v>47484</v>
      </c>
      <c r="P1234">
        <f t="shared" si="99"/>
        <v>3.1101280431302962</v>
      </c>
    </row>
    <row r="1235" spans="1:16">
      <c r="A1235">
        <v>86400</v>
      </c>
      <c r="B1235">
        <v>86400</v>
      </c>
      <c r="C1235">
        <f t="shared" si="95"/>
        <v>1</v>
      </c>
      <c r="E1235">
        <v>0.54146777777777699</v>
      </c>
      <c r="F1235">
        <v>0.67683472222222096</v>
      </c>
      <c r="G1235">
        <f t="shared" si="96"/>
        <v>0.80000000000000038</v>
      </c>
      <c r="H1235">
        <f t="shared" si="97"/>
        <v>46782.815999999933</v>
      </c>
      <c r="I1235">
        <f t="shared" si="98"/>
        <v>58478.519999999888</v>
      </c>
      <c r="J1235">
        <v>58478.519999999902</v>
      </c>
      <c r="M1235">
        <v>3.11012804313031</v>
      </c>
      <c r="N1235">
        <v>147681.31999999899</v>
      </c>
      <c r="O1235">
        <v>47484</v>
      </c>
      <c r="P1235">
        <f t="shared" si="99"/>
        <v>3.1101280431302962</v>
      </c>
    </row>
    <row r="1236" spans="1:16">
      <c r="A1236">
        <v>1368000</v>
      </c>
      <c r="B1236">
        <v>1368000</v>
      </c>
      <c r="C1236">
        <f t="shared" si="95"/>
        <v>1</v>
      </c>
      <c r="E1236">
        <v>0.14576126335470099</v>
      </c>
      <c r="F1236">
        <v>0.19946278143274801</v>
      </c>
      <c r="G1236">
        <f t="shared" si="96"/>
        <v>0.73076923076923339</v>
      </c>
      <c r="H1236">
        <f t="shared" si="97"/>
        <v>199401.40826923095</v>
      </c>
      <c r="I1236">
        <f t="shared" si="98"/>
        <v>272865.08499999926</v>
      </c>
      <c r="J1236">
        <v>272865.08500000002</v>
      </c>
      <c r="M1236">
        <v>3.11012804313031</v>
      </c>
      <c r="N1236">
        <v>147681.31999999899</v>
      </c>
      <c r="O1236">
        <v>47484</v>
      </c>
      <c r="P1236">
        <f t="shared" si="99"/>
        <v>3.1101280431302962</v>
      </c>
    </row>
    <row r="1237" spans="1:16">
      <c r="A1237">
        <v>975600</v>
      </c>
      <c r="B1237">
        <v>975600</v>
      </c>
      <c r="C1237">
        <f t="shared" si="95"/>
        <v>1</v>
      </c>
      <c r="E1237">
        <v>0.27968950902008999</v>
      </c>
      <c r="F1237">
        <v>0.27968950902008999</v>
      </c>
      <c r="G1237">
        <f t="shared" si="96"/>
        <v>1</v>
      </c>
      <c r="H1237">
        <f t="shared" si="97"/>
        <v>272865.08499999979</v>
      </c>
      <c r="I1237">
        <f t="shared" si="98"/>
        <v>272865.08499999979</v>
      </c>
      <c r="J1237">
        <v>272865.08500000002</v>
      </c>
      <c r="M1237">
        <v>11.254977380952401</v>
      </c>
      <c r="N1237">
        <v>283625.429999999</v>
      </c>
      <c r="O1237">
        <v>25200</v>
      </c>
      <c r="P1237">
        <f t="shared" si="99"/>
        <v>11.254977380952342</v>
      </c>
    </row>
    <row r="1238" spans="1:16">
      <c r="A1238">
        <v>17470.8</v>
      </c>
      <c r="B1238">
        <v>17470.8</v>
      </c>
      <c r="C1238">
        <f t="shared" si="95"/>
        <v>1</v>
      </c>
      <c r="E1238">
        <v>2.0275561465720999</v>
      </c>
      <c r="F1238">
        <v>1.96363360578794</v>
      </c>
      <c r="G1238">
        <f t="shared" si="96"/>
        <v>1.0325531914893613</v>
      </c>
      <c r="H1238">
        <f t="shared" si="97"/>
        <v>35423.027925531846</v>
      </c>
      <c r="I1238">
        <f t="shared" si="98"/>
        <v>34306.249999999942</v>
      </c>
      <c r="J1238">
        <v>34306.249999999898</v>
      </c>
      <c r="M1238">
        <v>1.6126347072879299E-2</v>
      </c>
      <c r="N1238">
        <v>53991.0099999999</v>
      </c>
      <c r="O1238">
        <v>3348000</v>
      </c>
      <c r="P1238">
        <f t="shared" si="99"/>
        <v>1.6126347072879302E-2</v>
      </c>
    </row>
    <row r="1239" spans="1:16">
      <c r="A1239">
        <v>6462</v>
      </c>
      <c r="B1239">
        <v>6462</v>
      </c>
      <c r="C1239">
        <f t="shared" si="95"/>
        <v>1</v>
      </c>
      <c r="E1239">
        <v>7.3302598566308097</v>
      </c>
      <c r="F1239">
        <v>6.3297508511296696</v>
      </c>
      <c r="G1239">
        <f t="shared" si="96"/>
        <v>1.1580645161290322</v>
      </c>
      <c r="H1239">
        <f t="shared" si="97"/>
        <v>47368.13919354829</v>
      </c>
      <c r="I1239">
        <f t="shared" si="98"/>
        <v>40902.849999999926</v>
      </c>
      <c r="J1239">
        <v>40902.849999999897</v>
      </c>
      <c r="M1239">
        <v>1.7438956718346199E-3</v>
      </c>
      <c r="N1239">
        <v>53991.0099999999</v>
      </c>
      <c r="O1239">
        <v>30960000</v>
      </c>
      <c r="P1239">
        <f t="shared" si="99"/>
        <v>1.7438956718346221E-3</v>
      </c>
    </row>
    <row r="1240" spans="1:16">
      <c r="A1240">
        <v>79920</v>
      </c>
      <c r="B1240">
        <v>79920</v>
      </c>
      <c r="C1240">
        <f t="shared" si="95"/>
        <v>1</v>
      </c>
      <c r="E1240">
        <v>2.8661710758377499</v>
      </c>
      <c r="F1240">
        <v>1.6267457457457499</v>
      </c>
      <c r="G1240">
        <f t="shared" si="96"/>
        <v>1.7619047619047619</v>
      </c>
      <c r="H1240">
        <f t="shared" si="97"/>
        <v>229064.39238095298</v>
      </c>
      <c r="I1240">
        <f t="shared" si="98"/>
        <v>130009.52000000034</v>
      </c>
      <c r="J1240">
        <v>130009.52</v>
      </c>
      <c r="M1240">
        <v>9.5703525161933101</v>
      </c>
      <c r="N1240">
        <v>76830.789999999906</v>
      </c>
      <c r="O1240">
        <v>8028</v>
      </c>
      <c r="P1240">
        <f t="shared" si="99"/>
        <v>9.5703525161933118</v>
      </c>
    </row>
    <row r="1241" spans="1:16">
      <c r="A1241">
        <v>79920</v>
      </c>
      <c r="B1241">
        <v>79920</v>
      </c>
      <c r="C1241">
        <f t="shared" si="95"/>
        <v>1</v>
      </c>
      <c r="E1241">
        <v>1.9303580246913501</v>
      </c>
      <c r="F1241">
        <v>1.0956086086086101</v>
      </c>
      <c r="G1241">
        <f t="shared" si="96"/>
        <v>1.7619047619047523</v>
      </c>
      <c r="H1241">
        <f t="shared" si="97"/>
        <v>154274.21333333271</v>
      </c>
      <c r="I1241">
        <f t="shared" si="98"/>
        <v>87561.040000000125</v>
      </c>
      <c r="J1241">
        <v>87561.039999999703</v>
      </c>
      <c r="M1241">
        <v>6.1770543406229103E-2</v>
      </c>
      <c r="N1241">
        <v>55927.049999999901</v>
      </c>
      <c r="O1241">
        <v>905400</v>
      </c>
      <c r="P1241">
        <f t="shared" si="99"/>
        <v>6.1770543406229179E-2</v>
      </c>
    </row>
    <row r="1242" spans="1:16">
      <c r="A1242">
        <v>79920</v>
      </c>
      <c r="B1242">
        <v>79920</v>
      </c>
      <c r="C1242">
        <f t="shared" si="95"/>
        <v>1</v>
      </c>
      <c r="E1242">
        <v>0.77230908289241496</v>
      </c>
      <c r="F1242">
        <v>0.43833758758758701</v>
      </c>
      <c r="G1242">
        <f t="shared" si="96"/>
        <v>1.7619047619047614</v>
      </c>
      <c r="H1242">
        <f t="shared" si="97"/>
        <v>61722.941904761807</v>
      </c>
      <c r="I1242">
        <f t="shared" si="98"/>
        <v>35031.939999999951</v>
      </c>
      <c r="J1242">
        <v>35031.9399999999</v>
      </c>
      <c r="M1242">
        <v>3.9857895377128898</v>
      </c>
      <c r="N1242">
        <v>98289.569999999803</v>
      </c>
      <c r="O1242">
        <v>24660</v>
      </c>
      <c r="P1242">
        <f t="shared" si="99"/>
        <v>3.9857895377128876</v>
      </c>
    </row>
    <row r="1243" spans="1:16">
      <c r="A1243">
        <v>79920</v>
      </c>
      <c r="B1243">
        <v>79920</v>
      </c>
      <c r="C1243">
        <f t="shared" si="95"/>
        <v>1</v>
      </c>
      <c r="E1243">
        <v>2.6819074074074001</v>
      </c>
      <c r="F1243">
        <v>1.52216366366366</v>
      </c>
      <c r="G1243">
        <f t="shared" si="96"/>
        <v>1.7619047619047614</v>
      </c>
      <c r="H1243">
        <f t="shared" si="97"/>
        <v>214338.03999999943</v>
      </c>
      <c r="I1243">
        <f t="shared" si="98"/>
        <v>121651.3199999997</v>
      </c>
      <c r="J1243">
        <v>121651.32</v>
      </c>
      <c r="M1243">
        <v>3.4717266828872599</v>
      </c>
      <c r="N1243">
        <v>42806.389999999898</v>
      </c>
      <c r="O1243">
        <v>12330</v>
      </c>
      <c r="P1243">
        <f t="shared" si="99"/>
        <v>3.4717266828872586</v>
      </c>
    </row>
    <row r="1244" spans="1:16">
      <c r="A1244">
        <v>79920</v>
      </c>
      <c r="B1244">
        <v>79920</v>
      </c>
      <c r="C1244">
        <f t="shared" si="95"/>
        <v>1</v>
      </c>
      <c r="E1244">
        <v>2.2004569003527301</v>
      </c>
      <c r="F1244">
        <v>1.24890797047047</v>
      </c>
      <c r="G1244">
        <f t="shared" si="96"/>
        <v>1.7619047619047596</v>
      </c>
      <c r="H1244">
        <f t="shared" si="97"/>
        <v>175860.51547619019</v>
      </c>
      <c r="I1244">
        <f t="shared" si="98"/>
        <v>99812.724999999962</v>
      </c>
      <c r="J1244">
        <v>99812.7249999997</v>
      </c>
      <c r="M1244">
        <v>0.39666262394144303</v>
      </c>
      <c r="N1244">
        <v>55927.049999999901</v>
      </c>
      <c r="O1244">
        <v>140994</v>
      </c>
      <c r="P1244">
        <f t="shared" si="99"/>
        <v>0.39666262394144364</v>
      </c>
    </row>
    <row r="1245" spans="1:16">
      <c r="A1245">
        <v>1958400</v>
      </c>
      <c r="B1245">
        <v>1958400</v>
      </c>
      <c r="C1245">
        <f t="shared" si="95"/>
        <v>1</v>
      </c>
      <c r="E1245">
        <v>8.2229125816993404E-2</v>
      </c>
      <c r="F1245">
        <v>8.2229125816993404E-2</v>
      </c>
      <c r="G1245">
        <f t="shared" si="96"/>
        <v>1</v>
      </c>
      <c r="H1245">
        <f t="shared" si="97"/>
        <v>161037.51999999987</v>
      </c>
      <c r="I1245">
        <f t="shared" si="98"/>
        <v>161037.51999999987</v>
      </c>
      <c r="J1245">
        <v>161037.51999999999</v>
      </c>
      <c r="M1245">
        <v>6.1770543406229103E-2</v>
      </c>
      <c r="N1245">
        <v>55927.049999999901</v>
      </c>
      <c r="O1245">
        <v>905400</v>
      </c>
      <c r="P1245">
        <f t="shared" si="99"/>
        <v>6.1770543406229179E-2</v>
      </c>
    </row>
    <row r="1246" spans="1:16">
      <c r="A1246">
        <v>73044</v>
      </c>
      <c r="B1246">
        <v>73044</v>
      </c>
      <c r="C1246">
        <f t="shared" si="95"/>
        <v>1</v>
      </c>
      <c r="E1246">
        <v>2.2046645857291498</v>
      </c>
      <c r="F1246">
        <v>2.2046645857291498</v>
      </c>
      <c r="G1246">
        <f t="shared" si="96"/>
        <v>1</v>
      </c>
      <c r="H1246">
        <f t="shared" si="97"/>
        <v>161037.52000000002</v>
      </c>
      <c r="I1246">
        <f t="shared" si="98"/>
        <v>161037.52000000002</v>
      </c>
      <c r="J1246">
        <v>161037.51999999999</v>
      </c>
      <c r="M1246">
        <v>0.12848359460946099</v>
      </c>
      <c r="N1246">
        <v>93433.269999999698</v>
      </c>
      <c r="O1246">
        <v>727200</v>
      </c>
      <c r="P1246">
        <f t="shared" si="99"/>
        <v>0.12848359460946054</v>
      </c>
    </row>
    <row r="1247" spans="1:16">
      <c r="A1247">
        <v>2203200</v>
      </c>
      <c r="B1247">
        <v>2203200</v>
      </c>
      <c r="C1247">
        <f t="shared" si="95"/>
        <v>1</v>
      </c>
      <c r="E1247">
        <v>0.14614976915531699</v>
      </c>
      <c r="F1247">
        <v>7.30925562817719E-2</v>
      </c>
      <c r="G1247">
        <f t="shared" si="96"/>
        <v>1.9995164568045676</v>
      </c>
      <c r="H1247">
        <f t="shared" si="97"/>
        <v>321997.17140299443</v>
      </c>
      <c r="I1247">
        <f t="shared" si="98"/>
        <v>161037.51999999984</v>
      </c>
      <c r="J1247">
        <v>161037.51999999999</v>
      </c>
      <c r="M1247">
        <v>1.58774747474747</v>
      </c>
      <c r="N1247">
        <v>88024.719999999797</v>
      </c>
      <c r="O1247">
        <v>55440</v>
      </c>
      <c r="P1247">
        <f t="shared" si="99"/>
        <v>1.5877474747474711</v>
      </c>
    </row>
    <row r="1248" spans="1:16">
      <c r="A1248">
        <v>2635200</v>
      </c>
      <c r="B1248">
        <v>2635200</v>
      </c>
      <c r="C1248">
        <f t="shared" si="95"/>
        <v>1</v>
      </c>
      <c r="E1248">
        <v>6.11101700060716E-2</v>
      </c>
      <c r="F1248">
        <v>6.11101700060716E-2</v>
      </c>
      <c r="G1248">
        <f t="shared" si="96"/>
        <v>1</v>
      </c>
      <c r="H1248">
        <f t="shared" si="97"/>
        <v>161037.51999999987</v>
      </c>
      <c r="I1248">
        <f t="shared" si="98"/>
        <v>161037.51999999987</v>
      </c>
      <c r="J1248">
        <v>161037.51999999999</v>
      </c>
      <c r="M1248">
        <v>1.9331895743145699</v>
      </c>
      <c r="N1248">
        <v>53588.014999999898</v>
      </c>
      <c r="O1248">
        <v>27720</v>
      </c>
      <c r="P1248">
        <f t="shared" si="99"/>
        <v>1.9331895743145706</v>
      </c>
    </row>
    <row r="1249" spans="1:16">
      <c r="A1249">
        <v>1742400</v>
      </c>
      <c r="B1249">
        <v>1742400</v>
      </c>
      <c r="C1249">
        <f t="shared" si="95"/>
        <v>1</v>
      </c>
      <c r="E1249">
        <v>0.18481661740902</v>
      </c>
      <c r="F1249">
        <v>9.2422819100091799E-2</v>
      </c>
      <c r="G1249">
        <f t="shared" si="96"/>
        <v>1.9996859997190501</v>
      </c>
      <c r="H1249">
        <f t="shared" si="97"/>
        <v>322024.47417347645</v>
      </c>
      <c r="I1249">
        <f t="shared" si="98"/>
        <v>161037.51999999996</v>
      </c>
      <c r="J1249">
        <v>161037.51999999999</v>
      </c>
      <c r="M1249">
        <v>4352.22506313133</v>
      </c>
      <c r="N1249">
        <v>275756.98000000103</v>
      </c>
      <c r="O1249">
        <v>63.36</v>
      </c>
      <c r="P1249">
        <f t="shared" si="99"/>
        <v>4352.2250631313291</v>
      </c>
    </row>
    <row r="1250" spans="1:16">
      <c r="A1250">
        <v>2289600</v>
      </c>
      <c r="B1250">
        <v>2289600</v>
      </c>
      <c r="C1250">
        <f t="shared" si="95"/>
        <v>1</v>
      </c>
      <c r="E1250">
        <v>7.0334346610761697E-2</v>
      </c>
      <c r="F1250">
        <v>7.0334346610761697E-2</v>
      </c>
      <c r="G1250">
        <f t="shared" si="96"/>
        <v>1</v>
      </c>
      <c r="H1250">
        <f t="shared" si="97"/>
        <v>161037.51999999999</v>
      </c>
      <c r="I1250">
        <f t="shared" si="98"/>
        <v>161037.51999999999</v>
      </c>
      <c r="J1250">
        <v>161037.51999999999</v>
      </c>
      <c r="M1250">
        <v>4.7647994334795198</v>
      </c>
      <c r="N1250">
        <v>52145.964999999902</v>
      </c>
      <c r="O1250">
        <v>10944</v>
      </c>
      <c r="P1250">
        <f t="shared" si="99"/>
        <v>4.7647994334795234</v>
      </c>
    </row>
    <row r="1251" spans="1:16">
      <c r="A1251">
        <v>955800</v>
      </c>
      <c r="B1251">
        <v>955800</v>
      </c>
      <c r="C1251">
        <f t="shared" si="95"/>
        <v>1</v>
      </c>
      <c r="E1251">
        <v>5.8775188323917003E-2</v>
      </c>
      <c r="F1251">
        <v>5.8775188323917003E-2</v>
      </c>
      <c r="G1251">
        <f t="shared" si="96"/>
        <v>1</v>
      </c>
      <c r="H1251">
        <f t="shared" si="97"/>
        <v>56177.324999999873</v>
      </c>
      <c r="I1251">
        <f t="shared" si="98"/>
        <v>56177.324999999873</v>
      </c>
      <c r="J1251">
        <v>56177.324999999801</v>
      </c>
      <c r="M1251">
        <v>1.9828871016807299</v>
      </c>
      <c r="N1251">
        <v>52145.964999999902</v>
      </c>
      <c r="O1251">
        <v>26298</v>
      </c>
      <c r="P1251">
        <f t="shared" si="99"/>
        <v>1.9828871016807323</v>
      </c>
    </row>
    <row r="1252" spans="1:16">
      <c r="A1252">
        <v>140994</v>
      </c>
      <c r="B1252">
        <v>140994</v>
      </c>
      <c r="C1252">
        <f t="shared" si="95"/>
        <v>1</v>
      </c>
      <c r="E1252">
        <v>0.39843769947657198</v>
      </c>
      <c r="F1252">
        <v>0.39843769947657198</v>
      </c>
      <c r="G1252">
        <f t="shared" si="96"/>
        <v>1</v>
      </c>
      <c r="H1252">
        <f t="shared" si="97"/>
        <v>56177.324999999793</v>
      </c>
      <c r="I1252">
        <f t="shared" si="98"/>
        <v>56177.324999999793</v>
      </c>
      <c r="J1252">
        <v>56177.324999999801</v>
      </c>
      <c r="M1252">
        <v>4.3460277777777698E-3</v>
      </c>
      <c r="N1252">
        <v>153327.85999999999</v>
      </c>
      <c r="O1252">
        <v>35280000</v>
      </c>
      <c r="P1252">
        <f t="shared" si="99"/>
        <v>4.3460277777777776E-3</v>
      </c>
    </row>
    <row r="1253" spans="1:16">
      <c r="A1253">
        <v>2170800</v>
      </c>
      <c r="B1253">
        <v>2170800</v>
      </c>
      <c r="C1253">
        <f t="shared" si="95"/>
        <v>1</v>
      </c>
      <c r="E1253">
        <v>2.4172535811072402</v>
      </c>
      <c r="F1253">
        <v>5.7525023032983097E-2</v>
      </c>
      <c r="G1253">
        <f t="shared" si="96"/>
        <v>42.020905923345055</v>
      </c>
      <c r="H1253">
        <f t="shared" si="97"/>
        <v>5247374.0738675967</v>
      </c>
      <c r="I1253">
        <f t="shared" si="98"/>
        <v>124875.3199999997</v>
      </c>
      <c r="J1253">
        <v>124875.32</v>
      </c>
      <c r="M1253">
        <v>4.3460277777777698E-3</v>
      </c>
      <c r="N1253">
        <v>153327.85999999999</v>
      </c>
      <c r="O1253">
        <v>35280000</v>
      </c>
      <c r="P1253">
        <f t="shared" si="99"/>
        <v>4.3460277777777776E-3</v>
      </c>
    </row>
    <row r="1254" spans="1:16">
      <c r="A1254">
        <v>71640</v>
      </c>
      <c r="B1254">
        <v>71640</v>
      </c>
      <c r="C1254">
        <f t="shared" si="95"/>
        <v>1</v>
      </c>
      <c r="E1254">
        <v>0.74767386679757597</v>
      </c>
      <c r="F1254">
        <v>0.76533249581239404</v>
      </c>
      <c r="G1254">
        <f t="shared" si="96"/>
        <v>0.97692685321551176</v>
      </c>
      <c r="H1254">
        <f t="shared" si="97"/>
        <v>53563.355817378346</v>
      </c>
      <c r="I1254">
        <f t="shared" si="98"/>
        <v>54828.419999999911</v>
      </c>
      <c r="J1254">
        <v>54828.419999999896</v>
      </c>
      <c r="M1254">
        <v>1.5335981125356101E-2</v>
      </c>
      <c r="N1254">
        <v>43063.434999999903</v>
      </c>
      <c r="O1254">
        <v>2808000</v>
      </c>
      <c r="P1254">
        <f t="shared" si="99"/>
        <v>1.533598112535609E-2</v>
      </c>
    </row>
    <row r="1255" spans="1:16">
      <c r="A1255">
        <v>71640</v>
      </c>
      <c r="B1255">
        <v>71640</v>
      </c>
      <c r="C1255">
        <f t="shared" si="95"/>
        <v>1</v>
      </c>
      <c r="E1255">
        <v>0.98629915998472595</v>
      </c>
      <c r="F1255">
        <v>1.00959366275823</v>
      </c>
      <c r="G1255">
        <f t="shared" si="96"/>
        <v>0.97692685321551742</v>
      </c>
      <c r="H1255">
        <f t="shared" si="97"/>
        <v>70658.471821305764</v>
      </c>
      <c r="I1255">
        <f t="shared" si="98"/>
        <v>72327.289999999601</v>
      </c>
      <c r="J1255">
        <v>72327.289999999906</v>
      </c>
      <c r="M1255">
        <v>6.2792993584135204E-2</v>
      </c>
      <c r="N1255">
        <v>43063.434999999903</v>
      </c>
      <c r="O1255">
        <v>685800</v>
      </c>
      <c r="P1255">
        <f t="shared" si="99"/>
        <v>6.2792993584135176E-2</v>
      </c>
    </row>
    <row r="1256" spans="1:16">
      <c r="A1256">
        <v>71640</v>
      </c>
      <c r="B1256">
        <v>71640</v>
      </c>
      <c r="C1256">
        <f t="shared" si="95"/>
        <v>1</v>
      </c>
      <c r="E1256">
        <v>0.97343369879452302</v>
      </c>
      <c r="F1256">
        <v>0.99642434394193102</v>
      </c>
      <c r="G1256">
        <f t="shared" si="96"/>
        <v>0.97692685321551331</v>
      </c>
      <c r="H1256">
        <f t="shared" si="97"/>
        <v>69736.790181639633</v>
      </c>
      <c r="I1256">
        <f t="shared" si="98"/>
        <v>71383.839999999938</v>
      </c>
      <c r="J1256">
        <v>71383.839999999997</v>
      </c>
      <c r="M1256">
        <v>5.1022375690607698E-2</v>
      </c>
      <c r="N1256">
        <v>33246.18</v>
      </c>
      <c r="O1256">
        <v>651600</v>
      </c>
      <c r="P1256">
        <f t="shared" si="99"/>
        <v>5.1022375690607732E-2</v>
      </c>
    </row>
    <row r="1257" spans="1:16">
      <c r="A1257">
        <v>15120</v>
      </c>
      <c r="B1257">
        <v>15120</v>
      </c>
      <c r="C1257">
        <f t="shared" si="95"/>
        <v>1</v>
      </c>
      <c r="E1257">
        <v>5.6922880291005198</v>
      </c>
      <c r="F1257">
        <v>5.6922880291005198</v>
      </c>
      <c r="G1257">
        <f t="shared" si="96"/>
        <v>1</v>
      </c>
      <c r="H1257">
        <f t="shared" si="97"/>
        <v>86067.394999999859</v>
      </c>
      <c r="I1257">
        <f t="shared" si="98"/>
        <v>86067.394999999859</v>
      </c>
      <c r="J1257">
        <v>86067.3949999998</v>
      </c>
      <c r="M1257">
        <v>5.1022375690607698E-2</v>
      </c>
      <c r="N1257">
        <v>33246.18</v>
      </c>
      <c r="O1257">
        <v>651600</v>
      </c>
      <c r="P1257">
        <f t="shared" si="99"/>
        <v>5.1022375690607732E-2</v>
      </c>
    </row>
    <row r="1258" spans="1:16">
      <c r="A1258">
        <v>78066</v>
      </c>
      <c r="B1258">
        <v>78066</v>
      </c>
      <c r="C1258">
        <f t="shared" si="95"/>
        <v>1</v>
      </c>
      <c r="E1258">
        <v>0.795046755309608</v>
      </c>
      <c r="F1258">
        <v>0.795046755309608</v>
      </c>
      <c r="G1258">
        <f t="shared" si="96"/>
        <v>1</v>
      </c>
      <c r="H1258">
        <f t="shared" si="97"/>
        <v>62066.119999999857</v>
      </c>
      <c r="I1258">
        <f t="shared" si="98"/>
        <v>62066.119999999857</v>
      </c>
      <c r="J1258">
        <v>62066.119999999901</v>
      </c>
      <c r="M1258">
        <v>1.3320321350762501</v>
      </c>
      <c r="N1258">
        <v>24456.11</v>
      </c>
      <c r="O1258">
        <v>18360</v>
      </c>
      <c r="P1258">
        <f t="shared" si="99"/>
        <v>1.3320321350762527</v>
      </c>
    </row>
    <row r="1259" spans="1:16">
      <c r="A1259">
        <v>78066</v>
      </c>
      <c r="B1259">
        <v>78066</v>
      </c>
      <c r="C1259">
        <f t="shared" si="95"/>
        <v>1</v>
      </c>
      <c r="E1259">
        <v>0.795046755309608</v>
      </c>
      <c r="F1259">
        <v>0.795046755309608</v>
      </c>
      <c r="G1259">
        <f t="shared" si="96"/>
        <v>1</v>
      </c>
      <c r="H1259">
        <f t="shared" si="97"/>
        <v>62066.119999999857</v>
      </c>
      <c r="I1259">
        <f t="shared" si="98"/>
        <v>62066.119999999857</v>
      </c>
      <c r="J1259">
        <v>62066.119999999901</v>
      </c>
      <c r="M1259">
        <v>0.44050921568627899</v>
      </c>
      <c r="N1259">
        <v>202193.73000000199</v>
      </c>
      <c r="O1259">
        <v>459000</v>
      </c>
      <c r="P1259">
        <f t="shared" si="99"/>
        <v>0.44050921568627882</v>
      </c>
    </row>
    <row r="1260" spans="1:16">
      <c r="A1260">
        <v>2750.4</v>
      </c>
      <c r="B1260">
        <v>2750.4</v>
      </c>
      <c r="C1260">
        <f t="shared" si="95"/>
        <v>1</v>
      </c>
      <c r="E1260">
        <v>30.238412594531699</v>
      </c>
      <c r="F1260">
        <v>30.238412594531699</v>
      </c>
      <c r="G1260">
        <f t="shared" si="96"/>
        <v>1</v>
      </c>
      <c r="H1260">
        <f t="shared" si="97"/>
        <v>83167.729999999981</v>
      </c>
      <c r="I1260">
        <f t="shared" si="98"/>
        <v>83167.729999999981</v>
      </c>
      <c r="J1260">
        <v>83167.729999999894</v>
      </c>
      <c r="M1260">
        <v>372.15300925925902</v>
      </c>
      <c r="N1260">
        <v>24115.514999999999</v>
      </c>
      <c r="O1260">
        <v>64.8</v>
      </c>
      <c r="P1260">
        <f t="shared" si="99"/>
        <v>372.15300925925925</v>
      </c>
    </row>
    <row r="1261" spans="1:16">
      <c r="A1261">
        <v>2750.4</v>
      </c>
      <c r="B1261">
        <v>2750.4</v>
      </c>
      <c r="C1261">
        <f t="shared" si="95"/>
        <v>1</v>
      </c>
      <c r="E1261">
        <v>30.261038394415301</v>
      </c>
      <c r="F1261">
        <v>30.261038394415301</v>
      </c>
      <c r="G1261">
        <f t="shared" si="96"/>
        <v>1</v>
      </c>
      <c r="H1261">
        <f t="shared" si="97"/>
        <v>83229.959999999846</v>
      </c>
      <c r="I1261">
        <f t="shared" si="98"/>
        <v>83229.959999999846</v>
      </c>
      <c r="J1261">
        <v>83229.959999999905</v>
      </c>
      <c r="M1261">
        <v>1.0585715188273901</v>
      </c>
      <c r="N1261">
        <v>50265.209999999897</v>
      </c>
      <c r="O1261">
        <v>47484</v>
      </c>
      <c r="P1261">
        <f t="shared" si="99"/>
        <v>1.0585715188273923</v>
      </c>
    </row>
    <row r="1262" spans="1:16">
      <c r="A1262">
        <v>136800</v>
      </c>
      <c r="B1262">
        <v>136800</v>
      </c>
      <c r="C1262">
        <f t="shared" si="95"/>
        <v>1</v>
      </c>
      <c r="E1262">
        <v>0.39353318878176502</v>
      </c>
      <c r="F1262">
        <v>0.44577989766081699</v>
      </c>
      <c r="G1262">
        <f t="shared" si="96"/>
        <v>0.88279707283076003</v>
      </c>
      <c r="H1262">
        <f t="shared" si="97"/>
        <v>53835.340225345455</v>
      </c>
      <c r="I1262">
        <f t="shared" si="98"/>
        <v>60982.689999999762</v>
      </c>
      <c r="J1262">
        <v>60982.689999999799</v>
      </c>
      <c r="M1262">
        <v>4.1145078007691502</v>
      </c>
      <c r="N1262">
        <v>23729.93</v>
      </c>
      <c r="O1262">
        <v>5767.38</v>
      </c>
      <c r="P1262">
        <f t="shared" si="99"/>
        <v>4.1145078007691538</v>
      </c>
    </row>
    <row r="1263" spans="1:16">
      <c r="A1263">
        <v>2520</v>
      </c>
      <c r="B1263">
        <v>2520</v>
      </c>
      <c r="C1263">
        <f t="shared" si="95"/>
        <v>1</v>
      </c>
      <c r="E1263">
        <v>14.628</v>
      </c>
      <c r="F1263">
        <v>14.628</v>
      </c>
      <c r="G1263">
        <f t="shared" si="96"/>
        <v>1</v>
      </c>
      <c r="H1263">
        <f t="shared" si="97"/>
        <v>36862.559999999998</v>
      </c>
      <c r="I1263">
        <f t="shared" si="98"/>
        <v>36862.559999999998</v>
      </c>
      <c r="J1263">
        <v>36862.559999999903</v>
      </c>
      <c r="M1263">
        <v>8.9400915146912201</v>
      </c>
      <c r="N1263">
        <v>51560.904999999897</v>
      </c>
      <c r="O1263">
        <v>5767.38</v>
      </c>
      <c r="P1263">
        <f t="shared" si="99"/>
        <v>8.940091514691229</v>
      </c>
    </row>
    <row r="1264" spans="1:16">
      <c r="A1264">
        <v>1509120</v>
      </c>
      <c r="B1264">
        <v>1509120</v>
      </c>
      <c r="C1264">
        <f t="shared" si="95"/>
        <v>1</v>
      </c>
      <c r="E1264">
        <v>0.20128502982848501</v>
      </c>
      <c r="F1264">
        <v>0.14308907177692901</v>
      </c>
      <c r="G1264">
        <f t="shared" si="96"/>
        <v>1.4067114093959707</v>
      </c>
      <c r="H1264">
        <f t="shared" si="97"/>
        <v>303763.2642147633</v>
      </c>
      <c r="I1264">
        <f t="shared" si="98"/>
        <v>215938.57999999911</v>
      </c>
      <c r="J1264">
        <v>215938.579999999</v>
      </c>
      <c r="M1264">
        <v>4.1145078007691502</v>
      </c>
      <c r="N1264">
        <v>23729.93</v>
      </c>
      <c r="O1264">
        <v>5767.38</v>
      </c>
      <c r="P1264">
        <f t="shared" si="99"/>
        <v>4.1145078007691538</v>
      </c>
    </row>
    <row r="1265" spans="1:16">
      <c r="A1265">
        <v>1509120</v>
      </c>
      <c r="B1265">
        <v>1509120</v>
      </c>
      <c r="C1265">
        <f t="shared" si="95"/>
        <v>1</v>
      </c>
      <c r="E1265">
        <v>0.19503478747203501</v>
      </c>
      <c r="F1265">
        <v>0.13864591284987199</v>
      </c>
      <c r="G1265">
        <f t="shared" si="96"/>
        <v>1.4067114093959754</v>
      </c>
      <c r="H1265">
        <f t="shared" si="97"/>
        <v>294330.89846979745</v>
      </c>
      <c r="I1265">
        <f t="shared" si="98"/>
        <v>209233.31999999881</v>
      </c>
      <c r="J1265">
        <v>209233.31999999899</v>
      </c>
      <c r="M1265">
        <v>8.9400915146912201</v>
      </c>
      <c r="N1265">
        <v>51560.904999999897</v>
      </c>
      <c r="O1265">
        <v>5767.38</v>
      </c>
      <c r="P1265">
        <f t="shared" si="99"/>
        <v>8.940091514691229</v>
      </c>
    </row>
    <row r="1266" spans="1:16">
      <c r="A1266">
        <v>1509120</v>
      </c>
      <c r="B1266">
        <v>1509120</v>
      </c>
      <c r="C1266">
        <f t="shared" si="95"/>
        <v>1</v>
      </c>
      <c r="E1266">
        <v>0.127082497645951</v>
      </c>
      <c r="F1266">
        <v>0.14308907177692901</v>
      </c>
      <c r="G1266">
        <f t="shared" si="96"/>
        <v>0.88813559322034241</v>
      </c>
      <c r="H1266">
        <f t="shared" si="97"/>
        <v>191782.73884745757</v>
      </c>
      <c r="I1266">
        <f t="shared" si="98"/>
        <v>215938.57999999911</v>
      </c>
      <c r="J1266">
        <v>215938.579999999</v>
      </c>
      <c r="M1266">
        <v>1.5922499999999999</v>
      </c>
      <c r="N1266">
        <v>33246.18</v>
      </c>
      <c r="O1266">
        <v>20880</v>
      </c>
      <c r="P1266">
        <f t="shared" si="99"/>
        <v>1.5922499999999999</v>
      </c>
    </row>
    <row r="1267" spans="1:16">
      <c r="A1267">
        <v>1509120</v>
      </c>
      <c r="B1267">
        <v>1509120</v>
      </c>
      <c r="C1267">
        <f t="shared" si="95"/>
        <v>1</v>
      </c>
      <c r="E1267">
        <v>0.123136370056497</v>
      </c>
      <c r="F1267">
        <v>0.13864591284987199</v>
      </c>
      <c r="G1267">
        <f t="shared" si="96"/>
        <v>0.88813559322034275</v>
      </c>
      <c r="H1267">
        <f t="shared" si="97"/>
        <v>185827.55877966076</v>
      </c>
      <c r="I1267">
        <f t="shared" si="98"/>
        <v>209233.31999999881</v>
      </c>
      <c r="J1267">
        <v>209233.31999999899</v>
      </c>
      <c r="M1267">
        <v>1.5922499999999999</v>
      </c>
      <c r="N1267">
        <v>33246.18</v>
      </c>
      <c r="O1267">
        <v>20880</v>
      </c>
      <c r="P1267">
        <f t="shared" si="99"/>
        <v>1.5922499999999999</v>
      </c>
    </row>
    <row r="1268" spans="1:16">
      <c r="A1268">
        <v>285012</v>
      </c>
      <c r="B1268">
        <v>285012</v>
      </c>
      <c r="C1268">
        <f t="shared" si="95"/>
        <v>1</v>
      </c>
      <c r="E1268">
        <v>0.27114554601775098</v>
      </c>
      <c r="F1268">
        <v>0.22143381682174701</v>
      </c>
      <c r="G1268">
        <f t="shared" si="96"/>
        <v>1.2244992653313727</v>
      </c>
      <c r="H1268">
        <f t="shared" si="97"/>
        <v>77279.734361611248</v>
      </c>
      <c r="I1268">
        <f t="shared" si="98"/>
        <v>63111.294999999758</v>
      </c>
      <c r="J1268">
        <v>63111.294999999802</v>
      </c>
      <c r="M1268">
        <v>53.0427059712774</v>
      </c>
      <c r="N1268">
        <v>42105.3</v>
      </c>
      <c r="O1268">
        <v>793.8</v>
      </c>
      <c r="P1268">
        <f t="shared" si="99"/>
        <v>53.042705971277407</v>
      </c>
    </row>
    <row r="1269" spans="1:16">
      <c r="A1269">
        <v>333000</v>
      </c>
      <c r="B1269">
        <v>333000</v>
      </c>
      <c r="C1269">
        <f t="shared" si="95"/>
        <v>1</v>
      </c>
      <c r="E1269">
        <v>0.27114554601775098</v>
      </c>
      <c r="F1269">
        <v>0.18952340840840801</v>
      </c>
      <c r="G1269">
        <f t="shared" si="96"/>
        <v>1.4306704817879472</v>
      </c>
      <c r="H1269">
        <f t="shared" si="97"/>
        <v>90291.466823911076</v>
      </c>
      <c r="I1269">
        <f t="shared" si="98"/>
        <v>63111.294999999867</v>
      </c>
      <c r="J1269">
        <v>63111.294999999802</v>
      </c>
      <c r="M1269">
        <v>0.49484367690058301</v>
      </c>
      <c r="N1269">
        <v>67694.614999999802</v>
      </c>
      <c r="O1269">
        <v>136800</v>
      </c>
      <c r="P1269">
        <f t="shared" si="99"/>
        <v>0.49484367690058334</v>
      </c>
    </row>
    <row r="1270" spans="1:16">
      <c r="A1270">
        <v>285012</v>
      </c>
      <c r="B1270">
        <v>285012</v>
      </c>
      <c r="C1270">
        <f t="shared" si="95"/>
        <v>1</v>
      </c>
      <c r="E1270">
        <v>0.27104554945479797</v>
      </c>
      <c r="F1270">
        <v>0.221352153593532</v>
      </c>
      <c r="G1270">
        <f t="shared" si="96"/>
        <v>1.2244992653313767</v>
      </c>
      <c r="H1270">
        <f t="shared" si="97"/>
        <v>77251.23414121088</v>
      </c>
      <c r="I1270">
        <f t="shared" si="98"/>
        <v>63088.019999999742</v>
      </c>
      <c r="J1270">
        <v>63088.0199999998</v>
      </c>
      <c r="M1270">
        <v>1.6589466666666601E-2</v>
      </c>
      <c r="N1270">
        <v>29861.039999999899</v>
      </c>
      <c r="O1270">
        <v>1800000</v>
      </c>
      <c r="P1270">
        <f t="shared" si="99"/>
        <v>1.6589466666666611E-2</v>
      </c>
    </row>
    <row r="1271" spans="1:16">
      <c r="A1271">
        <v>333000</v>
      </c>
      <c r="B1271">
        <v>333000</v>
      </c>
      <c r="C1271">
        <f t="shared" si="95"/>
        <v>1</v>
      </c>
      <c r="E1271">
        <v>0.27104554945479797</v>
      </c>
      <c r="F1271">
        <v>0.189453513513513</v>
      </c>
      <c r="G1271">
        <f t="shared" si="96"/>
        <v>1.4306704817879523</v>
      </c>
      <c r="H1271">
        <f t="shared" si="97"/>
        <v>90258.167968447728</v>
      </c>
      <c r="I1271">
        <f t="shared" si="98"/>
        <v>63088.019999999829</v>
      </c>
      <c r="J1271">
        <v>63088.0199999998</v>
      </c>
      <c r="M1271">
        <v>0.53166007773985502</v>
      </c>
      <c r="N1271">
        <v>448636.03999999899</v>
      </c>
      <c r="O1271">
        <v>843840</v>
      </c>
      <c r="P1271">
        <f t="shared" si="99"/>
        <v>0.53166007773985469</v>
      </c>
    </row>
    <row r="1272" spans="1:16">
      <c r="A1272">
        <v>203976</v>
      </c>
      <c r="B1272">
        <v>203976</v>
      </c>
      <c r="C1272">
        <f t="shared" si="95"/>
        <v>1</v>
      </c>
      <c r="E1272">
        <v>0.20518369482496099</v>
      </c>
      <c r="F1272">
        <v>0.52871195630858303</v>
      </c>
      <c r="G1272">
        <f t="shared" si="96"/>
        <v>0.38808219178082176</v>
      </c>
      <c r="H1272">
        <f t="shared" si="97"/>
        <v>41852.549335616241</v>
      </c>
      <c r="I1272">
        <f t="shared" si="98"/>
        <v>107844.54999999954</v>
      </c>
      <c r="J1272">
        <v>107844.55</v>
      </c>
      <c r="M1272">
        <v>2.4531716972878401</v>
      </c>
      <c r="N1272">
        <v>448636.03999999899</v>
      </c>
      <c r="O1272">
        <v>182880</v>
      </c>
      <c r="P1272">
        <f t="shared" si="99"/>
        <v>2.4531716972878335</v>
      </c>
    </row>
    <row r="1273" spans="1:16">
      <c r="A1273">
        <v>203976</v>
      </c>
      <c r="B1273">
        <v>203976</v>
      </c>
      <c r="C1273">
        <f t="shared" si="95"/>
        <v>1</v>
      </c>
      <c r="E1273">
        <v>0.20373949771689401</v>
      </c>
      <c r="F1273">
        <v>0.52499058712789604</v>
      </c>
      <c r="G1273">
        <f t="shared" si="96"/>
        <v>0.3880821917808211</v>
      </c>
      <c r="H1273">
        <f t="shared" si="97"/>
        <v>41557.967786301175</v>
      </c>
      <c r="I1273">
        <f t="shared" si="98"/>
        <v>107085.47999999972</v>
      </c>
      <c r="J1273">
        <v>107085.48</v>
      </c>
      <c r="M1273">
        <v>0.37683950494318902</v>
      </c>
      <c r="N1273">
        <v>1021536.53</v>
      </c>
      <c r="O1273">
        <v>2710800</v>
      </c>
      <c r="P1273">
        <f t="shared" si="99"/>
        <v>0.37683950494319024</v>
      </c>
    </row>
    <row r="1274" spans="1:16">
      <c r="A1274">
        <v>78066</v>
      </c>
      <c r="B1274">
        <v>78066</v>
      </c>
      <c r="C1274">
        <f t="shared" si="95"/>
        <v>1</v>
      </c>
      <c r="E1274">
        <v>0.795046755309608</v>
      </c>
      <c r="F1274">
        <v>0.795046755309608</v>
      </c>
      <c r="G1274">
        <f t="shared" si="96"/>
        <v>1</v>
      </c>
      <c r="H1274">
        <f t="shared" si="97"/>
        <v>62066.119999999857</v>
      </c>
      <c r="I1274">
        <f t="shared" si="98"/>
        <v>62066.119999999857</v>
      </c>
      <c r="J1274">
        <v>62066.119999999901</v>
      </c>
      <c r="M1274">
        <v>0.37842542976243099</v>
      </c>
      <c r="N1274">
        <v>1025835.655</v>
      </c>
      <c r="O1274">
        <v>2710800</v>
      </c>
      <c r="P1274">
        <f t="shared" si="99"/>
        <v>0.37842542976243176</v>
      </c>
    </row>
    <row r="1275" spans="1:16">
      <c r="A1275">
        <v>78066</v>
      </c>
      <c r="B1275">
        <v>78066</v>
      </c>
      <c r="C1275">
        <f t="shared" si="95"/>
        <v>1</v>
      </c>
      <c r="E1275">
        <v>0.795046755309608</v>
      </c>
      <c r="F1275">
        <v>0.795046755309608</v>
      </c>
      <c r="G1275">
        <f t="shared" si="96"/>
        <v>1</v>
      </c>
      <c r="H1275">
        <f t="shared" si="97"/>
        <v>62066.119999999857</v>
      </c>
      <c r="I1275">
        <f t="shared" si="98"/>
        <v>62066.119999999857</v>
      </c>
      <c r="J1275">
        <v>62066.119999999901</v>
      </c>
      <c r="M1275">
        <v>0.37683950494318902</v>
      </c>
      <c r="N1275">
        <v>1021536.53</v>
      </c>
      <c r="O1275">
        <v>2710800</v>
      </c>
      <c r="P1275">
        <f t="shared" si="99"/>
        <v>0.37683950494319024</v>
      </c>
    </row>
    <row r="1276" spans="1:16">
      <c r="A1276">
        <v>266310</v>
      </c>
      <c r="B1276">
        <v>266310</v>
      </c>
      <c r="C1276">
        <f t="shared" si="95"/>
        <v>1</v>
      </c>
      <c r="E1276">
        <v>9.64736356098293E-2</v>
      </c>
      <c r="F1276">
        <v>0.19222999511847</v>
      </c>
      <c r="G1276">
        <f t="shared" si="96"/>
        <v>0.50186567164179174</v>
      </c>
      <c r="H1276">
        <f t="shared" si="97"/>
        <v>25691.893899253642</v>
      </c>
      <c r="I1276">
        <f t="shared" si="98"/>
        <v>51192.769999999742</v>
      </c>
      <c r="J1276">
        <v>51192.7699999998</v>
      </c>
      <c r="M1276">
        <v>0.37842542976243099</v>
      </c>
      <c r="N1276">
        <v>1025835.655</v>
      </c>
      <c r="O1276">
        <v>2710800</v>
      </c>
      <c r="P1276">
        <f t="shared" si="99"/>
        <v>0.37842542976243176</v>
      </c>
    </row>
    <row r="1277" spans="1:16">
      <c r="A1277">
        <v>266310</v>
      </c>
      <c r="B1277">
        <v>266310</v>
      </c>
      <c r="C1277">
        <f t="shared" si="95"/>
        <v>1</v>
      </c>
      <c r="E1277">
        <v>9.6464231870948006E-2</v>
      </c>
      <c r="F1277">
        <v>0.19221125755698201</v>
      </c>
      <c r="G1277">
        <f t="shared" si="96"/>
        <v>0.50186567164179074</v>
      </c>
      <c r="H1277">
        <f t="shared" si="97"/>
        <v>25689.389589552164</v>
      </c>
      <c r="I1277">
        <f t="shared" si="98"/>
        <v>51187.779999999882</v>
      </c>
      <c r="J1277">
        <v>51187.779999999802</v>
      </c>
      <c r="M1277">
        <v>0.100111495031617</v>
      </c>
      <c r="N1277">
        <v>44329.369999999901</v>
      </c>
      <c r="O1277">
        <v>442800</v>
      </c>
      <c r="P1277">
        <f t="shared" si="99"/>
        <v>0.10011149503161676</v>
      </c>
    </row>
    <row r="1278" spans="1:16">
      <c r="A1278">
        <v>3467160</v>
      </c>
      <c r="B1278">
        <v>3467160</v>
      </c>
      <c r="C1278">
        <f t="shared" si="95"/>
        <v>1</v>
      </c>
      <c r="E1278">
        <v>6.9115036660085298E-3</v>
      </c>
      <c r="F1278">
        <v>1.29033632713806E-2</v>
      </c>
      <c r="G1278">
        <f t="shared" si="96"/>
        <v>0.53563582770223217</v>
      </c>
      <c r="H1278">
        <f t="shared" si="97"/>
        <v>23963.289050638134</v>
      </c>
      <c r="I1278">
        <f t="shared" si="98"/>
        <v>44738.024999999958</v>
      </c>
      <c r="J1278">
        <v>44738.0249999999</v>
      </c>
      <c r="M1278">
        <v>2.01040226757369E-2</v>
      </c>
      <c r="N1278">
        <v>44329.369999999901</v>
      </c>
      <c r="O1278">
        <v>2205000</v>
      </c>
      <c r="P1278">
        <f t="shared" si="99"/>
        <v>2.0104022675736917E-2</v>
      </c>
    </row>
    <row r="1279" spans="1:16">
      <c r="A1279">
        <v>2184120</v>
      </c>
      <c r="B1279">
        <v>2184120</v>
      </c>
      <c r="C1279">
        <f t="shared" si="95"/>
        <v>1</v>
      </c>
      <c r="E1279">
        <v>2.3944564868336501E-2</v>
      </c>
      <c r="F1279">
        <v>2.0483318224273302E-2</v>
      </c>
      <c r="G1279">
        <f t="shared" si="96"/>
        <v>1.1689788053949934</v>
      </c>
      <c r="H1279">
        <f t="shared" si="97"/>
        <v>52297.80302023112</v>
      </c>
      <c r="I1279">
        <f t="shared" si="98"/>
        <v>44738.024999999805</v>
      </c>
      <c r="J1279">
        <v>44738.0249999999</v>
      </c>
      <c r="M1279">
        <v>0.100111495031617</v>
      </c>
      <c r="N1279">
        <v>44329.369999999901</v>
      </c>
      <c r="O1279">
        <v>442800</v>
      </c>
      <c r="P1279">
        <f t="shared" si="99"/>
        <v>0.10011149503161676</v>
      </c>
    </row>
    <row r="1280" spans="1:16">
      <c r="A1280">
        <v>71640</v>
      </c>
      <c r="B1280">
        <v>71640</v>
      </c>
      <c r="C1280">
        <f t="shared" si="95"/>
        <v>1</v>
      </c>
      <c r="E1280">
        <v>0.35695814923907698</v>
      </c>
      <c r="F1280">
        <v>0.36538881909547699</v>
      </c>
      <c r="G1280">
        <f t="shared" si="96"/>
        <v>0.97692685321551387</v>
      </c>
      <c r="H1280">
        <f t="shared" si="97"/>
        <v>25572.481811487476</v>
      </c>
      <c r="I1280">
        <f t="shared" si="98"/>
        <v>26176.454999999973</v>
      </c>
      <c r="J1280">
        <v>26176.455000000002</v>
      </c>
      <c r="M1280">
        <v>2.01040226757369E-2</v>
      </c>
      <c r="N1280">
        <v>44329.369999999901</v>
      </c>
      <c r="O1280">
        <v>2205000</v>
      </c>
      <c r="P1280">
        <f t="shared" si="99"/>
        <v>2.0104022675736917E-2</v>
      </c>
    </row>
    <row r="1281" spans="1:16">
      <c r="A1281">
        <v>71640</v>
      </c>
      <c r="B1281">
        <v>71640</v>
      </c>
      <c r="C1281">
        <f t="shared" si="95"/>
        <v>1</v>
      </c>
      <c r="E1281">
        <v>0.35695814923907698</v>
      </c>
      <c r="F1281">
        <v>0.36538881909547699</v>
      </c>
      <c r="G1281">
        <f t="shared" si="96"/>
        <v>0.97692685321551387</v>
      </c>
      <c r="H1281">
        <f t="shared" si="97"/>
        <v>25572.481811487476</v>
      </c>
      <c r="I1281">
        <f t="shared" si="98"/>
        <v>26176.454999999973</v>
      </c>
      <c r="J1281">
        <v>26176.455000000002</v>
      </c>
      <c r="M1281">
        <v>2.4148021582733801</v>
      </c>
      <c r="N1281">
        <v>120836.7</v>
      </c>
      <c r="O1281">
        <v>50040</v>
      </c>
      <c r="P1281">
        <f t="shared" si="99"/>
        <v>2.4148021582733814</v>
      </c>
    </row>
    <row r="1282" spans="1:16">
      <c r="A1282">
        <v>7344000</v>
      </c>
      <c r="B1282">
        <v>7344000</v>
      </c>
      <c r="C1282">
        <f t="shared" ref="C1282:C1345" si="100">A1282/B1282</f>
        <v>1</v>
      </c>
      <c r="E1282">
        <v>1.4469753668763101E-2</v>
      </c>
      <c r="F1282">
        <v>1.50371949891067E-2</v>
      </c>
      <c r="G1282">
        <f t="shared" ref="G1282:G1345" si="101">E1282/F1282</f>
        <v>0.96226415094339957</v>
      </c>
      <c r="H1282">
        <f t="shared" ref="H1282:H1345" si="102">E1282*A1282</f>
        <v>106265.87094339621</v>
      </c>
      <c r="I1282">
        <f t="shared" ref="I1282:I1345" si="103">F1282*B1282</f>
        <v>110433.1599999996</v>
      </c>
      <c r="J1282">
        <v>110433.16</v>
      </c>
      <c r="M1282">
        <v>2.4148021582733801</v>
      </c>
      <c r="N1282">
        <v>120836.7</v>
      </c>
      <c r="O1282">
        <v>50040</v>
      </c>
      <c r="P1282">
        <f t="shared" ref="P1282:P1345" si="104">N1282/O1282</f>
        <v>2.4148021582733814</v>
      </c>
    </row>
    <row r="1283" spans="1:16">
      <c r="A1283">
        <v>7344000</v>
      </c>
      <c r="B1283">
        <v>7344000</v>
      </c>
      <c r="C1283">
        <f t="shared" si="100"/>
        <v>1</v>
      </c>
      <c r="E1283">
        <v>1.4469753668763101E-2</v>
      </c>
      <c r="F1283">
        <v>1.50371949891067E-2</v>
      </c>
      <c r="G1283">
        <f t="shared" si="101"/>
        <v>0.96226415094339957</v>
      </c>
      <c r="H1283">
        <f t="shared" si="102"/>
        <v>106265.87094339621</v>
      </c>
      <c r="I1283">
        <f t="shared" si="103"/>
        <v>110433.1599999996</v>
      </c>
      <c r="J1283">
        <v>110433.16</v>
      </c>
      <c r="M1283">
        <v>0.51574814674416603</v>
      </c>
      <c r="N1283">
        <v>24489.785</v>
      </c>
      <c r="O1283">
        <v>47484</v>
      </c>
      <c r="P1283">
        <f t="shared" si="104"/>
        <v>0.51574814674416647</v>
      </c>
    </row>
    <row r="1284" spans="1:16">
      <c r="A1284">
        <v>48420</v>
      </c>
      <c r="B1284">
        <v>48420</v>
      </c>
      <c r="C1284">
        <f t="shared" si="100"/>
        <v>1</v>
      </c>
      <c r="E1284">
        <v>1.83476420454545</v>
      </c>
      <c r="F1284">
        <v>0.60022026022304797</v>
      </c>
      <c r="G1284">
        <f t="shared" si="101"/>
        <v>3.0568181818181759</v>
      </c>
      <c r="H1284">
        <f t="shared" si="102"/>
        <v>88839.282784090683</v>
      </c>
      <c r="I1284">
        <f t="shared" si="103"/>
        <v>29062.664999999983</v>
      </c>
      <c r="J1284">
        <v>29062.665000000001</v>
      </c>
      <c r="M1284">
        <v>0.50157661711006696</v>
      </c>
      <c r="N1284">
        <v>38460.894999999997</v>
      </c>
      <c r="O1284">
        <v>76680</v>
      </c>
      <c r="P1284">
        <f t="shared" si="104"/>
        <v>0.50157661711006774</v>
      </c>
    </row>
    <row r="1285" spans="1:16">
      <c r="A1285">
        <v>15822</v>
      </c>
      <c r="B1285">
        <v>15822</v>
      </c>
      <c r="C1285">
        <f t="shared" si="100"/>
        <v>1</v>
      </c>
      <c r="E1285">
        <v>1.83476420454545</v>
      </c>
      <c r="F1285">
        <v>1.8368515358361801</v>
      </c>
      <c r="G1285">
        <f t="shared" si="101"/>
        <v>0.9988636363636324</v>
      </c>
      <c r="H1285">
        <f t="shared" si="102"/>
        <v>29029.63924431811</v>
      </c>
      <c r="I1285">
        <f t="shared" si="103"/>
        <v>29062.665000000041</v>
      </c>
      <c r="J1285">
        <v>29062.665000000001</v>
      </c>
      <c r="M1285">
        <v>0.26299325332415102</v>
      </c>
      <c r="N1285">
        <v>32081.494999999901</v>
      </c>
      <c r="O1285">
        <v>121986</v>
      </c>
      <c r="P1285">
        <f t="shared" si="104"/>
        <v>0.26299325332415113</v>
      </c>
    </row>
    <row r="1286" spans="1:16">
      <c r="A1286">
        <v>71640</v>
      </c>
      <c r="B1286">
        <v>71640</v>
      </c>
      <c r="C1286">
        <f t="shared" si="100"/>
        <v>1</v>
      </c>
      <c r="E1286">
        <v>0.83549964544809696</v>
      </c>
      <c r="F1286">
        <v>0.85523255164712297</v>
      </c>
      <c r="G1286">
        <f t="shared" si="101"/>
        <v>0.97692685321551231</v>
      </c>
      <c r="H1286">
        <f t="shared" si="102"/>
        <v>59855.194599901668</v>
      </c>
      <c r="I1286">
        <f t="shared" si="103"/>
        <v>61268.859999999891</v>
      </c>
      <c r="J1286">
        <v>61268.859999999899</v>
      </c>
      <c r="M1286">
        <v>0.30695022379617298</v>
      </c>
      <c r="N1286">
        <v>37443.629999999903</v>
      </c>
      <c r="O1286">
        <v>121986</v>
      </c>
      <c r="P1286">
        <f t="shared" si="104"/>
        <v>0.30695022379617254</v>
      </c>
    </row>
    <row r="1287" spans="1:16">
      <c r="A1287">
        <v>71640</v>
      </c>
      <c r="B1287">
        <v>71640</v>
      </c>
      <c r="C1287">
        <f t="shared" si="100"/>
        <v>1</v>
      </c>
      <c r="E1287">
        <v>0.83638397970872003</v>
      </c>
      <c r="F1287">
        <v>0.85613777219430298</v>
      </c>
      <c r="G1287">
        <f t="shared" si="101"/>
        <v>0.97692685321551287</v>
      </c>
      <c r="H1287">
        <f t="shared" si="102"/>
        <v>59918.548306332705</v>
      </c>
      <c r="I1287">
        <f t="shared" si="103"/>
        <v>61333.709999999868</v>
      </c>
      <c r="J1287">
        <v>61333.709999999897</v>
      </c>
      <c r="M1287">
        <v>0.59874999999999801</v>
      </c>
      <c r="N1287">
        <v>121785.75</v>
      </c>
      <c r="O1287">
        <v>203400</v>
      </c>
      <c r="P1287">
        <f t="shared" si="104"/>
        <v>0.59875</v>
      </c>
    </row>
    <row r="1288" spans="1:16">
      <c r="A1288">
        <v>71640</v>
      </c>
      <c r="B1288">
        <v>71640</v>
      </c>
      <c r="C1288">
        <f t="shared" si="100"/>
        <v>1</v>
      </c>
      <c r="E1288">
        <v>0.86316185294277803</v>
      </c>
      <c r="F1288">
        <v>0.88354808766052195</v>
      </c>
      <c r="G1288">
        <f t="shared" si="101"/>
        <v>0.97692685321551309</v>
      </c>
      <c r="H1288">
        <f t="shared" si="102"/>
        <v>61836.915144820618</v>
      </c>
      <c r="I1288">
        <f t="shared" si="103"/>
        <v>63297.384999999791</v>
      </c>
      <c r="J1288">
        <v>63297.384999999798</v>
      </c>
      <c r="M1288">
        <v>1.0927130191222301</v>
      </c>
      <c r="N1288">
        <v>51886.3849999999</v>
      </c>
      <c r="O1288">
        <v>47484</v>
      </c>
      <c r="P1288">
        <f t="shared" si="104"/>
        <v>1.0927130191222285</v>
      </c>
    </row>
    <row r="1289" spans="1:16">
      <c r="A1289">
        <v>12240</v>
      </c>
      <c r="B1289">
        <v>12240</v>
      </c>
      <c r="C1289">
        <f t="shared" si="100"/>
        <v>1</v>
      </c>
      <c r="E1289">
        <v>4.1220939542483599</v>
      </c>
      <c r="F1289">
        <v>4.1220939542483599</v>
      </c>
      <c r="G1289">
        <f t="shared" si="101"/>
        <v>1</v>
      </c>
      <c r="H1289">
        <f t="shared" si="102"/>
        <v>50454.429999999928</v>
      </c>
      <c r="I1289">
        <f t="shared" si="103"/>
        <v>50454.429999999928</v>
      </c>
      <c r="J1289">
        <v>50454.429999999898</v>
      </c>
      <c r="M1289">
        <v>1.0927130191222301</v>
      </c>
      <c r="N1289">
        <v>51886.3849999999</v>
      </c>
      <c r="O1289">
        <v>47484</v>
      </c>
      <c r="P1289">
        <f t="shared" si="104"/>
        <v>1.0927130191222285</v>
      </c>
    </row>
    <row r="1290" spans="1:16">
      <c r="A1290">
        <v>20880</v>
      </c>
      <c r="B1290">
        <v>20880</v>
      </c>
      <c r="C1290">
        <f t="shared" si="100"/>
        <v>1</v>
      </c>
      <c r="E1290">
        <v>4.0102078544061204</v>
      </c>
      <c r="F1290">
        <v>4.0102078544061204</v>
      </c>
      <c r="G1290">
        <f t="shared" si="101"/>
        <v>1</v>
      </c>
      <c r="H1290">
        <f t="shared" si="102"/>
        <v>83733.139999999796</v>
      </c>
      <c r="I1290">
        <f t="shared" si="103"/>
        <v>83733.139999999796</v>
      </c>
      <c r="J1290">
        <v>83733.139999999796</v>
      </c>
      <c r="M1290">
        <v>26.401148726851801</v>
      </c>
      <c r="N1290">
        <v>45621.184999999903</v>
      </c>
      <c r="O1290">
        <v>1728</v>
      </c>
      <c r="P1290">
        <f t="shared" si="104"/>
        <v>26.401148726851797</v>
      </c>
    </row>
    <row r="1291" spans="1:16">
      <c r="A1291">
        <v>10440</v>
      </c>
      <c r="B1291">
        <v>10440</v>
      </c>
      <c r="C1291">
        <f t="shared" si="100"/>
        <v>1</v>
      </c>
      <c r="E1291">
        <v>12.233280172413799</v>
      </c>
      <c r="F1291">
        <v>12.233280172413799</v>
      </c>
      <c r="G1291">
        <f t="shared" si="101"/>
        <v>1</v>
      </c>
      <c r="H1291">
        <f t="shared" si="102"/>
        <v>127715.44500000007</v>
      </c>
      <c r="I1291">
        <f t="shared" si="103"/>
        <v>127715.44500000007</v>
      </c>
      <c r="J1291">
        <v>127715.44500000001</v>
      </c>
      <c r="M1291">
        <v>26.401148726851801</v>
      </c>
      <c r="N1291">
        <v>45621.184999999903</v>
      </c>
      <c r="O1291">
        <v>1728</v>
      </c>
      <c r="P1291">
        <f t="shared" si="104"/>
        <v>26.401148726851797</v>
      </c>
    </row>
    <row r="1292" spans="1:16">
      <c r="A1292">
        <v>10440</v>
      </c>
      <c r="B1292">
        <v>10440</v>
      </c>
      <c r="C1292">
        <f t="shared" si="100"/>
        <v>1</v>
      </c>
      <c r="E1292">
        <v>13.3032887931035</v>
      </c>
      <c r="F1292">
        <v>13.3032887931035</v>
      </c>
      <c r="G1292">
        <f t="shared" si="101"/>
        <v>1</v>
      </c>
      <c r="H1292">
        <f t="shared" si="102"/>
        <v>138886.33500000054</v>
      </c>
      <c r="I1292">
        <f t="shared" si="103"/>
        <v>138886.33500000054</v>
      </c>
      <c r="J1292">
        <v>138886.33500000101</v>
      </c>
      <c r="M1292">
        <v>230.68647602025601</v>
      </c>
      <c r="N1292">
        <v>61953.159999999902</v>
      </c>
      <c r="O1292">
        <v>268.56</v>
      </c>
      <c r="P1292">
        <f t="shared" si="104"/>
        <v>230.68647602025581</v>
      </c>
    </row>
    <row r="1293" spans="1:16">
      <c r="A1293">
        <v>10440</v>
      </c>
      <c r="B1293">
        <v>10440</v>
      </c>
      <c r="C1293">
        <f t="shared" si="100"/>
        <v>1</v>
      </c>
      <c r="E1293">
        <v>6.2488352490421599</v>
      </c>
      <c r="F1293">
        <v>6.2488352490421599</v>
      </c>
      <c r="G1293">
        <f t="shared" si="101"/>
        <v>1</v>
      </c>
      <c r="H1293">
        <f t="shared" si="102"/>
        <v>65237.840000000149</v>
      </c>
      <c r="I1293">
        <f t="shared" si="103"/>
        <v>65237.840000000149</v>
      </c>
      <c r="J1293">
        <v>65237.840000000098</v>
      </c>
      <c r="M1293">
        <v>230.68647602025601</v>
      </c>
      <c r="N1293">
        <v>61953.159999999902</v>
      </c>
      <c r="O1293">
        <v>268.56</v>
      </c>
      <c r="P1293">
        <f t="shared" si="104"/>
        <v>230.68647602025581</v>
      </c>
    </row>
    <row r="1294" spans="1:16">
      <c r="A1294">
        <v>285012</v>
      </c>
      <c r="B1294">
        <v>285012</v>
      </c>
      <c r="C1294">
        <f t="shared" si="100"/>
        <v>1</v>
      </c>
      <c r="E1294">
        <v>0.27114554601775098</v>
      </c>
      <c r="F1294">
        <v>0.22143381682174701</v>
      </c>
      <c r="G1294">
        <f t="shared" si="101"/>
        <v>1.2244992653313727</v>
      </c>
      <c r="H1294">
        <f t="shared" si="102"/>
        <v>77279.734361611248</v>
      </c>
      <c r="I1294">
        <f t="shared" si="103"/>
        <v>63111.294999999758</v>
      </c>
      <c r="J1294">
        <v>63111.294999999802</v>
      </c>
      <c r="M1294">
        <v>0.68819297026366699</v>
      </c>
      <c r="N1294">
        <v>32678.154999999999</v>
      </c>
      <c r="O1294">
        <v>47484</v>
      </c>
      <c r="P1294">
        <f t="shared" si="104"/>
        <v>0.68819297026366777</v>
      </c>
    </row>
    <row r="1295" spans="1:16">
      <c r="A1295">
        <v>285012</v>
      </c>
      <c r="B1295">
        <v>285012</v>
      </c>
      <c r="C1295">
        <f t="shared" si="100"/>
        <v>1</v>
      </c>
      <c r="E1295">
        <v>0.27114554601775098</v>
      </c>
      <c r="F1295">
        <v>0.22143381682174701</v>
      </c>
      <c r="G1295">
        <f t="shared" si="101"/>
        <v>1.2244992653313727</v>
      </c>
      <c r="H1295">
        <f t="shared" si="102"/>
        <v>77279.734361611248</v>
      </c>
      <c r="I1295">
        <f t="shared" si="103"/>
        <v>63111.294999999758</v>
      </c>
      <c r="J1295">
        <v>63111.294999999802</v>
      </c>
      <c r="M1295">
        <v>0.68819297026366699</v>
      </c>
      <c r="N1295">
        <v>32678.154999999999</v>
      </c>
      <c r="O1295">
        <v>47484</v>
      </c>
      <c r="P1295">
        <f t="shared" si="104"/>
        <v>0.68819297026366777</v>
      </c>
    </row>
    <row r="1296" spans="1:16">
      <c r="A1296">
        <v>285012</v>
      </c>
      <c r="B1296">
        <v>285012</v>
      </c>
      <c r="C1296">
        <f t="shared" si="100"/>
        <v>1</v>
      </c>
      <c r="E1296">
        <v>0.27104554945479797</v>
      </c>
      <c r="F1296">
        <v>0.221352153593532</v>
      </c>
      <c r="G1296">
        <f t="shared" si="101"/>
        <v>1.2244992653313767</v>
      </c>
      <c r="H1296">
        <f t="shared" si="102"/>
        <v>77251.23414121088</v>
      </c>
      <c r="I1296">
        <f t="shared" si="103"/>
        <v>63088.019999999742</v>
      </c>
      <c r="J1296">
        <v>63088.0199999998</v>
      </c>
      <c r="M1296">
        <v>1.3258559725381101</v>
      </c>
      <c r="N1296">
        <v>62956.944999999803</v>
      </c>
      <c r="O1296">
        <v>47484</v>
      </c>
      <c r="P1296">
        <f t="shared" si="104"/>
        <v>1.325855972538114</v>
      </c>
    </row>
    <row r="1297" spans="1:16">
      <c r="A1297">
        <v>285012</v>
      </c>
      <c r="B1297">
        <v>285012</v>
      </c>
      <c r="C1297">
        <f t="shared" si="100"/>
        <v>1</v>
      </c>
      <c r="E1297">
        <v>0.27104554945479797</v>
      </c>
      <c r="F1297">
        <v>0.221352153593532</v>
      </c>
      <c r="G1297">
        <f t="shared" si="101"/>
        <v>1.2244992653313767</v>
      </c>
      <c r="H1297">
        <f t="shared" si="102"/>
        <v>77251.23414121088</v>
      </c>
      <c r="I1297">
        <f t="shared" si="103"/>
        <v>63088.019999999742</v>
      </c>
      <c r="J1297">
        <v>63088.0199999998</v>
      </c>
      <c r="M1297">
        <v>1.3083308061662799</v>
      </c>
      <c r="N1297">
        <v>62124.779999999802</v>
      </c>
      <c r="O1297">
        <v>47484</v>
      </c>
      <c r="P1297">
        <f t="shared" si="104"/>
        <v>1.3083308061662835</v>
      </c>
    </row>
    <row r="1298" spans="1:16">
      <c r="A1298">
        <v>622800</v>
      </c>
      <c r="B1298">
        <v>622800</v>
      </c>
      <c r="C1298">
        <f t="shared" si="100"/>
        <v>1</v>
      </c>
      <c r="E1298">
        <v>0.114111376043674</v>
      </c>
      <c r="F1298">
        <v>0.114111376043674</v>
      </c>
      <c r="G1298">
        <f t="shared" si="101"/>
        <v>1</v>
      </c>
      <c r="H1298">
        <f t="shared" si="102"/>
        <v>71068.565000000162</v>
      </c>
      <c r="I1298">
        <f t="shared" si="103"/>
        <v>71068.565000000162</v>
      </c>
      <c r="J1298">
        <v>71068.5649999999</v>
      </c>
      <c r="M1298">
        <v>1.32704363575099</v>
      </c>
      <c r="N1298">
        <v>63013.3399999998</v>
      </c>
      <c r="O1298">
        <v>47484</v>
      </c>
      <c r="P1298">
        <f t="shared" si="104"/>
        <v>1.3270436357509856</v>
      </c>
    </row>
    <row r="1299" spans="1:16">
      <c r="A1299">
        <v>622800</v>
      </c>
      <c r="B1299">
        <v>622800</v>
      </c>
      <c r="C1299">
        <f t="shared" si="100"/>
        <v>1</v>
      </c>
      <c r="E1299">
        <v>0.114111376043674</v>
      </c>
      <c r="F1299">
        <v>0.114111376043674</v>
      </c>
      <c r="G1299">
        <f t="shared" si="101"/>
        <v>1</v>
      </c>
      <c r="H1299">
        <f t="shared" si="102"/>
        <v>71068.565000000162</v>
      </c>
      <c r="I1299">
        <f t="shared" si="103"/>
        <v>71068.565000000162</v>
      </c>
      <c r="J1299">
        <v>71068.5649999999</v>
      </c>
      <c r="M1299">
        <v>1.3296685199225</v>
      </c>
      <c r="N1299">
        <v>63137.979999999799</v>
      </c>
      <c r="O1299">
        <v>47484</v>
      </c>
      <c r="P1299">
        <f t="shared" si="104"/>
        <v>1.329668519922496</v>
      </c>
    </row>
    <row r="1300" spans="1:16">
      <c r="A1300">
        <v>71640</v>
      </c>
      <c r="B1300">
        <v>71640</v>
      </c>
      <c r="C1300">
        <f t="shared" si="100"/>
        <v>1</v>
      </c>
      <c r="E1300">
        <v>0.47186951126384102</v>
      </c>
      <c r="F1300">
        <v>0.483014168062535</v>
      </c>
      <c r="G1300">
        <f t="shared" si="101"/>
        <v>0.97692685321551254</v>
      </c>
      <c r="H1300">
        <f t="shared" si="102"/>
        <v>33804.731786941571</v>
      </c>
      <c r="I1300">
        <f t="shared" si="103"/>
        <v>34603.135000000009</v>
      </c>
      <c r="J1300">
        <v>34603.135000000002</v>
      </c>
      <c r="M1300">
        <v>1.3227014362732701</v>
      </c>
      <c r="N1300">
        <v>62807.154999999897</v>
      </c>
      <c r="O1300">
        <v>47484</v>
      </c>
      <c r="P1300">
        <f t="shared" si="104"/>
        <v>1.3227014362732687</v>
      </c>
    </row>
    <row r="1301" spans="1:16">
      <c r="A1301">
        <v>35640</v>
      </c>
      <c r="B1301">
        <v>35640</v>
      </c>
      <c r="C1301">
        <f t="shared" si="100"/>
        <v>1</v>
      </c>
      <c r="E1301">
        <v>2.4612937710437599</v>
      </c>
      <c r="F1301">
        <v>2.4612937710437599</v>
      </c>
      <c r="G1301">
        <f t="shared" si="101"/>
        <v>1</v>
      </c>
      <c r="H1301">
        <f t="shared" si="102"/>
        <v>87720.509999999602</v>
      </c>
      <c r="I1301">
        <f t="shared" si="103"/>
        <v>87720.509999999602</v>
      </c>
      <c r="J1301">
        <v>87720.509999999704</v>
      </c>
      <c r="M1301">
        <v>1.3258559725381101</v>
      </c>
      <c r="N1301">
        <v>62956.944999999803</v>
      </c>
      <c r="O1301">
        <v>47484</v>
      </c>
      <c r="P1301">
        <f t="shared" si="104"/>
        <v>1.325855972538114</v>
      </c>
    </row>
    <row r="1302" spans="1:16">
      <c r="A1302">
        <v>35640</v>
      </c>
      <c r="B1302">
        <v>35640</v>
      </c>
      <c r="C1302">
        <f t="shared" si="100"/>
        <v>1</v>
      </c>
      <c r="E1302">
        <v>2.4612937710437599</v>
      </c>
      <c r="F1302">
        <v>2.4612937710437599</v>
      </c>
      <c r="G1302">
        <f t="shared" si="101"/>
        <v>1</v>
      </c>
      <c r="H1302">
        <f t="shared" si="102"/>
        <v>87720.509999999602</v>
      </c>
      <c r="I1302">
        <f t="shared" si="103"/>
        <v>87720.509999999602</v>
      </c>
      <c r="J1302">
        <v>87720.509999999704</v>
      </c>
      <c r="M1302">
        <v>1.3083308061662799</v>
      </c>
      <c r="N1302">
        <v>62124.779999999802</v>
      </c>
      <c r="O1302">
        <v>47484</v>
      </c>
      <c r="P1302">
        <f t="shared" si="104"/>
        <v>1.3083308061662835</v>
      </c>
    </row>
    <row r="1303" spans="1:16">
      <c r="A1303">
        <v>234000</v>
      </c>
      <c r="B1303">
        <v>234000</v>
      </c>
      <c r="C1303">
        <f t="shared" si="100"/>
        <v>1</v>
      </c>
      <c r="E1303">
        <v>0.26640474358974198</v>
      </c>
      <c r="F1303">
        <v>0.26640474358974198</v>
      </c>
      <c r="G1303">
        <f t="shared" si="101"/>
        <v>1</v>
      </c>
      <c r="H1303">
        <f t="shared" si="102"/>
        <v>62338.709999999621</v>
      </c>
      <c r="I1303">
        <f t="shared" si="103"/>
        <v>62338.709999999621</v>
      </c>
      <c r="J1303">
        <v>62338.709999999701</v>
      </c>
      <c r="M1303">
        <v>1.3227014362732701</v>
      </c>
      <c r="N1303">
        <v>62807.154999999897</v>
      </c>
      <c r="O1303">
        <v>47484</v>
      </c>
      <c r="P1303">
        <f t="shared" si="104"/>
        <v>1.3227014362732687</v>
      </c>
    </row>
    <row r="1304" spans="1:16">
      <c r="A1304">
        <v>30960</v>
      </c>
      <c r="B1304">
        <v>30960</v>
      </c>
      <c r="C1304">
        <f t="shared" si="100"/>
        <v>1</v>
      </c>
      <c r="E1304">
        <v>2.1085868863049</v>
      </c>
      <c r="F1304">
        <v>2.1085868863049</v>
      </c>
      <c r="G1304">
        <f t="shared" si="101"/>
        <v>1</v>
      </c>
      <c r="H1304">
        <f t="shared" si="102"/>
        <v>65281.8499999997</v>
      </c>
      <c r="I1304">
        <f t="shared" si="103"/>
        <v>65281.8499999997</v>
      </c>
      <c r="J1304">
        <v>65281.849999999802</v>
      </c>
      <c r="M1304">
        <v>1.2761362774829399</v>
      </c>
      <c r="N1304">
        <v>60596.054999999702</v>
      </c>
      <c r="O1304">
        <v>47484</v>
      </c>
      <c r="P1304">
        <f t="shared" si="104"/>
        <v>1.2761362774829355</v>
      </c>
    </row>
    <row r="1305" spans="1:16">
      <c r="A1305">
        <v>30960</v>
      </c>
      <c r="B1305">
        <v>30960</v>
      </c>
      <c r="C1305">
        <f t="shared" si="100"/>
        <v>1</v>
      </c>
      <c r="E1305">
        <v>2.1085868863049</v>
      </c>
      <c r="F1305">
        <v>2.1085868863049</v>
      </c>
      <c r="G1305">
        <f t="shared" si="101"/>
        <v>1</v>
      </c>
      <c r="H1305">
        <f t="shared" si="102"/>
        <v>65281.8499999997</v>
      </c>
      <c r="I1305">
        <f t="shared" si="103"/>
        <v>65281.8499999997</v>
      </c>
      <c r="J1305">
        <v>65281.849999999802</v>
      </c>
      <c r="M1305">
        <v>1.2761362774829399</v>
      </c>
      <c r="N1305">
        <v>60596.054999999702</v>
      </c>
      <c r="O1305">
        <v>47484</v>
      </c>
      <c r="P1305">
        <f t="shared" si="104"/>
        <v>1.2761362774829355</v>
      </c>
    </row>
    <row r="1306" spans="1:16">
      <c r="A1306">
        <v>30960</v>
      </c>
      <c r="B1306">
        <v>30960</v>
      </c>
      <c r="C1306">
        <f t="shared" si="100"/>
        <v>1</v>
      </c>
      <c r="E1306">
        <v>2.1079665697674401</v>
      </c>
      <c r="F1306">
        <v>2.1079665697674401</v>
      </c>
      <c r="G1306">
        <f t="shared" si="101"/>
        <v>1</v>
      </c>
      <c r="H1306">
        <f t="shared" si="102"/>
        <v>65262.644999999946</v>
      </c>
      <c r="I1306">
        <f t="shared" si="103"/>
        <v>65262.644999999946</v>
      </c>
      <c r="J1306">
        <v>65262.6449999998</v>
      </c>
      <c r="M1306">
        <v>1.2761362774829399</v>
      </c>
      <c r="N1306">
        <v>60596.054999999702</v>
      </c>
      <c r="O1306">
        <v>47484</v>
      </c>
      <c r="P1306">
        <f t="shared" si="104"/>
        <v>1.2761362774829355</v>
      </c>
    </row>
    <row r="1307" spans="1:16">
      <c r="A1307">
        <v>30960</v>
      </c>
      <c r="B1307">
        <v>30960</v>
      </c>
      <c r="C1307">
        <f t="shared" si="100"/>
        <v>1</v>
      </c>
      <c r="E1307">
        <v>2.1079665697674401</v>
      </c>
      <c r="F1307">
        <v>2.1079665697674401</v>
      </c>
      <c r="G1307">
        <f t="shared" si="101"/>
        <v>1</v>
      </c>
      <c r="H1307">
        <f t="shared" si="102"/>
        <v>65262.644999999946</v>
      </c>
      <c r="I1307">
        <f t="shared" si="103"/>
        <v>65262.644999999946</v>
      </c>
      <c r="J1307">
        <v>65262.6449999998</v>
      </c>
      <c r="M1307">
        <v>1.2761362774829399</v>
      </c>
      <c r="N1307">
        <v>60596.054999999702</v>
      </c>
      <c r="O1307">
        <v>47484</v>
      </c>
      <c r="P1307">
        <f t="shared" si="104"/>
        <v>1.2761362774829355</v>
      </c>
    </row>
    <row r="1308" spans="1:16">
      <c r="A1308">
        <v>248400</v>
      </c>
      <c r="B1308">
        <v>248400</v>
      </c>
      <c r="C1308">
        <f t="shared" si="100"/>
        <v>1</v>
      </c>
      <c r="E1308">
        <v>0.112718417366947</v>
      </c>
      <c r="F1308">
        <v>9.7199214975845299E-2</v>
      </c>
      <c r="G1308">
        <f t="shared" si="101"/>
        <v>1.1596638655462221</v>
      </c>
      <c r="H1308">
        <f t="shared" si="102"/>
        <v>27999.254873949634</v>
      </c>
      <c r="I1308">
        <f t="shared" si="103"/>
        <v>24144.284999999971</v>
      </c>
      <c r="J1308">
        <v>24144.285</v>
      </c>
      <c r="M1308">
        <v>1.20985121304018</v>
      </c>
      <c r="N1308">
        <v>57448.574999999801</v>
      </c>
      <c r="O1308">
        <v>47484</v>
      </c>
      <c r="P1308">
        <f t="shared" si="104"/>
        <v>1.2098512130401777</v>
      </c>
    </row>
    <row r="1309" spans="1:16">
      <c r="A1309">
        <v>15120</v>
      </c>
      <c r="B1309">
        <v>15120</v>
      </c>
      <c r="C1309">
        <f t="shared" si="100"/>
        <v>1</v>
      </c>
      <c r="E1309">
        <v>5.6922880291005198</v>
      </c>
      <c r="F1309">
        <v>5.6922880291005198</v>
      </c>
      <c r="G1309">
        <f t="shared" si="101"/>
        <v>1</v>
      </c>
      <c r="H1309">
        <f t="shared" si="102"/>
        <v>86067.394999999859</v>
      </c>
      <c r="I1309">
        <f t="shared" si="103"/>
        <v>86067.394999999859</v>
      </c>
      <c r="J1309">
        <v>86067.3949999998</v>
      </c>
      <c r="M1309">
        <v>1.20985121304018</v>
      </c>
      <c r="N1309">
        <v>57448.574999999801</v>
      </c>
      <c r="O1309">
        <v>47484</v>
      </c>
      <c r="P1309">
        <f t="shared" si="104"/>
        <v>1.2098512130401777</v>
      </c>
    </row>
    <row r="1310" spans="1:16">
      <c r="A1310">
        <v>71640</v>
      </c>
      <c r="B1310">
        <v>71640</v>
      </c>
      <c r="C1310">
        <f t="shared" si="100"/>
        <v>1</v>
      </c>
      <c r="E1310">
        <v>0.77345313096601598</v>
      </c>
      <c r="F1310">
        <v>0.79172061697375595</v>
      </c>
      <c r="G1310">
        <f t="shared" si="101"/>
        <v>0.97692685321551309</v>
      </c>
      <c r="H1310">
        <f t="shared" si="102"/>
        <v>55410.182302405381</v>
      </c>
      <c r="I1310">
        <f t="shared" si="103"/>
        <v>56718.864999999874</v>
      </c>
      <c r="J1310">
        <v>56718.864999999903</v>
      </c>
      <c r="M1310">
        <v>1.2378664392216301</v>
      </c>
      <c r="N1310">
        <v>58778.849999999802</v>
      </c>
      <c r="O1310">
        <v>47484</v>
      </c>
      <c r="P1310">
        <f t="shared" si="104"/>
        <v>1.2378664392216283</v>
      </c>
    </row>
    <row r="1311" spans="1:16">
      <c r="A1311">
        <v>2376</v>
      </c>
      <c r="B1311">
        <v>2376</v>
      </c>
      <c r="C1311">
        <f t="shared" si="100"/>
        <v>1</v>
      </c>
      <c r="E1311">
        <v>37.552100168350002</v>
      </c>
      <c r="F1311">
        <v>37.552100168350002</v>
      </c>
      <c r="G1311">
        <f t="shared" si="101"/>
        <v>1</v>
      </c>
      <c r="H1311">
        <f t="shared" si="102"/>
        <v>89223.789999999601</v>
      </c>
      <c r="I1311">
        <f t="shared" si="103"/>
        <v>89223.789999999601</v>
      </c>
      <c r="J1311">
        <v>89223.789999999703</v>
      </c>
      <c r="M1311">
        <v>1.2378664392216301</v>
      </c>
      <c r="N1311">
        <v>58778.849999999802</v>
      </c>
      <c r="O1311">
        <v>47484</v>
      </c>
      <c r="P1311">
        <f t="shared" si="104"/>
        <v>1.2378664392216283</v>
      </c>
    </row>
    <row r="1312" spans="1:16">
      <c r="A1312">
        <v>2376</v>
      </c>
      <c r="B1312">
        <v>2376</v>
      </c>
      <c r="C1312">
        <f t="shared" si="100"/>
        <v>1</v>
      </c>
      <c r="E1312">
        <v>37.150147306397201</v>
      </c>
      <c r="F1312">
        <v>37.150147306397201</v>
      </c>
      <c r="G1312">
        <f t="shared" si="101"/>
        <v>1</v>
      </c>
      <c r="H1312">
        <f t="shared" si="102"/>
        <v>88268.749999999753</v>
      </c>
      <c r="I1312">
        <f t="shared" si="103"/>
        <v>88268.749999999753</v>
      </c>
      <c r="J1312">
        <v>88268.749999999694</v>
      </c>
      <c r="M1312">
        <v>1.2761362774829399</v>
      </c>
      <c r="N1312">
        <v>60596.054999999702</v>
      </c>
      <c r="O1312">
        <v>47484</v>
      </c>
      <c r="P1312">
        <f t="shared" si="104"/>
        <v>1.2761362774829355</v>
      </c>
    </row>
    <row r="1313" spans="1:16">
      <c r="A1313">
        <v>2376</v>
      </c>
      <c r="B1313">
        <v>2376</v>
      </c>
      <c r="C1313">
        <f t="shared" si="100"/>
        <v>1</v>
      </c>
      <c r="E1313">
        <v>34.834425505050397</v>
      </c>
      <c r="F1313">
        <v>34.834425505050397</v>
      </c>
      <c r="G1313">
        <f t="shared" si="101"/>
        <v>1</v>
      </c>
      <c r="H1313">
        <f t="shared" si="102"/>
        <v>82766.594999999739</v>
      </c>
      <c r="I1313">
        <f t="shared" si="103"/>
        <v>82766.594999999739</v>
      </c>
      <c r="J1313">
        <v>82766.594999999696</v>
      </c>
      <c r="M1313">
        <v>1.2761362774829399</v>
      </c>
      <c r="N1313">
        <v>60596.054999999702</v>
      </c>
      <c r="O1313">
        <v>47484</v>
      </c>
      <c r="P1313">
        <f t="shared" si="104"/>
        <v>1.2761362774829355</v>
      </c>
    </row>
    <row r="1314" spans="1:16">
      <c r="A1314">
        <v>2376</v>
      </c>
      <c r="B1314">
        <v>2376</v>
      </c>
      <c r="C1314">
        <f t="shared" si="100"/>
        <v>1</v>
      </c>
      <c r="E1314">
        <v>34.432472643097498</v>
      </c>
      <c r="F1314">
        <v>34.432472643097498</v>
      </c>
      <c r="G1314">
        <f t="shared" si="101"/>
        <v>1</v>
      </c>
      <c r="H1314">
        <f t="shared" si="102"/>
        <v>81811.554999999658</v>
      </c>
      <c r="I1314">
        <f t="shared" si="103"/>
        <v>81811.554999999658</v>
      </c>
      <c r="J1314">
        <v>81811.554999999702</v>
      </c>
      <c r="M1314">
        <v>1.2761362774829399</v>
      </c>
      <c r="N1314">
        <v>60596.054999999702</v>
      </c>
      <c r="O1314">
        <v>47484</v>
      </c>
      <c r="P1314">
        <f t="shared" si="104"/>
        <v>1.2761362774829355</v>
      </c>
    </row>
    <row r="1315" spans="1:16">
      <c r="A1315">
        <v>2376</v>
      </c>
      <c r="B1315">
        <v>2376</v>
      </c>
      <c r="C1315">
        <f t="shared" si="100"/>
        <v>1</v>
      </c>
      <c r="E1315">
        <v>34.583453282828202</v>
      </c>
      <c r="F1315">
        <v>34.583453282828202</v>
      </c>
      <c r="G1315">
        <f t="shared" si="101"/>
        <v>1</v>
      </c>
      <c r="H1315">
        <f t="shared" si="102"/>
        <v>82170.284999999814</v>
      </c>
      <c r="I1315">
        <f t="shared" si="103"/>
        <v>82170.284999999814</v>
      </c>
      <c r="J1315">
        <v>82170.284999999698</v>
      </c>
      <c r="M1315">
        <v>1.2761362774829399</v>
      </c>
      <c r="N1315">
        <v>60596.054999999702</v>
      </c>
      <c r="O1315">
        <v>47484</v>
      </c>
      <c r="P1315">
        <f t="shared" si="104"/>
        <v>1.2761362774829355</v>
      </c>
    </row>
    <row r="1316" spans="1:16">
      <c r="A1316">
        <v>655.20000000000005</v>
      </c>
      <c r="B1316">
        <v>655.20000000000005</v>
      </c>
      <c r="C1316">
        <f t="shared" si="100"/>
        <v>1</v>
      </c>
      <c r="E1316">
        <v>57.240612449799102</v>
      </c>
      <c r="F1316">
        <v>52.208470695970597</v>
      </c>
      <c r="G1316">
        <f t="shared" si="101"/>
        <v>1.096385542168675</v>
      </c>
      <c r="H1316">
        <f t="shared" si="102"/>
        <v>37504.049277108374</v>
      </c>
      <c r="I1316">
        <f t="shared" si="103"/>
        <v>34206.98999999994</v>
      </c>
      <c r="J1316">
        <v>34206.989999999903</v>
      </c>
      <c r="M1316">
        <v>1.2761362774829399</v>
      </c>
      <c r="N1316">
        <v>60596.054999999702</v>
      </c>
      <c r="O1316">
        <v>47484</v>
      </c>
      <c r="P1316">
        <f t="shared" si="104"/>
        <v>1.2761362774829355</v>
      </c>
    </row>
    <row r="1317" spans="1:16">
      <c r="A1317">
        <v>7632</v>
      </c>
      <c r="B1317">
        <v>7632</v>
      </c>
      <c r="C1317">
        <f t="shared" si="100"/>
        <v>1</v>
      </c>
      <c r="E1317">
        <v>4.8432864792503301</v>
      </c>
      <c r="F1317">
        <v>5.6885770440251502</v>
      </c>
      <c r="G1317">
        <f t="shared" si="101"/>
        <v>0.8514056224899601</v>
      </c>
      <c r="H1317">
        <f t="shared" si="102"/>
        <v>36963.962409638516</v>
      </c>
      <c r="I1317">
        <f t="shared" si="103"/>
        <v>43415.219999999943</v>
      </c>
      <c r="J1317">
        <v>43415.219999999899</v>
      </c>
      <c r="M1317">
        <v>1.2761362774829399</v>
      </c>
      <c r="N1317">
        <v>60596.054999999702</v>
      </c>
      <c r="O1317">
        <v>47484</v>
      </c>
      <c r="P1317">
        <f t="shared" si="104"/>
        <v>1.2761362774829355</v>
      </c>
    </row>
    <row r="1318" spans="1:16">
      <c r="A1318">
        <v>71640</v>
      </c>
      <c r="B1318">
        <v>71640</v>
      </c>
      <c r="C1318">
        <f t="shared" si="100"/>
        <v>1</v>
      </c>
      <c r="E1318">
        <v>0.49663687067037499</v>
      </c>
      <c r="F1318">
        <v>0.50836648520379601</v>
      </c>
      <c r="G1318">
        <f t="shared" si="101"/>
        <v>0.97692685321551276</v>
      </c>
      <c r="H1318">
        <f t="shared" si="102"/>
        <v>35579.065414825665</v>
      </c>
      <c r="I1318">
        <f t="shared" si="103"/>
        <v>36419.374999999949</v>
      </c>
      <c r="J1318">
        <v>36419.374999999898</v>
      </c>
      <c r="M1318">
        <v>0.63928733889309897</v>
      </c>
      <c r="N1318">
        <v>30355.9199999999</v>
      </c>
      <c r="O1318">
        <v>47484</v>
      </c>
      <c r="P1318">
        <f t="shared" si="104"/>
        <v>0.63928733889309874</v>
      </c>
    </row>
    <row r="1319" spans="1:16">
      <c r="A1319">
        <v>71640</v>
      </c>
      <c r="B1319">
        <v>71640</v>
      </c>
      <c r="C1319">
        <f t="shared" si="100"/>
        <v>1</v>
      </c>
      <c r="E1319">
        <v>0.50769827633229703</v>
      </c>
      <c r="F1319">
        <v>0.51968914014516998</v>
      </c>
      <c r="G1319">
        <f t="shared" si="101"/>
        <v>0.97692685321551376</v>
      </c>
      <c r="H1319">
        <f t="shared" si="102"/>
        <v>36371.504516445762</v>
      </c>
      <c r="I1319">
        <f t="shared" si="103"/>
        <v>37230.529999999977</v>
      </c>
      <c r="J1319">
        <v>37230.53</v>
      </c>
      <c r="M1319">
        <v>0.63928733889309897</v>
      </c>
      <c r="N1319">
        <v>30355.9199999999</v>
      </c>
      <c r="O1319">
        <v>47484</v>
      </c>
      <c r="P1319">
        <f t="shared" si="104"/>
        <v>0.63928733889309874</v>
      </c>
    </row>
    <row r="1320" spans="1:16">
      <c r="A1320">
        <v>71640</v>
      </c>
      <c r="B1320">
        <v>71640</v>
      </c>
      <c r="C1320">
        <f t="shared" si="100"/>
        <v>1</v>
      </c>
      <c r="E1320">
        <v>0.76461367479408604</v>
      </c>
      <c r="F1320">
        <v>0.78267238972640796</v>
      </c>
      <c r="G1320">
        <f t="shared" si="101"/>
        <v>0.97692685321551387</v>
      </c>
      <c r="H1320">
        <f t="shared" si="102"/>
        <v>54776.923662248322</v>
      </c>
      <c r="I1320">
        <f t="shared" si="103"/>
        <v>56070.649999999863</v>
      </c>
      <c r="J1320">
        <v>56070.6499999999</v>
      </c>
      <c r="M1320">
        <v>0.62673500547552696</v>
      </c>
      <c r="N1320">
        <v>29759.8849999999</v>
      </c>
      <c r="O1320">
        <v>47484</v>
      </c>
      <c r="P1320">
        <f t="shared" si="104"/>
        <v>0.62673500547552652</v>
      </c>
    </row>
    <row r="1321" spans="1:16">
      <c r="A1321">
        <v>846</v>
      </c>
      <c r="B1321">
        <v>846</v>
      </c>
      <c r="C1321">
        <f t="shared" si="100"/>
        <v>1</v>
      </c>
      <c r="E1321">
        <v>155.000212765957</v>
      </c>
      <c r="F1321">
        <v>155.000212765957</v>
      </c>
      <c r="G1321">
        <f t="shared" si="101"/>
        <v>1</v>
      </c>
      <c r="H1321">
        <f t="shared" si="102"/>
        <v>131130.17999999961</v>
      </c>
      <c r="I1321">
        <f t="shared" si="103"/>
        <v>131130.17999999961</v>
      </c>
      <c r="J1321">
        <v>131130.18</v>
      </c>
      <c r="M1321">
        <v>0.62673500547552696</v>
      </c>
      <c r="N1321">
        <v>29759.8849999999</v>
      </c>
      <c r="O1321">
        <v>47484</v>
      </c>
      <c r="P1321">
        <f t="shared" si="104"/>
        <v>0.62673500547552652</v>
      </c>
    </row>
    <row r="1322" spans="1:16">
      <c r="A1322">
        <v>71640</v>
      </c>
      <c r="B1322">
        <v>71640</v>
      </c>
      <c r="C1322">
        <f t="shared" si="100"/>
        <v>1</v>
      </c>
      <c r="E1322">
        <v>0.55547373588610705</v>
      </c>
      <c r="F1322">
        <v>0.56859296482412003</v>
      </c>
      <c r="G1322">
        <f t="shared" si="101"/>
        <v>0.97692685321551409</v>
      </c>
      <c r="H1322">
        <f t="shared" si="102"/>
        <v>39794.138438880706</v>
      </c>
      <c r="I1322">
        <f t="shared" si="103"/>
        <v>40733.999999999956</v>
      </c>
      <c r="J1322">
        <v>40734</v>
      </c>
      <c r="M1322">
        <v>0.63976507876337096</v>
      </c>
      <c r="N1322">
        <v>30378.604999999901</v>
      </c>
      <c r="O1322">
        <v>47484</v>
      </c>
      <c r="P1322">
        <f t="shared" si="104"/>
        <v>0.63976507876337085</v>
      </c>
    </row>
    <row r="1323" spans="1:16">
      <c r="A1323">
        <v>194760</v>
      </c>
      <c r="B1323">
        <v>194760</v>
      </c>
      <c r="C1323">
        <f t="shared" si="100"/>
        <v>1</v>
      </c>
      <c r="E1323">
        <v>8.0284881944444209</v>
      </c>
      <c r="F1323">
        <v>0.59360356336003095</v>
      </c>
      <c r="G1323">
        <f t="shared" si="101"/>
        <v>13.525000000000004</v>
      </c>
      <c r="H1323">
        <f t="shared" si="102"/>
        <v>1563628.3607499953</v>
      </c>
      <c r="I1323">
        <f t="shared" si="103"/>
        <v>115610.22999999963</v>
      </c>
      <c r="J1323">
        <v>115610.23</v>
      </c>
      <c r="M1323">
        <v>0.63976507876337096</v>
      </c>
      <c r="N1323">
        <v>30378.604999999901</v>
      </c>
      <c r="O1323">
        <v>47484</v>
      </c>
      <c r="P1323">
        <f t="shared" si="104"/>
        <v>0.63976507876337085</v>
      </c>
    </row>
    <row r="1324" spans="1:16">
      <c r="A1324">
        <v>463680</v>
      </c>
      <c r="B1324">
        <v>463680</v>
      </c>
      <c r="C1324">
        <f t="shared" si="100"/>
        <v>1</v>
      </c>
      <c r="E1324">
        <v>0.65113431677018496</v>
      </c>
      <c r="F1324">
        <v>0.65113431677018496</v>
      </c>
      <c r="G1324">
        <f t="shared" si="101"/>
        <v>1</v>
      </c>
      <c r="H1324">
        <f t="shared" si="102"/>
        <v>301917.95999999938</v>
      </c>
      <c r="I1324">
        <f t="shared" si="103"/>
        <v>301917.95999999938</v>
      </c>
      <c r="J1324">
        <v>301917.95999999897</v>
      </c>
      <c r="M1324">
        <v>1.19824193412518</v>
      </c>
      <c r="N1324">
        <v>56897.319999999898</v>
      </c>
      <c r="O1324">
        <v>47484</v>
      </c>
      <c r="P1324">
        <f t="shared" si="104"/>
        <v>1.1982419341251769</v>
      </c>
    </row>
    <row r="1325" spans="1:16">
      <c r="A1325">
        <v>194760</v>
      </c>
      <c r="B1325">
        <v>194760</v>
      </c>
      <c r="C1325">
        <f t="shared" si="100"/>
        <v>1</v>
      </c>
      <c r="E1325">
        <v>8.0284881944444209</v>
      </c>
      <c r="F1325">
        <v>0.59360356336003095</v>
      </c>
      <c r="G1325">
        <f t="shared" si="101"/>
        <v>13.525000000000004</v>
      </c>
      <c r="H1325">
        <f t="shared" si="102"/>
        <v>1563628.3607499953</v>
      </c>
      <c r="I1325">
        <f t="shared" si="103"/>
        <v>115610.22999999963</v>
      </c>
      <c r="J1325">
        <v>115610.23</v>
      </c>
      <c r="M1325">
        <v>1.19860016005391</v>
      </c>
      <c r="N1325">
        <v>56914.3299999999</v>
      </c>
      <c r="O1325">
        <v>47484</v>
      </c>
      <c r="P1325">
        <f t="shared" si="104"/>
        <v>1.1986001600539107</v>
      </c>
    </row>
    <row r="1326" spans="1:16">
      <c r="A1326">
        <v>280800</v>
      </c>
      <c r="B1326">
        <v>280800</v>
      </c>
      <c r="C1326">
        <f t="shared" si="100"/>
        <v>1</v>
      </c>
      <c r="E1326">
        <v>3.45311320191158</v>
      </c>
      <c r="F1326">
        <v>0.411717343304842</v>
      </c>
      <c r="G1326">
        <f t="shared" si="101"/>
        <v>8.3870967741935534</v>
      </c>
      <c r="H1326">
        <f t="shared" si="102"/>
        <v>969634.18709677167</v>
      </c>
      <c r="I1326">
        <f t="shared" si="103"/>
        <v>115610.22999999963</v>
      </c>
      <c r="J1326">
        <v>115610.23</v>
      </c>
      <c r="M1326">
        <v>1.1977779883750299</v>
      </c>
      <c r="N1326">
        <v>56875.289999999899</v>
      </c>
      <c r="O1326">
        <v>47484</v>
      </c>
      <c r="P1326">
        <f t="shared" si="104"/>
        <v>1.1977779883750295</v>
      </c>
    </row>
    <row r="1327" spans="1:16">
      <c r="A1327">
        <v>44280</v>
      </c>
      <c r="B1327">
        <v>44280</v>
      </c>
      <c r="C1327">
        <f t="shared" si="100"/>
        <v>1</v>
      </c>
      <c r="E1327">
        <v>0.86325304878048703</v>
      </c>
      <c r="F1327">
        <v>0.86325304878048703</v>
      </c>
      <c r="G1327">
        <f t="shared" si="101"/>
        <v>1</v>
      </c>
      <c r="H1327">
        <f t="shared" si="102"/>
        <v>38224.844999999965</v>
      </c>
      <c r="I1327">
        <f t="shared" si="103"/>
        <v>38224.844999999965</v>
      </c>
      <c r="J1327">
        <v>38224.845000000001</v>
      </c>
      <c r="M1327">
        <v>0.90688368713671796</v>
      </c>
      <c r="N1327">
        <v>43062.464999999902</v>
      </c>
      <c r="O1327">
        <v>47484</v>
      </c>
      <c r="P1327">
        <f t="shared" si="104"/>
        <v>0.90688368713671763</v>
      </c>
    </row>
    <row r="1328" spans="1:16">
      <c r="A1328">
        <v>78480</v>
      </c>
      <c r="B1328">
        <v>78480</v>
      </c>
      <c r="C1328">
        <f t="shared" si="100"/>
        <v>1</v>
      </c>
      <c r="E1328">
        <v>0.64886423292558504</v>
      </c>
      <c r="F1328">
        <v>0.64886423292558504</v>
      </c>
      <c r="G1328">
        <f t="shared" si="101"/>
        <v>1</v>
      </c>
      <c r="H1328">
        <f t="shared" si="102"/>
        <v>50922.864999999911</v>
      </c>
      <c r="I1328">
        <f t="shared" si="103"/>
        <v>50922.864999999911</v>
      </c>
      <c r="J1328">
        <v>50922.864999999903</v>
      </c>
      <c r="M1328">
        <v>1.3157476202510301</v>
      </c>
      <c r="N1328">
        <v>62476.959999999897</v>
      </c>
      <c r="O1328">
        <v>47484</v>
      </c>
      <c r="P1328">
        <f t="shared" si="104"/>
        <v>1.3157476202510299</v>
      </c>
    </row>
    <row r="1329" spans="1:16">
      <c r="A1329">
        <v>104400</v>
      </c>
      <c r="B1329">
        <v>104400</v>
      </c>
      <c r="C1329">
        <f t="shared" si="100"/>
        <v>1</v>
      </c>
      <c r="E1329">
        <v>0.51025799808428995</v>
      </c>
      <c r="F1329">
        <v>0.51025799808428995</v>
      </c>
      <c r="G1329">
        <f t="shared" si="101"/>
        <v>1</v>
      </c>
      <c r="H1329">
        <f t="shared" si="102"/>
        <v>53270.934999999874</v>
      </c>
      <c r="I1329">
        <f t="shared" si="103"/>
        <v>53270.934999999874</v>
      </c>
      <c r="J1329">
        <v>53270.934999999903</v>
      </c>
      <c r="M1329">
        <v>1.01470042540645</v>
      </c>
      <c r="N1329">
        <v>48182.034999999902</v>
      </c>
      <c r="O1329">
        <v>47484</v>
      </c>
      <c r="P1329">
        <f t="shared" si="104"/>
        <v>1.0147004254064507</v>
      </c>
    </row>
    <row r="1330" spans="1:16">
      <c r="A1330">
        <v>20160</v>
      </c>
      <c r="B1330">
        <v>20160</v>
      </c>
      <c r="C1330">
        <f t="shared" si="100"/>
        <v>1</v>
      </c>
      <c r="E1330">
        <v>0.63223598856209096</v>
      </c>
      <c r="F1330">
        <v>3.8385756448412698</v>
      </c>
      <c r="G1330">
        <f t="shared" si="101"/>
        <v>0.16470588235294104</v>
      </c>
      <c r="H1330">
        <f t="shared" si="102"/>
        <v>12745.877529411753</v>
      </c>
      <c r="I1330">
        <f t="shared" si="103"/>
        <v>77385.684999999998</v>
      </c>
      <c r="J1330">
        <v>77385.684999999998</v>
      </c>
      <c r="M1330">
        <v>1.19819939347991</v>
      </c>
      <c r="N1330">
        <v>56895.299999999901</v>
      </c>
      <c r="O1330">
        <v>47484</v>
      </c>
      <c r="P1330">
        <f t="shared" si="104"/>
        <v>1.1981993934799069</v>
      </c>
    </row>
    <row r="1331" spans="1:16">
      <c r="A1331">
        <v>1620</v>
      </c>
      <c r="B1331">
        <v>1620</v>
      </c>
      <c r="C1331">
        <f t="shared" si="100"/>
        <v>1</v>
      </c>
      <c r="E1331">
        <v>36.8533209876543</v>
      </c>
      <c r="F1331">
        <v>36.8533209876543</v>
      </c>
      <c r="G1331">
        <f t="shared" si="101"/>
        <v>1</v>
      </c>
      <c r="H1331">
        <f t="shared" si="102"/>
        <v>59702.379999999968</v>
      </c>
      <c r="I1331">
        <f t="shared" si="103"/>
        <v>59702.379999999968</v>
      </c>
      <c r="J1331">
        <v>59702.379999999903</v>
      </c>
      <c r="M1331">
        <v>1.2022729761603901</v>
      </c>
      <c r="N1331">
        <v>57088.729999999901</v>
      </c>
      <c r="O1331">
        <v>47484</v>
      </c>
      <c r="P1331">
        <f t="shared" si="104"/>
        <v>1.2022729761603888</v>
      </c>
    </row>
    <row r="1332" spans="1:16">
      <c r="A1332">
        <v>40140</v>
      </c>
      <c r="B1332">
        <v>40140</v>
      </c>
      <c r="C1332">
        <f t="shared" si="100"/>
        <v>1</v>
      </c>
      <c r="E1332">
        <v>117.062879273504</v>
      </c>
      <c r="F1332">
        <v>2.7297173642252099</v>
      </c>
      <c r="G1332">
        <f t="shared" si="101"/>
        <v>42.884615384615309</v>
      </c>
      <c r="H1332">
        <f t="shared" si="102"/>
        <v>4698903.97403845</v>
      </c>
      <c r="I1332">
        <f t="shared" si="103"/>
        <v>109570.85499999992</v>
      </c>
      <c r="J1332">
        <v>109570.855</v>
      </c>
      <c r="M1332">
        <v>1.17338335018111</v>
      </c>
      <c r="N1332">
        <v>55716.934999999903</v>
      </c>
      <c r="O1332">
        <v>47484</v>
      </c>
      <c r="P1332">
        <f t="shared" si="104"/>
        <v>1.1733833501811115</v>
      </c>
    </row>
    <row r="1333" spans="1:16">
      <c r="A1333">
        <v>100080</v>
      </c>
      <c r="B1333">
        <v>100080</v>
      </c>
      <c r="C1333">
        <f t="shared" si="100"/>
        <v>1</v>
      </c>
      <c r="E1333">
        <v>0.337276179056754</v>
      </c>
      <c r="F1333">
        <v>0.337276179056754</v>
      </c>
      <c r="G1333">
        <f t="shared" si="101"/>
        <v>1</v>
      </c>
      <c r="H1333">
        <f t="shared" si="102"/>
        <v>33754.59999999994</v>
      </c>
      <c r="I1333">
        <f t="shared" si="103"/>
        <v>33754.59999999994</v>
      </c>
      <c r="J1333">
        <v>33754.599999999897</v>
      </c>
      <c r="M1333">
        <v>1.0116154915339901</v>
      </c>
      <c r="N1333">
        <v>48035.549999999901</v>
      </c>
      <c r="O1333">
        <v>47484</v>
      </c>
      <c r="P1333">
        <f t="shared" si="104"/>
        <v>1.0116154915339883</v>
      </c>
    </row>
    <row r="1334" spans="1:16">
      <c r="A1334">
        <v>370800</v>
      </c>
      <c r="B1334">
        <v>370800</v>
      </c>
      <c r="C1334">
        <f t="shared" si="100"/>
        <v>1</v>
      </c>
      <c r="E1334">
        <v>9.1031823085220898E-2</v>
      </c>
      <c r="F1334">
        <v>9.1031823085220898E-2</v>
      </c>
      <c r="G1334">
        <f t="shared" si="101"/>
        <v>1</v>
      </c>
      <c r="H1334">
        <f t="shared" si="102"/>
        <v>33754.599999999911</v>
      </c>
      <c r="I1334">
        <f t="shared" si="103"/>
        <v>33754.599999999911</v>
      </c>
      <c r="J1334">
        <v>33754.599999999897</v>
      </c>
      <c r="M1334">
        <v>0.70262677954679298</v>
      </c>
      <c r="N1334">
        <v>33363.529999999897</v>
      </c>
      <c r="O1334">
        <v>47484</v>
      </c>
      <c r="P1334">
        <f t="shared" si="104"/>
        <v>0.70262677954679253</v>
      </c>
    </row>
    <row r="1335" spans="1:16">
      <c r="A1335">
        <v>100080</v>
      </c>
      <c r="B1335">
        <v>100080</v>
      </c>
      <c r="C1335">
        <f t="shared" si="100"/>
        <v>1</v>
      </c>
      <c r="E1335">
        <v>0.337276179056754</v>
      </c>
      <c r="F1335">
        <v>0.337276179056754</v>
      </c>
      <c r="G1335">
        <f t="shared" si="101"/>
        <v>1</v>
      </c>
      <c r="H1335">
        <f t="shared" si="102"/>
        <v>33754.59999999994</v>
      </c>
      <c r="I1335">
        <f t="shared" si="103"/>
        <v>33754.59999999994</v>
      </c>
      <c r="J1335">
        <v>33754.599999999897</v>
      </c>
      <c r="M1335">
        <v>0.70262677954679298</v>
      </c>
      <c r="N1335">
        <v>33363.529999999897</v>
      </c>
      <c r="O1335">
        <v>47484</v>
      </c>
      <c r="P1335">
        <f t="shared" si="104"/>
        <v>0.70262677954679253</v>
      </c>
    </row>
    <row r="1336" spans="1:16">
      <c r="A1336">
        <v>370800</v>
      </c>
      <c r="B1336">
        <v>370800</v>
      </c>
      <c r="C1336">
        <f t="shared" si="100"/>
        <v>1</v>
      </c>
      <c r="E1336">
        <v>9.1031823085220898E-2</v>
      </c>
      <c r="F1336">
        <v>9.1031823085220898E-2</v>
      </c>
      <c r="G1336">
        <f t="shared" si="101"/>
        <v>1</v>
      </c>
      <c r="H1336">
        <f t="shared" si="102"/>
        <v>33754.599999999911</v>
      </c>
      <c r="I1336">
        <f t="shared" si="103"/>
        <v>33754.599999999911</v>
      </c>
      <c r="J1336">
        <v>33754.599999999897</v>
      </c>
      <c r="M1336">
        <v>0.84709165192485802</v>
      </c>
      <c r="N1336">
        <v>40223.299999999901</v>
      </c>
      <c r="O1336">
        <v>47484</v>
      </c>
      <c r="P1336">
        <f t="shared" si="104"/>
        <v>0.8470916519248568</v>
      </c>
    </row>
    <row r="1337" spans="1:16">
      <c r="A1337">
        <v>201600</v>
      </c>
      <c r="B1337">
        <v>201600</v>
      </c>
      <c r="C1337">
        <f t="shared" si="100"/>
        <v>1</v>
      </c>
      <c r="E1337">
        <v>0.16743353174603101</v>
      </c>
      <c r="F1337">
        <v>0.16743353174603101</v>
      </c>
      <c r="G1337">
        <f t="shared" si="101"/>
        <v>1</v>
      </c>
      <c r="H1337">
        <f t="shared" si="102"/>
        <v>33754.599999999853</v>
      </c>
      <c r="I1337">
        <f t="shared" si="103"/>
        <v>33754.599999999853</v>
      </c>
      <c r="J1337">
        <v>33754.599999999897</v>
      </c>
      <c r="M1337">
        <v>0.70807124505096397</v>
      </c>
      <c r="N1337">
        <v>33622.055</v>
      </c>
      <c r="O1337">
        <v>47484</v>
      </c>
      <c r="P1337">
        <f t="shared" si="104"/>
        <v>0.70807124505096453</v>
      </c>
    </row>
    <row r="1338" spans="1:16">
      <c r="A1338">
        <v>426600</v>
      </c>
      <c r="B1338">
        <v>426600</v>
      </c>
      <c r="C1338">
        <f t="shared" si="100"/>
        <v>1</v>
      </c>
      <c r="E1338">
        <v>7.9124706985466295E-2</v>
      </c>
      <c r="F1338">
        <v>7.9124706985466295E-2</v>
      </c>
      <c r="G1338">
        <f t="shared" si="101"/>
        <v>1</v>
      </c>
      <c r="H1338">
        <f t="shared" si="102"/>
        <v>33754.599999999919</v>
      </c>
      <c r="I1338">
        <f t="shared" si="103"/>
        <v>33754.599999999919</v>
      </c>
      <c r="J1338">
        <v>33754.599999999897</v>
      </c>
      <c r="M1338">
        <v>0.70807124505096397</v>
      </c>
      <c r="N1338">
        <v>33622.055</v>
      </c>
      <c r="O1338">
        <v>47484</v>
      </c>
      <c r="P1338">
        <f t="shared" si="104"/>
        <v>0.70807124505096453</v>
      </c>
    </row>
    <row r="1339" spans="1:16">
      <c r="A1339">
        <v>2890.8</v>
      </c>
      <c r="B1339">
        <v>2890.8</v>
      </c>
      <c r="C1339">
        <f t="shared" si="100"/>
        <v>1</v>
      </c>
      <c r="E1339">
        <v>74.744486111111101</v>
      </c>
      <c r="F1339">
        <v>18.616310363913101</v>
      </c>
      <c r="G1339">
        <f t="shared" si="101"/>
        <v>4.0149999999999997</v>
      </c>
      <c r="H1339">
        <f t="shared" si="102"/>
        <v>216071.36044999998</v>
      </c>
      <c r="I1339">
        <f t="shared" si="103"/>
        <v>53816.03</v>
      </c>
      <c r="J1339">
        <v>53816.03</v>
      </c>
      <c r="M1339">
        <v>1.21998610058124</v>
      </c>
      <c r="N1339">
        <v>57929.819999999803</v>
      </c>
      <c r="O1339">
        <v>47484</v>
      </c>
      <c r="P1339">
        <f t="shared" si="104"/>
        <v>1.2199861005812442</v>
      </c>
    </row>
    <row r="1340" spans="1:16">
      <c r="A1340">
        <v>741.6</v>
      </c>
      <c r="B1340">
        <v>741.6</v>
      </c>
      <c r="C1340">
        <f t="shared" si="100"/>
        <v>1</v>
      </c>
      <c r="E1340">
        <v>72.567462243797195</v>
      </c>
      <c r="F1340">
        <v>72.567462243797195</v>
      </c>
      <c r="G1340">
        <f t="shared" si="101"/>
        <v>1</v>
      </c>
      <c r="H1340">
        <f t="shared" si="102"/>
        <v>53816.03</v>
      </c>
      <c r="I1340">
        <f t="shared" si="103"/>
        <v>53816.03</v>
      </c>
      <c r="J1340">
        <v>53816.03</v>
      </c>
      <c r="M1340">
        <v>1.3028538033863999</v>
      </c>
      <c r="N1340">
        <v>61864.709999999803</v>
      </c>
      <c r="O1340">
        <v>47484</v>
      </c>
      <c r="P1340">
        <f t="shared" si="104"/>
        <v>1.3028538033863997</v>
      </c>
    </row>
    <row r="1341" spans="1:16">
      <c r="A1341">
        <v>5040</v>
      </c>
      <c r="B1341">
        <v>5040</v>
      </c>
      <c r="C1341">
        <f t="shared" si="100"/>
        <v>1</v>
      </c>
      <c r="E1341">
        <v>16.796513732834001</v>
      </c>
      <c r="F1341">
        <v>10.6777837301587</v>
      </c>
      <c r="G1341">
        <f t="shared" si="101"/>
        <v>1.573033707865177</v>
      </c>
      <c r="H1341">
        <f t="shared" si="102"/>
        <v>84654.429213483367</v>
      </c>
      <c r="I1341">
        <f t="shared" si="103"/>
        <v>53816.029999999846</v>
      </c>
      <c r="J1341">
        <v>53816.03</v>
      </c>
      <c r="M1341">
        <v>1.49051964872378</v>
      </c>
      <c r="N1341">
        <v>70775.834999999905</v>
      </c>
      <c r="O1341">
        <v>47484</v>
      </c>
      <c r="P1341">
        <f t="shared" si="104"/>
        <v>1.4905196487237786</v>
      </c>
    </row>
    <row r="1342" spans="1:16">
      <c r="A1342">
        <v>2890.8</v>
      </c>
      <c r="B1342">
        <v>2890.8</v>
      </c>
      <c r="C1342">
        <f t="shared" si="100"/>
        <v>1</v>
      </c>
      <c r="E1342">
        <v>0.226498442760943</v>
      </c>
      <c r="F1342">
        <v>18.616310363913101</v>
      </c>
      <c r="G1342">
        <f t="shared" si="101"/>
        <v>1.2166666666666682E-2</v>
      </c>
      <c r="H1342">
        <f t="shared" si="102"/>
        <v>654.76169833333404</v>
      </c>
      <c r="I1342">
        <f t="shared" si="103"/>
        <v>53816.03</v>
      </c>
      <c r="J1342">
        <v>53816.03</v>
      </c>
      <c r="M1342">
        <v>1.5084433703984499</v>
      </c>
      <c r="N1342">
        <v>71626.924999999901</v>
      </c>
      <c r="O1342">
        <v>47484</v>
      </c>
      <c r="P1342">
        <f t="shared" si="104"/>
        <v>1.5084433703984479</v>
      </c>
    </row>
    <row r="1343" spans="1:16">
      <c r="A1343">
        <v>2890.8</v>
      </c>
      <c r="B1343">
        <v>2890.8</v>
      </c>
      <c r="C1343">
        <f t="shared" si="100"/>
        <v>1</v>
      </c>
      <c r="E1343">
        <v>74.744486111111101</v>
      </c>
      <c r="F1343">
        <v>18.616310363913101</v>
      </c>
      <c r="G1343">
        <f t="shared" si="101"/>
        <v>4.0149999999999997</v>
      </c>
      <c r="H1343">
        <f t="shared" si="102"/>
        <v>216071.36044999998</v>
      </c>
      <c r="I1343">
        <f t="shared" si="103"/>
        <v>53816.03</v>
      </c>
      <c r="J1343">
        <v>53816.03</v>
      </c>
      <c r="M1343">
        <v>0.62604045573245604</v>
      </c>
      <c r="N1343">
        <v>29726.904999999901</v>
      </c>
      <c r="O1343">
        <v>47484</v>
      </c>
      <c r="P1343">
        <f t="shared" si="104"/>
        <v>0.62604045573245515</v>
      </c>
    </row>
    <row r="1344" spans="1:16">
      <c r="A1344">
        <v>1224000</v>
      </c>
      <c r="B1344">
        <v>1224000</v>
      </c>
      <c r="C1344">
        <f t="shared" si="100"/>
        <v>1</v>
      </c>
      <c r="E1344">
        <v>2.4617324346405199E-2</v>
      </c>
      <c r="F1344">
        <v>2.4617324346405199E-2</v>
      </c>
      <c r="G1344">
        <f t="shared" si="101"/>
        <v>1</v>
      </c>
      <c r="H1344">
        <f t="shared" si="102"/>
        <v>30131.604999999963</v>
      </c>
      <c r="I1344">
        <f t="shared" si="103"/>
        <v>30131.604999999963</v>
      </c>
      <c r="J1344">
        <v>30131.605</v>
      </c>
      <c r="M1344">
        <v>0.62604045573245604</v>
      </c>
      <c r="N1344">
        <v>29726.904999999901</v>
      </c>
      <c r="O1344">
        <v>47484</v>
      </c>
      <c r="P1344">
        <f t="shared" si="104"/>
        <v>0.62604045573245515</v>
      </c>
    </row>
    <row r="1345" spans="1:16">
      <c r="A1345">
        <v>216000</v>
      </c>
      <c r="B1345">
        <v>216000</v>
      </c>
      <c r="C1345">
        <f t="shared" si="100"/>
        <v>1</v>
      </c>
      <c r="E1345">
        <v>2.1715981815148502</v>
      </c>
      <c r="F1345">
        <v>0.60261849537037104</v>
      </c>
      <c r="G1345">
        <f t="shared" si="101"/>
        <v>3.6036036036036028</v>
      </c>
      <c r="H1345">
        <f t="shared" si="102"/>
        <v>469065.20720720763</v>
      </c>
      <c r="I1345">
        <f t="shared" si="103"/>
        <v>130165.59500000015</v>
      </c>
      <c r="J1345">
        <v>130165.595</v>
      </c>
      <c r="M1345">
        <v>1.0445379496251399</v>
      </c>
      <c r="N1345">
        <v>49598.839999999902</v>
      </c>
      <c r="O1345">
        <v>47484</v>
      </c>
      <c r="P1345">
        <f t="shared" si="104"/>
        <v>1.0445379496251348</v>
      </c>
    </row>
    <row r="1346" spans="1:16">
      <c r="A1346">
        <v>216000</v>
      </c>
      <c r="B1346">
        <v>216000</v>
      </c>
      <c r="C1346">
        <f t="shared" ref="C1346:C1409" si="105">A1346/B1346</f>
        <v>1</v>
      </c>
      <c r="E1346">
        <v>2.1704777277277301</v>
      </c>
      <c r="F1346">
        <v>0.60230756944444497</v>
      </c>
      <c r="G1346">
        <f t="shared" ref="G1346:G1409" si="106">E1346/F1346</f>
        <v>3.6036036036036045</v>
      </c>
      <c r="H1346">
        <f t="shared" ref="H1346:H1409" si="107">E1346*A1346</f>
        <v>468823.1891891897</v>
      </c>
      <c r="I1346">
        <f t="shared" ref="I1346:I1409" si="108">F1346*B1346</f>
        <v>130098.43500000011</v>
      </c>
      <c r="J1346">
        <v>130098.435</v>
      </c>
      <c r="M1346">
        <v>1.0445379496251399</v>
      </c>
      <c r="N1346">
        <v>49598.839999999902</v>
      </c>
      <c r="O1346">
        <v>47484</v>
      </c>
      <c r="P1346">
        <f t="shared" ref="P1346:P1409" si="109">N1346/O1346</f>
        <v>1.0445379496251348</v>
      </c>
    </row>
    <row r="1347" spans="1:16">
      <c r="A1347">
        <v>745200</v>
      </c>
      <c r="B1347">
        <v>745200</v>
      </c>
      <c r="C1347">
        <f t="shared" si="105"/>
        <v>1</v>
      </c>
      <c r="E1347">
        <v>0.14213087512291001</v>
      </c>
      <c r="F1347">
        <v>7.7588352120236001E-2</v>
      </c>
      <c r="G1347">
        <f t="shared" si="106"/>
        <v>1.8318584070796435</v>
      </c>
      <c r="H1347">
        <f t="shared" si="107"/>
        <v>105915.92814159254</v>
      </c>
      <c r="I1347">
        <f t="shared" si="108"/>
        <v>57818.839999999866</v>
      </c>
      <c r="J1347">
        <v>57818.839999999902</v>
      </c>
      <c r="M1347">
        <v>3.3529176143543</v>
      </c>
      <c r="N1347">
        <v>159209.93999999901</v>
      </c>
      <c r="O1347">
        <v>47484</v>
      </c>
      <c r="P1347">
        <f t="shared" si="109"/>
        <v>3.352917614354288</v>
      </c>
    </row>
    <row r="1348" spans="1:16">
      <c r="A1348">
        <v>745200</v>
      </c>
      <c r="B1348">
        <v>745200</v>
      </c>
      <c r="C1348">
        <f t="shared" si="105"/>
        <v>1</v>
      </c>
      <c r="E1348">
        <v>0.16805762045231001</v>
      </c>
      <c r="F1348">
        <v>9.1741599570584906E-2</v>
      </c>
      <c r="G1348">
        <f t="shared" si="106"/>
        <v>1.8318584070796418</v>
      </c>
      <c r="H1348">
        <f t="shared" si="107"/>
        <v>125236.53876106143</v>
      </c>
      <c r="I1348">
        <f t="shared" si="108"/>
        <v>68365.839999999866</v>
      </c>
      <c r="J1348">
        <v>68365.839999999895</v>
      </c>
      <c r="M1348">
        <v>3.3529176143543</v>
      </c>
      <c r="N1348">
        <v>159209.93999999901</v>
      </c>
      <c r="O1348">
        <v>47484</v>
      </c>
      <c r="P1348">
        <f t="shared" si="109"/>
        <v>3.352917614354288</v>
      </c>
    </row>
    <row r="1349" spans="1:16">
      <c r="A1349">
        <v>745200</v>
      </c>
      <c r="B1349">
        <v>745200</v>
      </c>
      <c r="C1349">
        <f t="shared" si="105"/>
        <v>1</v>
      </c>
      <c r="E1349">
        <v>0.15137635201573199</v>
      </c>
      <c r="F1349">
        <v>8.2635399892646094E-2</v>
      </c>
      <c r="G1349">
        <f t="shared" si="106"/>
        <v>1.8318584070796431</v>
      </c>
      <c r="H1349">
        <f t="shared" si="107"/>
        <v>112805.65752212348</v>
      </c>
      <c r="I1349">
        <f t="shared" si="108"/>
        <v>61579.89999999987</v>
      </c>
      <c r="J1349">
        <v>61579.8999999999</v>
      </c>
      <c r="M1349">
        <v>0.84709165192485802</v>
      </c>
      <c r="N1349">
        <v>40223.299999999901</v>
      </c>
      <c r="O1349">
        <v>47484</v>
      </c>
      <c r="P1349">
        <f t="shared" si="109"/>
        <v>0.8470916519248568</v>
      </c>
    </row>
    <row r="1350" spans="1:16">
      <c r="A1350">
        <v>745200</v>
      </c>
      <c r="B1350">
        <v>745200</v>
      </c>
      <c r="C1350">
        <f t="shared" si="105"/>
        <v>1</v>
      </c>
      <c r="E1350">
        <v>0.151167379547689</v>
      </c>
      <c r="F1350">
        <v>8.2521323134728805E-2</v>
      </c>
      <c r="G1350">
        <f t="shared" si="106"/>
        <v>1.8318584070796453</v>
      </c>
      <c r="H1350">
        <f t="shared" si="107"/>
        <v>112649.93123893785</v>
      </c>
      <c r="I1350">
        <f t="shared" si="108"/>
        <v>61494.889999999905</v>
      </c>
      <c r="J1350">
        <v>61494.889999999898</v>
      </c>
      <c r="M1350">
        <v>2.2181704363575099</v>
      </c>
      <c r="N1350">
        <v>105327.605</v>
      </c>
      <c r="O1350">
        <v>47484</v>
      </c>
      <c r="P1350">
        <f t="shared" si="109"/>
        <v>2.2181704363575099</v>
      </c>
    </row>
    <row r="1351" spans="1:16">
      <c r="A1351">
        <v>745200</v>
      </c>
      <c r="B1351">
        <v>745200</v>
      </c>
      <c r="C1351">
        <f t="shared" si="105"/>
        <v>1</v>
      </c>
      <c r="E1351">
        <v>0.15219169124877099</v>
      </c>
      <c r="F1351">
        <v>8.30804884594738E-2</v>
      </c>
      <c r="G1351">
        <f t="shared" si="106"/>
        <v>1.8318584070796509</v>
      </c>
      <c r="H1351">
        <f t="shared" si="107"/>
        <v>113413.24831858414</v>
      </c>
      <c r="I1351">
        <f t="shared" si="108"/>
        <v>61911.579999999878</v>
      </c>
      <c r="J1351">
        <v>61911.5799999999</v>
      </c>
      <c r="M1351">
        <v>1.48726139331143</v>
      </c>
      <c r="N1351">
        <v>70621.119999999806</v>
      </c>
      <c r="O1351">
        <v>47484</v>
      </c>
      <c r="P1351">
        <f t="shared" si="109"/>
        <v>1.4872613933114271</v>
      </c>
    </row>
    <row r="1352" spans="1:16">
      <c r="A1352">
        <v>745200</v>
      </c>
      <c r="B1352">
        <v>745200</v>
      </c>
      <c r="C1352">
        <f t="shared" si="105"/>
        <v>1</v>
      </c>
      <c r="E1352">
        <v>0.14213087512291001</v>
      </c>
      <c r="F1352">
        <v>7.7588352120236001E-2</v>
      </c>
      <c r="G1352">
        <f t="shared" si="106"/>
        <v>1.8318584070796435</v>
      </c>
      <c r="H1352">
        <f t="shared" si="107"/>
        <v>105915.92814159254</v>
      </c>
      <c r="I1352">
        <f t="shared" si="108"/>
        <v>57818.839999999866</v>
      </c>
      <c r="J1352">
        <v>57818.839999999902</v>
      </c>
      <c r="M1352">
        <v>1.4387315727402901</v>
      </c>
      <c r="N1352">
        <v>68316.729999999807</v>
      </c>
      <c r="O1352">
        <v>47484</v>
      </c>
      <c r="P1352">
        <f t="shared" si="109"/>
        <v>1.4387315727402874</v>
      </c>
    </row>
    <row r="1353" spans="1:16">
      <c r="A1353">
        <v>745200</v>
      </c>
      <c r="B1353">
        <v>745200</v>
      </c>
      <c r="C1353">
        <f t="shared" si="105"/>
        <v>1</v>
      </c>
      <c r="E1353">
        <v>0.16805762045231001</v>
      </c>
      <c r="F1353">
        <v>9.1741599570584906E-2</v>
      </c>
      <c r="G1353">
        <f t="shared" si="106"/>
        <v>1.8318584070796418</v>
      </c>
      <c r="H1353">
        <f t="shared" si="107"/>
        <v>125236.53876106143</v>
      </c>
      <c r="I1353">
        <f t="shared" si="108"/>
        <v>68365.839999999866</v>
      </c>
      <c r="J1353">
        <v>68365.839999999895</v>
      </c>
      <c r="M1353">
        <v>0.77206511667087696</v>
      </c>
      <c r="N1353">
        <v>36660.739999999903</v>
      </c>
      <c r="O1353">
        <v>47484</v>
      </c>
      <c r="P1353">
        <f t="shared" si="109"/>
        <v>0.77206511667087663</v>
      </c>
    </row>
    <row r="1354" spans="1:16">
      <c r="A1354">
        <v>745200</v>
      </c>
      <c r="B1354">
        <v>745200</v>
      </c>
      <c r="C1354">
        <f t="shared" si="105"/>
        <v>1</v>
      </c>
      <c r="E1354">
        <v>0.15137635201573199</v>
      </c>
      <c r="F1354">
        <v>8.2635399892646094E-2</v>
      </c>
      <c r="G1354">
        <f t="shared" si="106"/>
        <v>1.8318584070796431</v>
      </c>
      <c r="H1354">
        <f t="shared" si="107"/>
        <v>112805.65752212348</v>
      </c>
      <c r="I1354">
        <f t="shared" si="108"/>
        <v>61579.89999999987</v>
      </c>
      <c r="J1354">
        <v>61579.8999999999</v>
      </c>
      <c r="M1354">
        <v>1.2682876337292499</v>
      </c>
      <c r="N1354">
        <v>60223.369999999901</v>
      </c>
      <c r="O1354">
        <v>47484</v>
      </c>
      <c r="P1354">
        <f t="shared" si="109"/>
        <v>1.2682876337292541</v>
      </c>
    </row>
    <row r="1355" spans="1:16">
      <c r="A1355">
        <v>745200</v>
      </c>
      <c r="B1355">
        <v>745200</v>
      </c>
      <c r="C1355">
        <f t="shared" si="105"/>
        <v>1</v>
      </c>
      <c r="E1355">
        <v>0.151167379547689</v>
      </c>
      <c r="F1355">
        <v>8.2521323134728805E-2</v>
      </c>
      <c r="G1355">
        <f t="shared" si="106"/>
        <v>1.8318584070796453</v>
      </c>
      <c r="H1355">
        <f t="shared" si="107"/>
        <v>112649.93123893785</v>
      </c>
      <c r="I1355">
        <f t="shared" si="108"/>
        <v>61494.889999999905</v>
      </c>
      <c r="J1355">
        <v>61494.889999999898</v>
      </c>
      <c r="M1355">
        <v>0.68002642995535201</v>
      </c>
      <c r="N1355">
        <v>32290.374999999902</v>
      </c>
      <c r="O1355">
        <v>47484</v>
      </c>
      <c r="P1355">
        <f t="shared" si="109"/>
        <v>0.68002642995535134</v>
      </c>
    </row>
    <row r="1356" spans="1:16">
      <c r="A1356">
        <v>745200</v>
      </c>
      <c r="B1356">
        <v>745200</v>
      </c>
      <c r="C1356">
        <f t="shared" si="105"/>
        <v>1</v>
      </c>
      <c r="E1356">
        <v>0.15219169124877099</v>
      </c>
      <c r="F1356">
        <v>8.30804884594738E-2</v>
      </c>
      <c r="G1356">
        <f t="shared" si="106"/>
        <v>1.8318584070796509</v>
      </c>
      <c r="H1356">
        <f t="shared" si="107"/>
        <v>113413.24831858414</v>
      </c>
      <c r="I1356">
        <f t="shared" si="108"/>
        <v>61911.579999999878</v>
      </c>
      <c r="J1356">
        <v>61911.5799999999</v>
      </c>
      <c r="M1356">
        <v>0.68002642995535201</v>
      </c>
      <c r="N1356">
        <v>32290.374999999902</v>
      </c>
      <c r="O1356">
        <v>47484</v>
      </c>
      <c r="P1356">
        <f t="shared" si="109"/>
        <v>0.68002642995535134</v>
      </c>
    </row>
    <row r="1357" spans="1:16">
      <c r="A1357">
        <v>136440</v>
      </c>
      <c r="B1357">
        <v>136440</v>
      </c>
      <c r="C1357">
        <f t="shared" si="105"/>
        <v>1</v>
      </c>
      <c r="E1357">
        <v>2.1371596306068499</v>
      </c>
      <c r="F1357">
        <v>2.1371596306068499</v>
      </c>
      <c r="G1357">
        <f t="shared" si="106"/>
        <v>1</v>
      </c>
      <c r="H1357">
        <f t="shared" si="107"/>
        <v>291594.0599999986</v>
      </c>
      <c r="I1357">
        <f t="shared" si="108"/>
        <v>291594.0599999986</v>
      </c>
      <c r="J1357">
        <v>291594.05999999901</v>
      </c>
      <c r="M1357">
        <v>0.68002642995535201</v>
      </c>
      <c r="N1357">
        <v>32290.374999999902</v>
      </c>
      <c r="O1357">
        <v>47484</v>
      </c>
      <c r="P1357">
        <f t="shared" si="109"/>
        <v>0.68002642995535134</v>
      </c>
    </row>
    <row r="1358" spans="1:16">
      <c r="A1358">
        <v>3340800</v>
      </c>
      <c r="B1358">
        <v>3340800</v>
      </c>
      <c r="C1358">
        <f t="shared" si="105"/>
        <v>1</v>
      </c>
      <c r="E1358">
        <v>0.19762801002920299</v>
      </c>
      <c r="F1358">
        <v>6.5306687021072604E-2</v>
      </c>
      <c r="G1358">
        <f t="shared" si="106"/>
        <v>3.0261527424509236</v>
      </c>
      <c r="H1358">
        <f t="shared" si="107"/>
        <v>660235.65590556141</v>
      </c>
      <c r="I1358">
        <f t="shared" si="108"/>
        <v>218176.57999999935</v>
      </c>
      <c r="J1358">
        <v>218176.579999999</v>
      </c>
      <c r="M1358">
        <v>0.68002642995535201</v>
      </c>
      <c r="N1358">
        <v>32290.374999999902</v>
      </c>
      <c r="O1358">
        <v>47484</v>
      </c>
      <c r="P1358">
        <f t="shared" si="109"/>
        <v>0.68002642995535134</v>
      </c>
    </row>
    <row r="1359" spans="1:16">
      <c r="A1359">
        <v>3340800</v>
      </c>
      <c r="B1359">
        <v>3340800</v>
      </c>
      <c r="C1359">
        <f t="shared" si="105"/>
        <v>1</v>
      </c>
      <c r="E1359">
        <v>0.199984981557569</v>
      </c>
      <c r="F1359">
        <v>6.6085554358237306E-2</v>
      </c>
      <c r="G1359">
        <f t="shared" si="106"/>
        <v>3.0261527424509174</v>
      </c>
      <c r="H1359">
        <f t="shared" si="107"/>
        <v>668109.82638752647</v>
      </c>
      <c r="I1359">
        <f t="shared" si="108"/>
        <v>220778.61999999918</v>
      </c>
      <c r="J1359">
        <v>220778.61999999901</v>
      </c>
      <c r="M1359">
        <v>0.68002642995535201</v>
      </c>
      <c r="N1359">
        <v>32290.374999999902</v>
      </c>
      <c r="O1359">
        <v>47484</v>
      </c>
      <c r="P1359">
        <f t="shared" si="109"/>
        <v>0.68002642995535134</v>
      </c>
    </row>
    <row r="1360" spans="1:16">
      <c r="A1360">
        <v>71640</v>
      </c>
      <c r="B1360">
        <v>71640</v>
      </c>
      <c r="C1360">
        <f t="shared" si="105"/>
        <v>1</v>
      </c>
      <c r="E1360">
        <v>4.2356860579283202</v>
      </c>
      <c r="F1360">
        <v>4.3357248743718504</v>
      </c>
      <c r="G1360">
        <f t="shared" si="106"/>
        <v>0.97692685321551365</v>
      </c>
      <c r="H1360">
        <f t="shared" si="107"/>
        <v>303444.54918998486</v>
      </c>
      <c r="I1360">
        <f t="shared" si="108"/>
        <v>310611.32999999938</v>
      </c>
      <c r="J1360">
        <v>310611.32999999903</v>
      </c>
      <c r="M1360">
        <v>0.68002642995535201</v>
      </c>
      <c r="N1360">
        <v>32290.374999999902</v>
      </c>
      <c r="O1360">
        <v>47484</v>
      </c>
      <c r="P1360">
        <f t="shared" si="109"/>
        <v>0.68002642995535134</v>
      </c>
    </row>
    <row r="1361" spans="1:16">
      <c r="A1361">
        <v>71640</v>
      </c>
      <c r="B1361">
        <v>71640</v>
      </c>
      <c r="C1361">
        <f t="shared" si="105"/>
        <v>1</v>
      </c>
      <c r="E1361">
        <v>2.3334920634920802</v>
      </c>
      <c r="F1361">
        <v>2.3886046901172699</v>
      </c>
      <c r="G1361">
        <f t="shared" si="106"/>
        <v>0.97692685321551298</v>
      </c>
      <c r="H1361">
        <f t="shared" si="107"/>
        <v>167171.37142857263</v>
      </c>
      <c r="I1361">
        <f t="shared" si="108"/>
        <v>171119.64000000121</v>
      </c>
      <c r="J1361">
        <v>171119.640000001</v>
      </c>
      <c r="M1361">
        <v>0.88997736079521395</v>
      </c>
      <c r="N1361">
        <v>42259.684999999903</v>
      </c>
      <c r="O1361">
        <v>47484</v>
      </c>
      <c r="P1361">
        <f t="shared" si="109"/>
        <v>0.88997736079521317</v>
      </c>
    </row>
    <row r="1362" spans="1:16">
      <c r="A1362">
        <v>71640</v>
      </c>
      <c r="B1362">
        <v>71640</v>
      </c>
      <c r="C1362">
        <f t="shared" si="105"/>
        <v>1</v>
      </c>
      <c r="E1362">
        <v>2.2735853379152502</v>
      </c>
      <c r="F1362">
        <v>2.32728308207707</v>
      </c>
      <c r="G1362">
        <f t="shared" si="106"/>
        <v>0.97692685321551198</v>
      </c>
      <c r="H1362">
        <f t="shared" si="107"/>
        <v>162879.65360824851</v>
      </c>
      <c r="I1362">
        <f t="shared" si="108"/>
        <v>166726.56000000131</v>
      </c>
      <c r="J1362">
        <v>166726.56000000099</v>
      </c>
      <c r="M1362">
        <v>0.858265205121723</v>
      </c>
      <c r="N1362">
        <v>40753.864999999903</v>
      </c>
      <c r="O1362">
        <v>47484</v>
      </c>
      <c r="P1362">
        <f t="shared" si="109"/>
        <v>0.85826520512172322</v>
      </c>
    </row>
    <row r="1363" spans="1:16">
      <c r="A1363">
        <v>71640</v>
      </c>
      <c r="B1363">
        <v>71640</v>
      </c>
      <c r="C1363">
        <f t="shared" si="105"/>
        <v>1</v>
      </c>
      <c r="E1363">
        <v>2.4671898352697501</v>
      </c>
      <c r="F1363">
        <v>2.52546014796205</v>
      </c>
      <c r="G1363">
        <f t="shared" si="106"/>
        <v>0.97692685321551331</v>
      </c>
      <c r="H1363">
        <f t="shared" si="107"/>
        <v>176749.4797987249</v>
      </c>
      <c r="I1363">
        <f t="shared" si="108"/>
        <v>180923.96500000125</v>
      </c>
      <c r="J1363">
        <v>180923.965000002</v>
      </c>
      <c r="M1363">
        <v>0.858265205121723</v>
      </c>
      <c r="N1363">
        <v>40753.864999999903</v>
      </c>
      <c r="O1363">
        <v>47484</v>
      </c>
      <c r="P1363">
        <f t="shared" si="109"/>
        <v>0.85826520512172322</v>
      </c>
    </row>
    <row r="1364" spans="1:16">
      <c r="A1364">
        <v>71640</v>
      </c>
      <c r="B1364">
        <v>71640</v>
      </c>
      <c r="C1364">
        <f t="shared" si="105"/>
        <v>1</v>
      </c>
      <c r="E1364">
        <v>1.8817829187803501</v>
      </c>
      <c r="F1364">
        <v>1.9262270379676201</v>
      </c>
      <c r="G1364">
        <f t="shared" si="106"/>
        <v>0.97692685321551531</v>
      </c>
      <c r="H1364">
        <f t="shared" si="107"/>
        <v>134810.92830142428</v>
      </c>
      <c r="I1364">
        <f t="shared" si="108"/>
        <v>137994.90500000029</v>
      </c>
      <c r="J1364">
        <v>137994.905</v>
      </c>
      <c r="M1364">
        <v>1.0116154915339901</v>
      </c>
      <c r="N1364">
        <v>48035.549999999901</v>
      </c>
      <c r="O1364">
        <v>47484</v>
      </c>
      <c r="P1364">
        <f t="shared" si="109"/>
        <v>1.0116154915339883</v>
      </c>
    </row>
    <row r="1365" spans="1:16">
      <c r="A1365">
        <v>71640</v>
      </c>
      <c r="B1365">
        <v>71640</v>
      </c>
      <c r="C1365">
        <f t="shared" si="105"/>
        <v>1</v>
      </c>
      <c r="E1365">
        <v>0.47253715976653998</v>
      </c>
      <c r="F1365">
        <v>0.48369758514796102</v>
      </c>
      <c r="G1365">
        <f t="shared" si="106"/>
        <v>0.97692685321551254</v>
      </c>
      <c r="H1365">
        <f t="shared" si="107"/>
        <v>33852.562125674922</v>
      </c>
      <c r="I1365">
        <f t="shared" si="108"/>
        <v>34652.094999999928</v>
      </c>
      <c r="J1365">
        <v>34652.094999999899</v>
      </c>
      <c r="M1365">
        <v>1.19824193412518</v>
      </c>
      <c r="N1365">
        <v>56897.319999999898</v>
      </c>
      <c r="O1365">
        <v>47484</v>
      </c>
      <c r="P1365">
        <f t="shared" si="109"/>
        <v>1.1982419341251769</v>
      </c>
    </row>
    <row r="1366" spans="1:16">
      <c r="A1366">
        <v>71640</v>
      </c>
      <c r="B1366">
        <v>71640</v>
      </c>
      <c r="C1366">
        <f t="shared" si="105"/>
        <v>1</v>
      </c>
      <c r="E1366">
        <v>2.41193639884363</v>
      </c>
      <c r="F1366">
        <v>2.4689017308766199</v>
      </c>
      <c r="G1366">
        <f t="shared" si="106"/>
        <v>0.97692685321551309</v>
      </c>
      <c r="H1366">
        <f t="shared" si="107"/>
        <v>172791.12361315766</v>
      </c>
      <c r="I1366">
        <f t="shared" si="108"/>
        <v>176872.12000000104</v>
      </c>
      <c r="J1366">
        <v>176872.12000000101</v>
      </c>
      <c r="M1366">
        <v>1.19860016005391</v>
      </c>
      <c r="N1366">
        <v>56914.3299999999</v>
      </c>
      <c r="O1366">
        <v>47484</v>
      </c>
      <c r="P1366">
        <f t="shared" si="109"/>
        <v>1.1986001600539107</v>
      </c>
    </row>
    <row r="1367" spans="1:16">
      <c r="A1367">
        <v>71640</v>
      </c>
      <c r="B1367">
        <v>71640</v>
      </c>
      <c r="C1367">
        <f t="shared" si="105"/>
        <v>1</v>
      </c>
      <c r="E1367">
        <v>2.5795062182948998</v>
      </c>
      <c r="F1367">
        <v>2.6404292294807599</v>
      </c>
      <c r="G1367">
        <f t="shared" si="106"/>
        <v>0.97692685321551276</v>
      </c>
      <c r="H1367">
        <f t="shared" si="107"/>
        <v>184795.82547864661</v>
      </c>
      <c r="I1367">
        <f t="shared" si="108"/>
        <v>189160.35000000164</v>
      </c>
      <c r="J1367">
        <v>189160.35000000201</v>
      </c>
      <c r="M1367">
        <v>1.1977779883750299</v>
      </c>
      <c r="N1367">
        <v>56875.289999999899</v>
      </c>
      <c r="O1367">
        <v>47484</v>
      </c>
      <c r="P1367">
        <f t="shared" si="109"/>
        <v>1.1977779883750295</v>
      </c>
    </row>
    <row r="1368" spans="1:16">
      <c r="A1368">
        <v>2520</v>
      </c>
      <c r="B1368">
        <v>2520</v>
      </c>
      <c r="C1368">
        <f t="shared" si="105"/>
        <v>1</v>
      </c>
      <c r="E1368">
        <v>9.7368591269841094</v>
      </c>
      <c r="F1368">
        <v>9.7368591269841094</v>
      </c>
      <c r="G1368">
        <f t="shared" si="106"/>
        <v>1</v>
      </c>
      <c r="H1368">
        <f t="shared" si="107"/>
        <v>24536.884999999955</v>
      </c>
      <c r="I1368">
        <f t="shared" si="108"/>
        <v>24536.884999999955</v>
      </c>
      <c r="J1368">
        <v>24536.8849999999</v>
      </c>
      <c r="M1368">
        <v>0.90688368713671796</v>
      </c>
      <c r="N1368">
        <v>43062.464999999902</v>
      </c>
      <c r="O1368">
        <v>47484</v>
      </c>
      <c r="P1368">
        <f t="shared" si="109"/>
        <v>0.90688368713671763</v>
      </c>
    </row>
    <row r="1369" spans="1:16">
      <c r="A1369">
        <v>2520</v>
      </c>
      <c r="B1369">
        <v>2520</v>
      </c>
      <c r="C1369">
        <f t="shared" si="105"/>
        <v>1</v>
      </c>
      <c r="E1369">
        <v>9.7368591269841094</v>
      </c>
      <c r="F1369">
        <v>9.7368591269841094</v>
      </c>
      <c r="G1369">
        <f t="shared" si="106"/>
        <v>1</v>
      </c>
      <c r="H1369">
        <f t="shared" si="107"/>
        <v>24536.884999999955</v>
      </c>
      <c r="I1369">
        <f t="shared" si="108"/>
        <v>24536.884999999955</v>
      </c>
      <c r="J1369">
        <v>24536.8849999999</v>
      </c>
      <c r="M1369">
        <v>1.3157476202510301</v>
      </c>
      <c r="N1369">
        <v>62476.959999999897</v>
      </c>
      <c r="O1369">
        <v>47484</v>
      </c>
      <c r="P1369">
        <f t="shared" si="109"/>
        <v>1.3157476202510299</v>
      </c>
    </row>
    <row r="1370" spans="1:16">
      <c r="A1370">
        <v>1002.6</v>
      </c>
      <c r="B1370">
        <v>1002.6</v>
      </c>
      <c r="C1370">
        <f t="shared" si="105"/>
        <v>1</v>
      </c>
      <c r="E1370">
        <v>92.536405346100096</v>
      </c>
      <c r="F1370">
        <v>92.536405346100096</v>
      </c>
      <c r="G1370">
        <f t="shared" si="106"/>
        <v>1</v>
      </c>
      <c r="H1370">
        <f t="shared" si="107"/>
        <v>92776.999999999956</v>
      </c>
      <c r="I1370">
        <f t="shared" si="108"/>
        <v>92776.999999999956</v>
      </c>
      <c r="J1370">
        <v>92777</v>
      </c>
      <c r="M1370">
        <v>1.01470042540645</v>
      </c>
      <c r="N1370">
        <v>48182.034999999902</v>
      </c>
      <c r="O1370">
        <v>47484</v>
      </c>
      <c r="P1370">
        <f t="shared" si="109"/>
        <v>1.0147004254064507</v>
      </c>
    </row>
    <row r="1371" spans="1:16">
      <c r="A1371">
        <v>529.20000000000005</v>
      </c>
      <c r="B1371">
        <v>529.20000000000005</v>
      </c>
      <c r="C1371">
        <f t="shared" si="105"/>
        <v>1</v>
      </c>
      <c r="E1371">
        <v>49.500425170067899</v>
      </c>
      <c r="F1371">
        <v>49.500425170067899</v>
      </c>
      <c r="G1371">
        <f t="shared" si="106"/>
        <v>1</v>
      </c>
      <c r="H1371">
        <f t="shared" si="107"/>
        <v>26195.624999999935</v>
      </c>
      <c r="I1371">
        <f t="shared" si="108"/>
        <v>26195.624999999935</v>
      </c>
      <c r="J1371">
        <v>26195.624999999902</v>
      </c>
      <c r="M1371">
        <v>1.19819939347991</v>
      </c>
      <c r="N1371">
        <v>56895.299999999901</v>
      </c>
      <c r="O1371">
        <v>47484</v>
      </c>
      <c r="P1371">
        <f t="shared" si="109"/>
        <v>1.1981993934799069</v>
      </c>
    </row>
    <row r="1372" spans="1:16">
      <c r="A1372">
        <v>37440</v>
      </c>
      <c r="B1372">
        <v>37440</v>
      </c>
      <c r="C1372">
        <f t="shared" si="105"/>
        <v>1</v>
      </c>
      <c r="E1372">
        <v>0.986212072649571</v>
      </c>
      <c r="F1372">
        <v>0.986212072649571</v>
      </c>
      <c r="G1372">
        <f t="shared" si="106"/>
        <v>1</v>
      </c>
      <c r="H1372">
        <f t="shared" si="107"/>
        <v>36923.779999999941</v>
      </c>
      <c r="I1372">
        <f t="shared" si="108"/>
        <v>36923.779999999941</v>
      </c>
      <c r="J1372">
        <v>36923.779999999897</v>
      </c>
      <c r="M1372">
        <v>1.2022729761603901</v>
      </c>
      <c r="N1372">
        <v>57088.729999999901</v>
      </c>
      <c r="O1372">
        <v>47484</v>
      </c>
      <c r="P1372">
        <f t="shared" si="109"/>
        <v>1.2022729761603888</v>
      </c>
    </row>
    <row r="1373" spans="1:16">
      <c r="A1373">
        <v>71640</v>
      </c>
      <c r="B1373">
        <v>71640</v>
      </c>
      <c r="C1373">
        <f t="shared" si="105"/>
        <v>1</v>
      </c>
      <c r="E1373">
        <v>0.30556305569192199</v>
      </c>
      <c r="F1373">
        <v>0.31277987158012299</v>
      </c>
      <c r="G1373">
        <f t="shared" si="106"/>
        <v>0.97692685321551354</v>
      </c>
      <c r="H1373">
        <f t="shared" si="107"/>
        <v>21890.53730976929</v>
      </c>
      <c r="I1373">
        <f t="shared" si="108"/>
        <v>22407.55000000001</v>
      </c>
      <c r="J1373">
        <v>22407.55</v>
      </c>
      <c r="M1373">
        <v>1.17338335018111</v>
      </c>
      <c r="N1373">
        <v>55716.934999999903</v>
      </c>
      <c r="O1373">
        <v>47484</v>
      </c>
      <c r="P1373">
        <f t="shared" si="109"/>
        <v>1.1733833501811115</v>
      </c>
    </row>
    <row r="1374" spans="1:16">
      <c r="A1374">
        <v>71640</v>
      </c>
      <c r="B1374">
        <v>71640</v>
      </c>
      <c r="C1374">
        <f t="shared" si="105"/>
        <v>1</v>
      </c>
      <c r="E1374">
        <v>0.30641166203021902</v>
      </c>
      <c r="F1374">
        <v>0.313648520379676</v>
      </c>
      <c r="G1374">
        <f t="shared" si="106"/>
        <v>0.97692685321551442</v>
      </c>
      <c r="H1374">
        <f t="shared" si="107"/>
        <v>21951.331467844891</v>
      </c>
      <c r="I1374">
        <f t="shared" si="108"/>
        <v>22469.779999999988</v>
      </c>
      <c r="J1374">
        <v>22469.78</v>
      </c>
      <c r="M1374">
        <v>3.9250055808272499</v>
      </c>
      <c r="N1374">
        <v>186374.96500000099</v>
      </c>
      <c r="O1374">
        <v>47484</v>
      </c>
      <c r="P1374">
        <f t="shared" si="109"/>
        <v>3.9250055808272468</v>
      </c>
    </row>
    <row r="1375" spans="1:16">
      <c r="A1375">
        <v>71640</v>
      </c>
      <c r="B1375">
        <v>71640</v>
      </c>
      <c r="C1375">
        <f t="shared" si="105"/>
        <v>1</v>
      </c>
      <c r="E1375">
        <v>0.30556305569192199</v>
      </c>
      <c r="F1375">
        <v>0.31277987158012299</v>
      </c>
      <c r="G1375">
        <f t="shared" si="106"/>
        <v>0.97692685321551354</v>
      </c>
      <c r="H1375">
        <f t="shared" si="107"/>
        <v>21890.53730976929</v>
      </c>
      <c r="I1375">
        <f t="shared" si="108"/>
        <v>22407.55000000001</v>
      </c>
      <c r="J1375">
        <v>22407.55</v>
      </c>
      <c r="M1375">
        <v>1.3096968452531399</v>
      </c>
      <c r="N1375">
        <v>62189.644999999902</v>
      </c>
      <c r="O1375">
        <v>47484</v>
      </c>
      <c r="P1375">
        <f t="shared" si="109"/>
        <v>1.3096968452531359</v>
      </c>
    </row>
    <row r="1376" spans="1:16">
      <c r="A1376">
        <v>71640</v>
      </c>
      <c r="B1376">
        <v>71640</v>
      </c>
      <c r="C1376">
        <f t="shared" si="105"/>
        <v>1</v>
      </c>
      <c r="E1376">
        <v>0.30641166203021902</v>
      </c>
      <c r="F1376">
        <v>0.313648520379676</v>
      </c>
      <c r="G1376">
        <f t="shared" si="106"/>
        <v>0.97692685321551442</v>
      </c>
      <c r="H1376">
        <f t="shared" si="107"/>
        <v>21951.331467844891</v>
      </c>
      <c r="I1376">
        <f t="shared" si="108"/>
        <v>22469.779999999988</v>
      </c>
      <c r="J1376">
        <v>22469.78</v>
      </c>
      <c r="M1376">
        <v>1.3148868039760799</v>
      </c>
      <c r="N1376">
        <v>62436.084999999999</v>
      </c>
      <c r="O1376">
        <v>47484</v>
      </c>
      <c r="P1376">
        <f t="shared" si="109"/>
        <v>1.3148868039760762</v>
      </c>
    </row>
    <row r="1377" spans="1:16">
      <c r="A1377">
        <v>71640</v>
      </c>
      <c r="B1377">
        <v>71640</v>
      </c>
      <c r="C1377">
        <f t="shared" si="105"/>
        <v>1</v>
      </c>
      <c r="E1377">
        <v>0.30556305569192199</v>
      </c>
      <c r="F1377">
        <v>0.31277987158012299</v>
      </c>
      <c r="G1377">
        <f t="shared" si="106"/>
        <v>0.97692685321551354</v>
      </c>
      <c r="H1377">
        <f t="shared" si="107"/>
        <v>21890.53730976929</v>
      </c>
      <c r="I1377">
        <f t="shared" si="108"/>
        <v>22407.55000000001</v>
      </c>
      <c r="J1377">
        <v>22407.55</v>
      </c>
      <c r="M1377">
        <v>3.9250055808272499</v>
      </c>
      <c r="N1377">
        <v>186374.96500000099</v>
      </c>
      <c r="O1377">
        <v>47484</v>
      </c>
      <c r="P1377">
        <f t="shared" si="109"/>
        <v>3.9250055808272468</v>
      </c>
    </row>
    <row r="1378" spans="1:16">
      <c r="A1378">
        <v>71640</v>
      </c>
      <c r="B1378">
        <v>71640</v>
      </c>
      <c r="C1378">
        <f t="shared" si="105"/>
        <v>1</v>
      </c>
      <c r="E1378">
        <v>0.30641166203021902</v>
      </c>
      <c r="F1378">
        <v>0.313648520379676</v>
      </c>
      <c r="G1378">
        <f t="shared" si="106"/>
        <v>0.97692685321551442</v>
      </c>
      <c r="H1378">
        <f t="shared" si="107"/>
        <v>21951.331467844891</v>
      </c>
      <c r="I1378">
        <f t="shared" si="108"/>
        <v>22469.779999999988</v>
      </c>
      <c r="J1378">
        <v>22469.78</v>
      </c>
      <c r="M1378">
        <v>1.41926627916772</v>
      </c>
      <c r="N1378">
        <v>67392.4399999999</v>
      </c>
      <c r="O1378">
        <v>47484</v>
      </c>
      <c r="P1378">
        <f t="shared" si="109"/>
        <v>1.4192662791677175</v>
      </c>
    </row>
    <row r="1379" spans="1:16">
      <c r="A1379">
        <v>71640</v>
      </c>
      <c r="B1379">
        <v>71640</v>
      </c>
      <c r="C1379">
        <f t="shared" si="105"/>
        <v>1</v>
      </c>
      <c r="E1379">
        <v>0.30556305569192199</v>
      </c>
      <c r="F1379">
        <v>0.31277987158012299</v>
      </c>
      <c r="G1379">
        <f t="shared" si="106"/>
        <v>0.97692685321551354</v>
      </c>
      <c r="H1379">
        <f t="shared" si="107"/>
        <v>21890.53730976929</v>
      </c>
      <c r="I1379">
        <f t="shared" si="108"/>
        <v>22407.55000000001</v>
      </c>
      <c r="J1379">
        <v>22407.55</v>
      </c>
      <c r="M1379">
        <v>1.22840472580237</v>
      </c>
      <c r="N1379">
        <v>58329.569999999898</v>
      </c>
      <c r="O1379">
        <v>47484</v>
      </c>
      <c r="P1379">
        <f t="shared" si="109"/>
        <v>1.2284047258023734</v>
      </c>
    </row>
    <row r="1380" spans="1:16">
      <c r="A1380">
        <v>71640</v>
      </c>
      <c r="B1380">
        <v>71640</v>
      </c>
      <c r="C1380">
        <f t="shared" si="105"/>
        <v>1</v>
      </c>
      <c r="E1380">
        <v>0.30641166203021902</v>
      </c>
      <c r="F1380">
        <v>0.313648520379676</v>
      </c>
      <c r="G1380">
        <f t="shared" si="106"/>
        <v>0.97692685321551442</v>
      </c>
      <c r="H1380">
        <f t="shared" si="107"/>
        <v>21951.331467844891</v>
      </c>
      <c r="I1380">
        <f t="shared" si="108"/>
        <v>22469.779999999988</v>
      </c>
      <c r="J1380">
        <v>22469.78</v>
      </c>
      <c r="M1380">
        <v>1.3096968452531399</v>
      </c>
      <c r="N1380">
        <v>62189.644999999902</v>
      </c>
      <c r="O1380">
        <v>47484</v>
      </c>
      <c r="P1380">
        <f t="shared" si="109"/>
        <v>1.3096968452531359</v>
      </c>
    </row>
    <row r="1381" spans="1:16">
      <c r="A1381">
        <v>47484</v>
      </c>
      <c r="B1381">
        <v>47484</v>
      </c>
      <c r="C1381">
        <f t="shared" si="105"/>
        <v>1</v>
      </c>
      <c r="E1381">
        <v>4.1934215735826701</v>
      </c>
      <c r="F1381">
        <v>4.1934215735826701</v>
      </c>
      <c r="G1381">
        <f t="shared" si="106"/>
        <v>1</v>
      </c>
      <c r="H1381">
        <f t="shared" si="107"/>
        <v>199120.4299999995</v>
      </c>
      <c r="I1381">
        <f t="shared" si="108"/>
        <v>199120.4299999995</v>
      </c>
      <c r="J1381">
        <v>199120.43</v>
      </c>
      <c r="M1381">
        <v>1.3148868039760799</v>
      </c>
      <c r="N1381">
        <v>62436.084999999999</v>
      </c>
      <c r="O1381">
        <v>47484</v>
      </c>
      <c r="P1381">
        <f t="shared" si="109"/>
        <v>1.3148868039760762</v>
      </c>
    </row>
    <row r="1382" spans="1:16">
      <c r="A1382">
        <v>47484</v>
      </c>
      <c r="B1382">
        <v>47484</v>
      </c>
      <c r="C1382">
        <f t="shared" si="105"/>
        <v>1</v>
      </c>
      <c r="E1382">
        <v>1.68706258950383</v>
      </c>
      <c r="F1382">
        <v>1.68706258950383</v>
      </c>
      <c r="G1382">
        <f t="shared" si="106"/>
        <v>1</v>
      </c>
      <c r="H1382">
        <f t="shared" si="107"/>
        <v>80108.479999999865</v>
      </c>
      <c r="I1382">
        <f t="shared" si="108"/>
        <v>80108.479999999865</v>
      </c>
      <c r="J1382">
        <v>80108.479999999807</v>
      </c>
      <c r="M1382">
        <v>1.41285327689327</v>
      </c>
      <c r="N1382">
        <v>67087.924999999799</v>
      </c>
      <c r="O1382">
        <v>47484</v>
      </c>
      <c r="P1382">
        <f t="shared" si="109"/>
        <v>1.4128532768932651</v>
      </c>
    </row>
    <row r="1383" spans="1:16">
      <c r="A1383">
        <v>47484</v>
      </c>
      <c r="B1383">
        <v>47484</v>
      </c>
      <c r="C1383">
        <f t="shared" si="105"/>
        <v>1</v>
      </c>
      <c r="E1383">
        <v>4.10722601297278</v>
      </c>
      <c r="F1383">
        <v>4.10722601297278</v>
      </c>
      <c r="G1383">
        <f t="shared" si="106"/>
        <v>1</v>
      </c>
      <c r="H1383">
        <f t="shared" si="107"/>
        <v>195027.51999999949</v>
      </c>
      <c r="I1383">
        <f t="shared" si="108"/>
        <v>195027.51999999949</v>
      </c>
      <c r="J1383">
        <v>195027.519999999</v>
      </c>
      <c r="M1383">
        <v>1.41285327689327</v>
      </c>
      <c r="N1383">
        <v>67087.924999999799</v>
      </c>
      <c r="O1383">
        <v>47484</v>
      </c>
      <c r="P1383">
        <f t="shared" si="109"/>
        <v>1.4128532768932651</v>
      </c>
    </row>
    <row r="1384" spans="1:16">
      <c r="A1384">
        <v>47484</v>
      </c>
      <c r="B1384">
        <v>47484</v>
      </c>
      <c r="C1384">
        <f t="shared" si="105"/>
        <v>1</v>
      </c>
      <c r="E1384">
        <v>1.9436858731362101</v>
      </c>
      <c r="F1384">
        <v>1.9436858731362101</v>
      </c>
      <c r="G1384">
        <f t="shared" si="106"/>
        <v>1</v>
      </c>
      <c r="H1384">
        <f t="shared" si="107"/>
        <v>92293.979999999807</v>
      </c>
      <c r="I1384">
        <f t="shared" si="108"/>
        <v>92293.979999999807</v>
      </c>
      <c r="J1384">
        <v>92293.979999999807</v>
      </c>
      <c r="M1384">
        <v>1.2357553070507901</v>
      </c>
      <c r="N1384">
        <v>58678.604999999799</v>
      </c>
      <c r="O1384">
        <v>47484</v>
      </c>
      <c r="P1384">
        <f t="shared" si="109"/>
        <v>1.2357553070507918</v>
      </c>
    </row>
    <row r="1385" spans="1:16">
      <c r="A1385">
        <v>47484</v>
      </c>
      <c r="B1385">
        <v>47484</v>
      </c>
      <c r="C1385">
        <f t="shared" si="105"/>
        <v>1</v>
      </c>
      <c r="E1385">
        <v>4.1934215735826701</v>
      </c>
      <c r="F1385">
        <v>4.1934215735826701</v>
      </c>
      <c r="G1385">
        <f t="shared" si="106"/>
        <v>1</v>
      </c>
      <c r="H1385">
        <f t="shared" si="107"/>
        <v>199120.4299999995</v>
      </c>
      <c r="I1385">
        <f t="shared" si="108"/>
        <v>199120.4299999995</v>
      </c>
      <c r="J1385">
        <v>199120.43</v>
      </c>
      <c r="M1385">
        <v>1.2357553070507901</v>
      </c>
      <c r="N1385">
        <v>58678.604999999799</v>
      </c>
      <c r="O1385">
        <v>47484</v>
      </c>
      <c r="P1385">
        <f t="shared" si="109"/>
        <v>1.2357553070507918</v>
      </c>
    </row>
    <row r="1386" spans="1:16">
      <c r="A1386">
        <v>47484</v>
      </c>
      <c r="B1386">
        <v>47484</v>
      </c>
      <c r="C1386">
        <f t="shared" si="105"/>
        <v>1</v>
      </c>
      <c r="E1386">
        <v>1.68706258950383</v>
      </c>
      <c r="F1386">
        <v>1.68706258950383</v>
      </c>
      <c r="G1386">
        <f t="shared" si="106"/>
        <v>1</v>
      </c>
      <c r="H1386">
        <f t="shared" si="107"/>
        <v>80108.479999999865</v>
      </c>
      <c r="I1386">
        <f t="shared" si="108"/>
        <v>80108.479999999865</v>
      </c>
      <c r="J1386">
        <v>80108.479999999807</v>
      </c>
      <c r="M1386">
        <v>3.9250055808272499</v>
      </c>
      <c r="N1386">
        <v>186374.96500000099</v>
      </c>
      <c r="O1386">
        <v>47484</v>
      </c>
      <c r="P1386">
        <f t="shared" si="109"/>
        <v>3.9250055808272468</v>
      </c>
    </row>
    <row r="1387" spans="1:16">
      <c r="A1387">
        <v>47484</v>
      </c>
      <c r="B1387">
        <v>47484</v>
      </c>
      <c r="C1387">
        <f t="shared" si="105"/>
        <v>1</v>
      </c>
      <c r="E1387">
        <v>4.10722601297278</v>
      </c>
      <c r="F1387">
        <v>4.10722601297278</v>
      </c>
      <c r="G1387">
        <f t="shared" si="106"/>
        <v>1</v>
      </c>
      <c r="H1387">
        <f t="shared" si="107"/>
        <v>195027.51999999949</v>
      </c>
      <c r="I1387">
        <f t="shared" si="108"/>
        <v>195027.51999999949</v>
      </c>
      <c r="J1387">
        <v>195027.519999999</v>
      </c>
      <c r="M1387">
        <v>1.3096968452531399</v>
      </c>
      <c r="N1387">
        <v>62189.644999999902</v>
      </c>
      <c r="O1387">
        <v>47484</v>
      </c>
      <c r="P1387">
        <f t="shared" si="109"/>
        <v>1.3096968452531359</v>
      </c>
    </row>
    <row r="1388" spans="1:16">
      <c r="A1388">
        <v>47484</v>
      </c>
      <c r="B1388">
        <v>47484</v>
      </c>
      <c r="C1388">
        <f t="shared" si="105"/>
        <v>1</v>
      </c>
      <c r="E1388">
        <v>1.9436858731362101</v>
      </c>
      <c r="F1388">
        <v>1.9436858731362101</v>
      </c>
      <c r="G1388">
        <f t="shared" si="106"/>
        <v>1</v>
      </c>
      <c r="H1388">
        <f t="shared" si="107"/>
        <v>92293.979999999807</v>
      </c>
      <c r="I1388">
        <f t="shared" si="108"/>
        <v>92293.979999999807</v>
      </c>
      <c r="J1388">
        <v>92293.979999999807</v>
      </c>
      <c r="M1388">
        <v>1.3148868039760799</v>
      </c>
      <c r="N1388">
        <v>62436.084999999999</v>
      </c>
      <c r="O1388">
        <v>47484</v>
      </c>
      <c r="P1388">
        <f t="shared" si="109"/>
        <v>1.3148868039760762</v>
      </c>
    </row>
    <row r="1389" spans="1:16">
      <c r="A1389">
        <v>47484</v>
      </c>
      <c r="B1389">
        <v>47484</v>
      </c>
      <c r="C1389">
        <f t="shared" si="105"/>
        <v>1</v>
      </c>
      <c r="E1389">
        <v>4.1934215735826701</v>
      </c>
      <c r="F1389">
        <v>4.1934215735826701</v>
      </c>
      <c r="G1389">
        <f t="shared" si="106"/>
        <v>1</v>
      </c>
      <c r="H1389">
        <f t="shared" si="107"/>
        <v>199120.4299999995</v>
      </c>
      <c r="I1389">
        <f t="shared" si="108"/>
        <v>199120.4299999995</v>
      </c>
      <c r="J1389">
        <v>199120.43</v>
      </c>
      <c r="M1389">
        <v>7.1878825499116799</v>
      </c>
      <c r="N1389">
        <v>341309.41500000597</v>
      </c>
      <c r="O1389">
        <v>47484</v>
      </c>
      <c r="P1389">
        <f t="shared" si="109"/>
        <v>7.1878825499116754</v>
      </c>
    </row>
    <row r="1390" spans="1:16">
      <c r="A1390">
        <v>47484</v>
      </c>
      <c r="B1390">
        <v>47484</v>
      </c>
      <c r="C1390">
        <f t="shared" si="105"/>
        <v>1</v>
      </c>
      <c r="E1390">
        <v>1.68706258950383</v>
      </c>
      <c r="F1390">
        <v>1.68706258950383</v>
      </c>
      <c r="G1390">
        <f t="shared" si="106"/>
        <v>1</v>
      </c>
      <c r="H1390">
        <f t="shared" si="107"/>
        <v>80108.479999999865</v>
      </c>
      <c r="I1390">
        <f t="shared" si="108"/>
        <v>80108.479999999865</v>
      </c>
      <c r="J1390">
        <v>80108.479999999807</v>
      </c>
      <c r="M1390">
        <v>7.1878825499116799</v>
      </c>
      <c r="N1390">
        <v>341309.41500000597</v>
      </c>
      <c r="O1390">
        <v>47484</v>
      </c>
      <c r="P1390">
        <f t="shared" si="109"/>
        <v>7.1878825499116754</v>
      </c>
    </row>
    <row r="1391" spans="1:16">
      <c r="A1391">
        <v>47484</v>
      </c>
      <c r="B1391">
        <v>47484</v>
      </c>
      <c r="C1391">
        <f t="shared" si="105"/>
        <v>1</v>
      </c>
      <c r="E1391">
        <v>4.10722601297278</v>
      </c>
      <c r="F1391">
        <v>4.10722601297278</v>
      </c>
      <c r="G1391">
        <f t="shared" si="106"/>
        <v>1</v>
      </c>
      <c r="H1391">
        <f t="shared" si="107"/>
        <v>195027.51999999949</v>
      </c>
      <c r="I1391">
        <f t="shared" si="108"/>
        <v>195027.51999999949</v>
      </c>
      <c r="J1391">
        <v>195027.519999999</v>
      </c>
      <c r="M1391">
        <v>3.7391675090556999</v>
      </c>
      <c r="N1391">
        <v>177550.63000000099</v>
      </c>
      <c r="O1391">
        <v>47484</v>
      </c>
      <c r="P1391">
        <f t="shared" si="109"/>
        <v>3.7391675090557031</v>
      </c>
    </row>
    <row r="1392" spans="1:16">
      <c r="A1392">
        <v>47484</v>
      </c>
      <c r="B1392">
        <v>47484</v>
      </c>
      <c r="C1392">
        <f t="shared" si="105"/>
        <v>1</v>
      </c>
      <c r="E1392">
        <v>1.9436858731362101</v>
      </c>
      <c r="F1392">
        <v>1.9436858731362101</v>
      </c>
      <c r="G1392">
        <f t="shared" si="106"/>
        <v>1</v>
      </c>
      <c r="H1392">
        <f t="shared" si="107"/>
        <v>92293.979999999807</v>
      </c>
      <c r="I1392">
        <f t="shared" si="108"/>
        <v>92293.979999999807</v>
      </c>
      <c r="J1392">
        <v>92293.979999999807</v>
      </c>
      <c r="M1392">
        <v>3.7391675090556999</v>
      </c>
      <c r="N1392">
        <v>177550.63000000099</v>
      </c>
      <c r="O1392">
        <v>47484</v>
      </c>
      <c r="P1392">
        <f t="shared" si="109"/>
        <v>3.7391675090557031</v>
      </c>
    </row>
    <row r="1393" spans="1:16">
      <c r="A1393">
        <v>47484</v>
      </c>
      <c r="B1393">
        <v>47484</v>
      </c>
      <c r="C1393">
        <f t="shared" si="105"/>
        <v>1</v>
      </c>
      <c r="E1393">
        <v>4.1934215735826701</v>
      </c>
      <c r="F1393">
        <v>4.1934215735826701</v>
      </c>
      <c r="G1393">
        <f t="shared" si="106"/>
        <v>1</v>
      </c>
      <c r="H1393">
        <f t="shared" si="107"/>
        <v>199120.4299999995</v>
      </c>
      <c r="I1393">
        <f t="shared" si="108"/>
        <v>199120.4299999995</v>
      </c>
      <c r="J1393">
        <v>199120.43</v>
      </c>
      <c r="M1393">
        <v>7.2353237932778702</v>
      </c>
      <c r="N1393">
        <v>343562.11500000599</v>
      </c>
      <c r="O1393">
        <v>47484</v>
      </c>
      <c r="P1393">
        <f t="shared" si="109"/>
        <v>7.2353237932778613</v>
      </c>
    </row>
    <row r="1394" spans="1:16">
      <c r="A1394">
        <v>47484</v>
      </c>
      <c r="B1394">
        <v>47484</v>
      </c>
      <c r="C1394">
        <f t="shared" si="105"/>
        <v>1</v>
      </c>
      <c r="E1394">
        <v>1.68706258950383</v>
      </c>
      <c r="F1394">
        <v>1.68706258950383</v>
      </c>
      <c r="G1394">
        <f t="shared" si="106"/>
        <v>1</v>
      </c>
      <c r="H1394">
        <f t="shared" si="107"/>
        <v>80108.479999999865</v>
      </c>
      <c r="I1394">
        <f t="shared" si="108"/>
        <v>80108.479999999865</v>
      </c>
      <c r="J1394">
        <v>80108.479999999807</v>
      </c>
      <c r="M1394">
        <v>7.2353237932778702</v>
      </c>
      <c r="N1394">
        <v>343562.11500000599</v>
      </c>
      <c r="O1394">
        <v>47484</v>
      </c>
      <c r="P1394">
        <f t="shared" si="109"/>
        <v>7.2353237932778613</v>
      </c>
    </row>
    <row r="1395" spans="1:16">
      <c r="A1395">
        <v>47484</v>
      </c>
      <c r="B1395">
        <v>47484</v>
      </c>
      <c r="C1395">
        <f t="shared" si="105"/>
        <v>1</v>
      </c>
      <c r="E1395">
        <v>4.10722601297278</v>
      </c>
      <c r="F1395">
        <v>4.10722601297278</v>
      </c>
      <c r="G1395">
        <f t="shared" si="106"/>
        <v>1</v>
      </c>
      <c r="H1395">
        <f t="shared" si="107"/>
        <v>195027.51999999949</v>
      </c>
      <c r="I1395">
        <f t="shared" si="108"/>
        <v>195027.51999999949</v>
      </c>
      <c r="J1395">
        <v>195027.519999999</v>
      </c>
      <c r="M1395">
        <v>3.4732566759329599</v>
      </c>
      <c r="N1395">
        <v>164924.12000000101</v>
      </c>
      <c r="O1395">
        <v>47484</v>
      </c>
      <c r="P1395">
        <f t="shared" si="109"/>
        <v>3.4732566759329671</v>
      </c>
    </row>
    <row r="1396" spans="1:16">
      <c r="A1396">
        <v>47484</v>
      </c>
      <c r="B1396">
        <v>47484</v>
      </c>
      <c r="C1396">
        <f t="shared" si="105"/>
        <v>1</v>
      </c>
      <c r="E1396">
        <v>1.9436858731362101</v>
      </c>
      <c r="F1396">
        <v>1.9436858731362101</v>
      </c>
      <c r="G1396">
        <f t="shared" si="106"/>
        <v>1</v>
      </c>
      <c r="H1396">
        <f t="shared" si="107"/>
        <v>92293.979999999807</v>
      </c>
      <c r="I1396">
        <f t="shared" si="108"/>
        <v>92293.979999999807</v>
      </c>
      <c r="J1396">
        <v>92293.979999999807</v>
      </c>
      <c r="M1396">
        <v>3.4732566759329599</v>
      </c>
      <c r="N1396">
        <v>164924.12000000101</v>
      </c>
      <c r="O1396">
        <v>47484</v>
      </c>
      <c r="P1396">
        <f t="shared" si="109"/>
        <v>3.4732566759329671</v>
      </c>
    </row>
    <row r="1397" spans="1:16">
      <c r="A1397">
        <v>47484</v>
      </c>
      <c r="B1397">
        <v>47484</v>
      </c>
      <c r="C1397">
        <f t="shared" si="105"/>
        <v>1</v>
      </c>
      <c r="E1397">
        <v>4.1934215735826701</v>
      </c>
      <c r="F1397">
        <v>4.1934215735826701</v>
      </c>
      <c r="G1397">
        <f t="shared" si="106"/>
        <v>1</v>
      </c>
      <c r="H1397">
        <f t="shared" si="107"/>
        <v>199120.4299999995</v>
      </c>
      <c r="I1397">
        <f t="shared" si="108"/>
        <v>199120.4299999995</v>
      </c>
      <c r="J1397">
        <v>199120.43</v>
      </c>
      <c r="M1397">
        <v>7.1878825499116799</v>
      </c>
      <c r="N1397">
        <v>341309.41500000597</v>
      </c>
      <c r="O1397">
        <v>47484</v>
      </c>
      <c r="P1397">
        <f t="shared" si="109"/>
        <v>7.1878825499116754</v>
      </c>
    </row>
    <row r="1398" spans="1:16">
      <c r="A1398">
        <v>47484</v>
      </c>
      <c r="B1398">
        <v>47484</v>
      </c>
      <c r="C1398">
        <f t="shared" si="105"/>
        <v>1</v>
      </c>
      <c r="E1398">
        <v>1.68706258950383</v>
      </c>
      <c r="F1398">
        <v>1.68706258950383</v>
      </c>
      <c r="G1398">
        <f t="shared" si="106"/>
        <v>1</v>
      </c>
      <c r="H1398">
        <f t="shared" si="107"/>
        <v>80108.479999999865</v>
      </c>
      <c r="I1398">
        <f t="shared" si="108"/>
        <v>80108.479999999865</v>
      </c>
      <c r="J1398">
        <v>80108.479999999807</v>
      </c>
      <c r="M1398">
        <v>7.1878825499116799</v>
      </c>
      <c r="N1398">
        <v>341309.41500000597</v>
      </c>
      <c r="O1398">
        <v>47484</v>
      </c>
      <c r="P1398">
        <f t="shared" si="109"/>
        <v>7.1878825499116754</v>
      </c>
    </row>
    <row r="1399" spans="1:16">
      <c r="A1399">
        <v>47484</v>
      </c>
      <c r="B1399">
        <v>47484</v>
      </c>
      <c r="C1399">
        <f t="shared" si="105"/>
        <v>1</v>
      </c>
      <c r="E1399">
        <v>4.10722601297278</v>
      </c>
      <c r="F1399">
        <v>4.10722601297278</v>
      </c>
      <c r="G1399">
        <f t="shared" si="106"/>
        <v>1</v>
      </c>
      <c r="H1399">
        <f t="shared" si="107"/>
        <v>195027.51999999949</v>
      </c>
      <c r="I1399">
        <f t="shared" si="108"/>
        <v>195027.51999999949</v>
      </c>
      <c r="J1399">
        <v>195027.519999999</v>
      </c>
      <c r="M1399">
        <v>3.7391675090556999</v>
      </c>
      <c r="N1399">
        <v>177550.63000000099</v>
      </c>
      <c r="O1399">
        <v>47484</v>
      </c>
      <c r="P1399">
        <f t="shared" si="109"/>
        <v>3.7391675090557031</v>
      </c>
    </row>
    <row r="1400" spans="1:16">
      <c r="A1400">
        <v>47484</v>
      </c>
      <c r="B1400">
        <v>47484</v>
      </c>
      <c r="C1400">
        <f t="shared" si="105"/>
        <v>1</v>
      </c>
      <c r="E1400">
        <v>1.9436858731362101</v>
      </c>
      <c r="F1400">
        <v>1.9436858731362101</v>
      </c>
      <c r="G1400">
        <f t="shared" si="106"/>
        <v>1</v>
      </c>
      <c r="H1400">
        <f t="shared" si="107"/>
        <v>92293.979999999807</v>
      </c>
      <c r="I1400">
        <f t="shared" si="108"/>
        <v>92293.979999999807</v>
      </c>
      <c r="J1400">
        <v>92293.979999999807</v>
      </c>
      <c r="M1400">
        <v>3.7391675090556999</v>
      </c>
      <c r="N1400">
        <v>177550.63000000099</v>
      </c>
      <c r="O1400">
        <v>47484</v>
      </c>
      <c r="P1400">
        <f t="shared" si="109"/>
        <v>3.7391675090557031</v>
      </c>
    </row>
    <row r="1401" spans="1:16">
      <c r="A1401">
        <v>47484</v>
      </c>
      <c r="B1401">
        <v>47484</v>
      </c>
      <c r="C1401">
        <f t="shared" si="105"/>
        <v>1</v>
      </c>
      <c r="E1401">
        <v>4.1934215735826701</v>
      </c>
      <c r="F1401">
        <v>4.1934215735826701</v>
      </c>
      <c r="G1401">
        <f t="shared" si="106"/>
        <v>1</v>
      </c>
      <c r="H1401">
        <f t="shared" si="107"/>
        <v>199120.4299999995</v>
      </c>
      <c r="I1401">
        <f t="shared" si="108"/>
        <v>199120.4299999995</v>
      </c>
      <c r="J1401">
        <v>199120.43</v>
      </c>
      <c r="M1401">
        <v>7.2353237932778702</v>
      </c>
      <c r="N1401">
        <v>343562.11500000599</v>
      </c>
      <c r="O1401">
        <v>47484</v>
      </c>
      <c r="P1401">
        <f t="shared" si="109"/>
        <v>7.2353237932778613</v>
      </c>
    </row>
    <row r="1402" spans="1:16">
      <c r="A1402">
        <v>47484</v>
      </c>
      <c r="B1402">
        <v>47484</v>
      </c>
      <c r="C1402">
        <f t="shared" si="105"/>
        <v>1</v>
      </c>
      <c r="E1402">
        <v>1.68706258950383</v>
      </c>
      <c r="F1402">
        <v>1.68706258950383</v>
      </c>
      <c r="G1402">
        <f t="shared" si="106"/>
        <v>1</v>
      </c>
      <c r="H1402">
        <f t="shared" si="107"/>
        <v>80108.479999999865</v>
      </c>
      <c r="I1402">
        <f t="shared" si="108"/>
        <v>80108.479999999865</v>
      </c>
      <c r="J1402">
        <v>80108.479999999807</v>
      </c>
      <c r="M1402">
        <v>7.2353237932778702</v>
      </c>
      <c r="N1402">
        <v>343562.11500000599</v>
      </c>
      <c r="O1402">
        <v>47484</v>
      </c>
      <c r="P1402">
        <f t="shared" si="109"/>
        <v>7.2353237932778613</v>
      </c>
    </row>
    <row r="1403" spans="1:16">
      <c r="A1403">
        <v>47484</v>
      </c>
      <c r="B1403">
        <v>47484</v>
      </c>
      <c r="C1403">
        <f t="shared" si="105"/>
        <v>1</v>
      </c>
      <c r="E1403">
        <v>4.10722601297278</v>
      </c>
      <c r="F1403">
        <v>4.10722601297278</v>
      </c>
      <c r="G1403">
        <f t="shared" si="106"/>
        <v>1</v>
      </c>
      <c r="H1403">
        <f t="shared" si="107"/>
        <v>195027.51999999949</v>
      </c>
      <c r="I1403">
        <f t="shared" si="108"/>
        <v>195027.51999999949</v>
      </c>
      <c r="J1403">
        <v>195027.519999999</v>
      </c>
      <c r="M1403">
        <v>3.4732566759329599</v>
      </c>
      <c r="N1403">
        <v>164924.12000000101</v>
      </c>
      <c r="O1403">
        <v>47484</v>
      </c>
      <c r="P1403">
        <f t="shared" si="109"/>
        <v>3.4732566759329671</v>
      </c>
    </row>
    <row r="1404" spans="1:16">
      <c r="A1404">
        <v>47484</v>
      </c>
      <c r="B1404">
        <v>47484</v>
      </c>
      <c r="C1404">
        <f t="shared" si="105"/>
        <v>1</v>
      </c>
      <c r="E1404">
        <v>1.9436858731362101</v>
      </c>
      <c r="F1404">
        <v>1.9436858731362101</v>
      </c>
      <c r="G1404">
        <f t="shared" si="106"/>
        <v>1</v>
      </c>
      <c r="H1404">
        <f t="shared" si="107"/>
        <v>92293.979999999807</v>
      </c>
      <c r="I1404">
        <f t="shared" si="108"/>
        <v>92293.979999999807</v>
      </c>
      <c r="J1404">
        <v>92293.979999999807</v>
      </c>
      <c r="M1404">
        <v>3.4732566759329599</v>
      </c>
      <c r="N1404">
        <v>164924.12000000101</v>
      </c>
      <c r="O1404">
        <v>47484</v>
      </c>
      <c r="P1404">
        <f t="shared" si="109"/>
        <v>3.4732566759329671</v>
      </c>
    </row>
    <row r="1405" spans="1:16">
      <c r="A1405">
        <v>9403200</v>
      </c>
      <c r="B1405">
        <v>9403200</v>
      </c>
      <c r="C1405">
        <f t="shared" si="105"/>
        <v>1</v>
      </c>
      <c r="E1405">
        <v>0.15698797222222199</v>
      </c>
      <c r="F1405">
        <v>1.20205185468776E-2</v>
      </c>
      <c r="G1405">
        <f t="shared" si="106"/>
        <v>13.060000000000045</v>
      </c>
      <c r="H1405">
        <f t="shared" si="107"/>
        <v>1476189.300399998</v>
      </c>
      <c r="I1405">
        <f t="shared" si="108"/>
        <v>113031.33999999944</v>
      </c>
      <c r="J1405">
        <v>113031.34</v>
      </c>
      <c r="M1405">
        <v>7.1878825499116799</v>
      </c>
      <c r="N1405">
        <v>341309.41500000597</v>
      </c>
      <c r="O1405">
        <v>47484</v>
      </c>
      <c r="P1405">
        <f t="shared" si="109"/>
        <v>7.1878825499116754</v>
      </c>
    </row>
    <row r="1406" spans="1:16">
      <c r="A1406">
        <v>9403200</v>
      </c>
      <c r="B1406">
        <v>9403200</v>
      </c>
      <c r="C1406">
        <f t="shared" si="105"/>
        <v>1</v>
      </c>
      <c r="E1406">
        <v>1.2559037777777801E-2</v>
      </c>
      <c r="F1406">
        <v>1.20205185468776E-2</v>
      </c>
      <c r="G1406">
        <f t="shared" si="106"/>
        <v>1.0448000000000071</v>
      </c>
      <c r="H1406">
        <f t="shared" si="107"/>
        <v>118095.14403200021</v>
      </c>
      <c r="I1406">
        <f t="shared" si="108"/>
        <v>113031.33999999944</v>
      </c>
      <c r="J1406">
        <v>113031.34</v>
      </c>
      <c r="M1406">
        <v>7.1878825499116799</v>
      </c>
      <c r="N1406">
        <v>341309.41500000597</v>
      </c>
      <c r="O1406">
        <v>47484</v>
      </c>
      <c r="P1406">
        <f t="shared" si="109"/>
        <v>7.1878825499116754</v>
      </c>
    </row>
    <row r="1407" spans="1:16">
      <c r="A1407">
        <v>3312</v>
      </c>
      <c r="B1407">
        <v>3312</v>
      </c>
      <c r="C1407">
        <f t="shared" si="105"/>
        <v>1</v>
      </c>
      <c r="E1407">
        <v>8.3603004227053006</v>
      </c>
      <c r="F1407">
        <v>8.3603004227053006</v>
      </c>
      <c r="G1407">
        <f t="shared" si="106"/>
        <v>1</v>
      </c>
      <c r="H1407">
        <f t="shared" si="107"/>
        <v>27689.314999999955</v>
      </c>
      <c r="I1407">
        <f t="shared" si="108"/>
        <v>27689.314999999955</v>
      </c>
      <c r="J1407">
        <v>27689.314999999999</v>
      </c>
      <c r="M1407">
        <v>3.7391675090556999</v>
      </c>
      <c r="N1407">
        <v>177550.63000000099</v>
      </c>
      <c r="O1407">
        <v>47484</v>
      </c>
      <c r="P1407">
        <f t="shared" si="109"/>
        <v>3.7391675090557031</v>
      </c>
    </row>
    <row r="1408" spans="1:16">
      <c r="A1408">
        <v>4680000</v>
      </c>
      <c r="B1408">
        <v>4680000</v>
      </c>
      <c r="C1408">
        <f t="shared" si="105"/>
        <v>1</v>
      </c>
      <c r="E1408">
        <v>5.5484797008546896E-3</v>
      </c>
      <c r="F1408">
        <v>5.5484797008546896E-3</v>
      </c>
      <c r="G1408">
        <f t="shared" si="106"/>
        <v>1</v>
      </c>
      <c r="H1408">
        <f t="shared" si="107"/>
        <v>25966.884999999947</v>
      </c>
      <c r="I1408">
        <f t="shared" si="108"/>
        <v>25966.884999999947</v>
      </c>
      <c r="J1408">
        <v>25966.884999999998</v>
      </c>
      <c r="M1408">
        <v>3.7391675090556999</v>
      </c>
      <c r="N1408">
        <v>177550.63000000099</v>
      </c>
      <c r="O1408">
        <v>47484</v>
      </c>
      <c r="P1408">
        <f t="shared" si="109"/>
        <v>3.7391675090557031</v>
      </c>
    </row>
    <row r="1409" spans="1:16">
      <c r="A1409">
        <v>4680000</v>
      </c>
      <c r="B1409">
        <v>4680000</v>
      </c>
      <c r="C1409">
        <f t="shared" si="105"/>
        <v>1</v>
      </c>
      <c r="E1409">
        <v>5.5484797008546896E-3</v>
      </c>
      <c r="F1409">
        <v>5.5484797008546896E-3</v>
      </c>
      <c r="G1409">
        <f t="shared" si="106"/>
        <v>1</v>
      </c>
      <c r="H1409">
        <f t="shared" si="107"/>
        <v>25966.884999999947</v>
      </c>
      <c r="I1409">
        <f t="shared" si="108"/>
        <v>25966.884999999947</v>
      </c>
      <c r="J1409">
        <v>25966.884999999998</v>
      </c>
      <c r="M1409">
        <v>7.2353237932778702</v>
      </c>
      <c r="N1409">
        <v>343562.11500000599</v>
      </c>
      <c r="O1409">
        <v>47484</v>
      </c>
      <c r="P1409">
        <f t="shared" si="109"/>
        <v>7.2353237932778613</v>
      </c>
    </row>
    <row r="1410" spans="1:16">
      <c r="A1410">
        <v>71640</v>
      </c>
      <c r="B1410">
        <v>71640</v>
      </c>
      <c r="C1410">
        <f t="shared" ref="C1410:C1473" si="110">A1410/B1410</f>
        <v>1</v>
      </c>
      <c r="E1410">
        <v>4.2356860579283202</v>
      </c>
      <c r="F1410">
        <v>4.3357248743718504</v>
      </c>
      <c r="G1410">
        <f t="shared" ref="G1410:G1473" si="111">E1410/F1410</f>
        <v>0.97692685321551365</v>
      </c>
      <c r="H1410">
        <f t="shared" ref="H1410:H1473" si="112">E1410*A1410</f>
        <v>303444.54918998486</v>
      </c>
      <c r="I1410">
        <f t="shared" ref="I1410:I1473" si="113">F1410*B1410</f>
        <v>310611.32999999938</v>
      </c>
      <c r="J1410">
        <v>310611.32999999903</v>
      </c>
      <c r="M1410">
        <v>7.2353237932778702</v>
      </c>
      <c r="N1410">
        <v>343562.11500000599</v>
      </c>
      <c r="O1410">
        <v>47484</v>
      </c>
      <c r="P1410">
        <f t="shared" ref="P1410:P1473" si="114">N1410/O1410</f>
        <v>7.2353237932778613</v>
      </c>
    </row>
    <row r="1411" spans="1:16">
      <c r="A1411">
        <v>39.6</v>
      </c>
      <c r="B1411">
        <v>39.6</v>
      </c>
      <c r="C1411">
        <f t="shared" si="110"/>
        <v>1</v>
      </c>
      <c r="E1411">
        <v>1096.7310606060601</v>
      </c>
      <c r="F1411">
        <v>1096.7310606060601</v>
      </c>
      <c r="G1411">
        <f t="shared" si="111"/>
        <v>1</v>
      </c>
      <c r="H1411">
        <f t="shared" si="112"/>
        <v>43430.549999999981</v>
      </c>
      <c r="I1411">
        <f t="shared" si="113"/>
        <v>43430.549999999981</v>
      </c>
      <c r="J1411">
        <v>43430.549999999901</v>
      </c>
      <c r="M1411">
        <v>3.4732566759329599</v>
      </c>
      <c r="N1411">
        <v>164924.12000000101</v>
      </c>
      <c r="O1411">
        <v>47484</v>
      </c>
      <c r="P1411">
        <f t="shared" si="114"/>
        <v>3.4732566759329671</v>
      </c>
    </row>
    <row r="1412" spans="1:16">
      <c r="A1412">
        <v>25920</v>
      </c>
      <c r="B1412">
        <v>25920</v>
      </c>
      <c r="C1412">
        <f t="shared" si="110"/>
        <v>1</v>
      </c>
      <c r="E1412">
        <v>0.33074074074074</v>
      </c>
      <c r="F1412">
        <v>5.2367283950617196</v>
      </c>
      <c r="G1412">
        <f t="shared" si="111"/>
        <v>6.3157894736842066E-2</v>
      </c>
      <c r="H1412">
        <f t="shared" si="112"/>
        <v>8572.7999999999811</v>
      </c>
      <c r="I1412">
        <f t="shared" si="113"/>
        <v>135735.99999999977</v>
      </c>
      <c r="J1412">
        <v>135736</v>
      </c>
      <c r="M1412">
        <v>3.4732566759329599</v>
      </c>
      <c r="N1412">
        <v>164924.12000000101</v>
      </c>
      <c r="O1412">
        <v>47484</v>
      </c>
      <c r="P1412">
        <f t="shared" si="114"/>
        <v>3.4732566759329671</v>
      </c>
    </row>
    <row r="1413" spans="1:16">
      <c r="A1413">
        <v>25920</v>
      </c>
      <c r="B1413">
        <v>25920</v>
      </c>
      <c r="C1413">
        <f t="shared" si="110"/>
        <v>1</v>
      </c>
      <c r="E1413">
        <v>5.3405728674850401</v>
      </c>
      <c r="F1413">
        <v>5.2367283950617196</v>
      </c>
      <c r="G1413">
        <f t="shared" si="111"/>
        <v>1.0198300283286119</v>
      </c>
      <c r="H1413">
        <f t="shared" si="112"/>
        <v>138427.64872521223</v>
      </c>
      <c r="I1413">
        <f t="shared" si="113"/>
        <v>135735.99999999977</v>
      </c>
      <c r="J1413">
        <v>135736</v>
      </c>
      <c r="M1413">
        <v>1.2682876337292499</v>
      </c>
      <c r="N1413">
        <v>60223.369999999901</v>
      </c>
      <c r="O1413">
        <v>47484</v>
      </c>
      <c r="P1413">
        <f t="shared" si="114"/>
        <v>1.2682876337292541</v>
      </c>
    </row>
    <row r="1414" spans="1:16">
      <c r="A1414">
        <v>135360</v>
      </c>
      <c r="B1414">
        <v>135360</v>
      </c>
      <c r="C1414">
        <f t="shared" si="110"/>
        <v>1</v>
      </c>
      <c r="E1414">
        <v>0.61265351654846201</v>
      </c>
      <c r="F1414">
        <v>0.61265351654846201</v>
      </c>
      <c r="G1414">
        <f t="shared" si="111"/>
        <v>1</v>
      </c>
      <c r="H1414">
        <f t="shared" si="112"/>
        <v>82928.779999999824</v>
      </c>
      <c r="I1414">
        <f t="shared" si="113"/>
        <v>82928.779999999824</v>
      </c>
      <c r="J1414">
        <v>82928.779999999795</v>
      </c>
      <c r="M1414">
        <v>1.2682876337292499</v>
      </c>
      <c r="N1414">
        <v>60223.369999999901</v>
      </c>
      <c r="O1414">
        <v>47484</v>
      </c>
      <c r="P1414">
        <f t="shared" si="114"/>
        <v>1.2682876337292541</v>
      </c>
    </row>
    <row r="1415" spans="1:16">
      <c r="A1415">
        <v>71640</v>
      </c>
      <c r="B1415">
        <v>71640</v>
      </c>
      <c r="C1415">
        <f t="shared" si="110"/>
        <v>1</v>
      </c>
      <c r="E1415">
        <v>1.3341323024054901</v>
      </c>
      <c r="F1415">
        <v>1.3656419597989899</v>
      </c>
      <c r="G1415">
        <f t="shared" si="111"/>
        <v>0.97692685321551065</v>
      </c>
      <c r="H1415">
        <f t="shared" si="112"/>
        <v>95577.238144329312</v>
      </c>
      <c r="I1415">
        <f t="shared" si="113"/>
        <v>97834.589999999633</v>
      </c>
      <c r="J1415">
        <v>97834.589999999705</v>
      </c>
      <c r="M1415">
        <v>0.87544804565748302</v>
      </c>
      <c r="N1415">
        <v>41569.7749999999</v>
      </c>
      <c r="O1415">
        <v>47484</v>
      </c>
      <c r="P1415">
        <f t="shared" si="114"/>
        <v>0.87544804565748247</v>
      </c>
    </row>
    <row r="1416" spans="1:16">
      <c r="A1416">
        <v>14904</v>
      </c>
      <c r="B1416">
        <v>14904</v>
      </c>
      <c r="C1416">
        <f t="shared" si="110"/>
        <v>1</v>
      </c>
      <c r="E1416">
        <v>3668.5629629629598</v>
      </c>
      <c r="F1416">
        <v>2.65837895866881</v>
      </c>
      <c r="G1416">
        <f t="shared" si="111"/>
        <v>1380.0000000000007</v>
      </c>
      <c r="H1416">
        <f t="shared" si="112"/>
        <v>54676262.399999954</v>
      </c>
      <c r="I1416">
        <f t="shared" si="113"/>
        <v>39620.479999999945</v>
      </c>
      <c r="J1416">
        <v>39620.480000000003</v>
      </c>
      <c r="M1416">
        <v>7.1878825499116799</v>
      </c>
      <c r="N1416">
        <v>341309.41500000597</v>
      </c>
      <c r="O1416">
        <v>47484</v>
      </c>
      <c r="P1416">
        <f t="shared" si="114"/>
        <v>7.1878825499116754</v>
      </c>
    </row>
    <row r="1417" spans="1:16">
      <c r="A1417">
        <v>14904</v>
      </c>
      <c r="B1417">
        <v>14904</v>
      </c>
      <c r="C1417">
        <f t="shared" si="110"/>
        <v>1</v>
      </c>
      <c r="E1417">
        <v>5502.8444444444403</v>
      </c>
      <c r="F1417">
        <v>2.65837895866881</v>
      </c>
      <c r="G1417">
        <f t="shared" si="111"/>
        <v>2070.0000000000014</v>
      </c>
      <c r="H1417">
        <f t="shared" si="112"/>
        <v>82014393.599999934</v>
      </c>
      <c r="I1417">
        <f t="shared" si="113"/>
        <v>39620.479999999945</v>
      </c>
      <c r="J1417">
        <v>39620.480000000003</v>
      </c>
      <c r="M1417">
        <v>7.1878825499116799</v>
      </c>
      <c r="N1417">
        <v>341309.41500000597</v>
      </c>
      <c r="O1417">
        <v>47484</v>
      </c>
      <c r="P1417">
        <f t="shared" si="114"/>
        <v>7.1878825499116754</v>
      </c>
    </row>
    <row r="1418" spans="1:16">
      <c r="A1418">
        <v>10800</v>
      </c>
      <c r="B1418">
        <v>10800</v>
      </c>
      <c r="C1418">
        <f t="shared" si="110"/>
        <v>1</v>
      </c>
      <c r="E1418">
        <v>14.7510467592592</v>
      </c>
      <c r="F1418">
        <v>14.7510467592592</v>
      </c>
      <c r="G1418">
        <f t="shared" si="111"/>
        <v>1</v>
      </c>
      <c r="H1418">
        <f t="shared" si="112"/>
        <v>159311.30499999935</v>
      </c>
      <c r="I1418">
        <f t="shared" si="113"/>
        <v>159311.30499999935</v>
      </c>
      <c r="J1418">
        <v>159311.30499999999</v>
      </c>
      <c r="M1418">
        <v>3.7391675090556999</v>
      </c>
      <c r="N1418">
        <v>177550.63000000099</v>
      </c>
      <c r="O1418">
        <v>47484</v>
      </c>
      <c r="P1418">
        <f t="shared" si="114"/>
        <v>3.7391675090557031</v>
      </c>
    </row>
    <row r="1419" spans="1:16">
      <c r="A1419">
        <v>71640</v>
      </c>
      <c r="B1419">
        <v>71640</v>
      </c>
      <c r="C1419">
        <f t="shared" si="110"/>
        <v>1</v>
      </c>
      <c r="E1419">
        <v>1.79605615556646</v>
      </c>
      <c r="F1419">
        <v>1.83847557230597</v>
      </c>
      <c r="G1419">
        <f t="shared" si="111"/>
        <v>0.97692685321551265</v>
      </c>
      <c r="H1419">
        <f t="shared" si="112"/>
        <v>128669.4629847812</v>
      </c>
      <c r="I1419">
        <f t="shared" si="113"/>
        <v>131708.38999999969</v>
      </c>
      <c r="J1419">
        <v>131708.39000000001</v>
      </c>
      <c r="M1419">
        <v>3.7391675090556999</v>
      </c>
      <c r="N1419">
        <v>177550.63000000099</v>
      </c>
      <c r="O1419">
        <v>47484</v>
      </c>
      <c r="P1419">
        <f t="shared" si="114"/>
        <v>3.7391675090557031</v>
      </c>
    </row>
    <row r="1420" spans="1:16">
      <c r="A1420">
        <v>486</v>
      </c>
      <c r="B1420">
        <v>486</v>
      </c>
      <c r="C1420">
        <f t="shared" si="110"/>
        <v>1</v>
      </c>
      <c r="E1420">
        <v>277.56368312757098</v>
      </c>
      <c r="F1420">
        <v>277.56368312757098</v>
      </c>
      <c r="G1420">
        <f t="shared" si="111"/>
        <v>1</v>
      </c>
      <c r="H1420">
        <f t="shared" si="112"/>
        <v>134895.94999999949</v>
      </c>
      <c r="I1420">
        <f t="shared" si="113"/>
        <v>134895.94999999949</v>
      </c>
      <c r="J1420">
        <v>134895.95000000001</v>
      </c>
      <c r="M1420">
        <v>7.2353237932778702</v>
      </c>
      <c r="N1420">
        <v>343562.11500000599</v>
      </c>
      <c r="O1420">
        <v>47484</v>
      </c>
      <c r="P1420">
        <f t="shared" si="114"/>
        <v>7.2353237932778613</v>
      </c>
    </row>
    <row r="1421" spans="1:16">
      <c r="A1421">
        <v>486</v>
      </c>
      <c r="B1421">
        <v>486</v>
      </c>
      <c r="C1421">
        <f t="shared" si="110"/>
        <v>1</v>
      </c>
      <c r="E1421">
        <v>257.85344650205701</v>
      </c>
      <c r="F1421">
        <v>257.85344650205701</v>
      </c>
      <c r="G1421">
        <f t="shared" si="111"/>
        <v>1</v>
      </c>
      <c r="H1421">
        <f t="shared" si="112"/>
        <v>125316.7749999997</v>
      </c>
      <c r="I1421">
        <f t="shared" si="113"/>
        <v>125316.7749999997</v>
      </c>
      <c r="J1421">
        <v>125316.77499999999</v>
      </c>
      <c r="M1421">
        <v>7.2353237932778702</v>
      </c>
      <c r="N1421">
        <v>343562.11500000599</v>
      </c>
      <c r="O1421">
        <v>47484</v>
      </c>
      <c r="P1421">
        <f t="shared" si="114"/>
        <v>7.2353237932778613</v>
      </c>
    </row>
    <row r="1422" spans="1:16">
      <c r="A1422">
        <v>14040</v>
      </c>
      <c r="B1422">
        <v>14040</v>
      </c>
      <c r="C1422">
        <f t="shared" si="110"/>
        <v>1</v>
      </c>
      <c r="E1422">
        <v>3.7969519230769202</v>
      </c>
      <c r="F1422">
        <v>3.7969519230769202</v>
      </c>
      <c r="G1422">
        <f t="shared" si="111"/>
        <v>1</v>
      </c>
      <c r="H1422">
        <f t="shared" si="112"/>
        <v>53309.204999999958</v>
      </c>
      <c r="I1422">
        <f t="shared" si="113"/>
        <v>53309.204999999958</v>
      </c>
      <c r="J1422">
        <v>53309.2049999999</v>
      </c>
      <c r="M1422">
        <v>3.4732566759329599</v>
      </c>
      <c r="N1422">
        <v>164924.12000000101</v>
      </c>
      <c r="O1422">
        <v>47484</v>
      </c>
      <c r="P1422">
        <f t="shared" si="114"/>
        <v>3.4732566759329671</v>
      </c>
    </row>
    <row r="1423" spans="1:16">
      <c r="A1423">
        <v>14040</v>
      </c>
      <c r="B1423">
        <v>14040</v>
      </c>
      <c r="C1423">
        <f t="shared" si="110"/>
        <v>1</v>
      </c>
      <c r="E1423">
        <v>3.58899679487179</v>
      </c>
      <c r="F1423">
        <v>3.58899679487179</v>
      </c>
      <c r="G1423">
        <f t="shared" si="111"/>
        <v>1</v>
      </c>
      <c r="H1423">
        <f t="shared" si="112"/>
        <v>50389.514999999934</v>
      </c>
      <c r="I1423">
        <f t="shared" si="113"/>
        <v>50389.514999999934</v>
      </c>
      <c r="J1423">
        <v>50389.514999999898</v>
      </c>
      <c r="M1423">
        <v>3.4732566759329599</v>
      </c>
      <c r="N1423">
        <v>164924.12000000101</v>
      </c>
      <c r="O1423">
        <v>47484</v>
      </c>
      <c r="P1423">
        <f t="shared" si="114"/>
        <v>3.4732566759329671</v>
      </c>
    </row>
    <row r="1424" spans="1:16">
      <c r="A1424">
        <v>262530</v>
      </c>
      <c r="B1424">
        <v>262530</v>
      </c>
      <c r="C1424">
        <f t="shared" si="110"/>
        <v>1</v>
      </c>
      <c r="E1424">
        <v>0.66565202072144503</v>
      </c>
      <c r="F1424">
        <v>0.66565202072144503</v>
      </c>
      <c r="G1424">
        <f t="shared" si="111"/>
        <v>1</v>
      </c>
      <c r="H1424">
        <f t="shared" si="112"/>
        <v>174753.62500000096</v>
      </c>
      <c r="I1424">
        <f t="shared" si="113"/>
        <v>174753.62500000096</v>
      </c>
      <c r="J1424">
        <v>174753.62500000099</v>
      </c>
      <c r="M1424">
        <v>7.1878825499116799</v>
      </c>
      <c r="N1424">
        <v>341309.41500000597</v>
      </c>
      <c r="O1424">
        <v>47484</v>
      </c>
      <c r="P1424">
        <f t="shared" si="114"/>
        <v>7.1878825499116754</v>
      </c>
    </row>
    <row r="1425" spans="1:16">
      <c r="A1425">
        <v>340380</v>
      </c>
      <c r="B1425">
        <v>340380</v>
      </c>
      <c r="C1425">
        <f t="shared" si="110"/>
        <v>1</v>
      </c>
      <c r="E1425">
        <v>0.42146883968839899</v>
      </c>
      <c r="F1425">
        <v>0.51340744168282804</v>
      </c>
      <c r="G1425">
        <f t="shared" si="111"/>
        <v>0.82092467983503303</v>
      </c>
      <c r="H1425">
        <f t="shared" si="112"/>
        <v>143459.56365313724</v>
      </c>
      <c r="I1425">
        <f t="shared" si="113"/>
        <v>174753.62500000102</v>
      </c>
      <c r="J1425">
        <v>174753.62500000099</v>
      </c>
      <c r="M1425">
        <v>7.1878825499116799</v>
      </c>
      <c r="N1425">
        <v>341309.41500000597</v>
      </c>
      <c r="O1425">
        <v>47484</v>
      </c>
      <c r="P1425">
        <f t="shared" si="114"/>
        <v>7.1878825499116754</v>
      </c>
    </row>
    <row r="1426" spans="1:16">
      <c r="A1426">
        <v>71640</v>
      </c>
      <c r="B1426">
        <v>71640</v>
      </c>
      <c r="C1426">
        <f t="shared" si="110"/>
        <v>1</v>
      </c>
      <c r="E1426">
        <v>0.87048996345387897</v>
      </c>
      <c r="F1426">
        <v>0.89104927414851798</v>
      </c>
      <c r="G1426">
        <f t="shared" si="111"/>
        <v>0.97692685321551342</v>
      </c>
      <c r="H1426">
        <f t="shared" si="112"/>
        <v>62361.90098183589</v>
      </c>
      <c r="I1426">
        <f t="shared" si="113"/>
        <v>63834.769999999829</v>
      </c>
      <c r="J1426">
        <v>63834.769999999902</v>
      </c>
      <c r="M1426">
        <v>3.7391675090556999</v>
      </c>
      <c r="N1426">
        <v>177550.63000000099</v>
      </c>
      <c r="O1426">
        <v>47484</v>
      </c>
      <c r="P1426">
        <f t="shared" si="114"/>
        <v>3.7391675090557031</v>
      </c>
    </row>
    <row r="1427" spans="1:16">
      <c r="A1427">
        <v>71640</v>
      </c>
      <c r="B1427">
        <v>71640</v>
      </c>
      <c r="C1427">
        <f t="shared" si="110"/>
        <v>1</v>
      </c>
      <c r="E1427">
        <v>0.87048996345387897</v>
      </c>
      <c r="F1427">
        <v>0.89104927414851798</v>
      </c>
      <c r="G1427">
        <f t="shared" si="111"/>
        <v>0.97692685321551342</v>
      </c>
      <c r="H1427">
        <f t="shared" si="112"/>
        <v>62361.90098183589</v>
      </c>
      <c r="I1427">
        <f t="shared" si="113"/>
        <v>63834.769999999829</v>
      </c>
      <c r="J1427">
        <v>63834.769999999902</v>
      </c>
      <c r="M1427">
        <v>3.7391675090556999</v>
      </c>
      <c r="N1427">
        <v>177550.63000000099</v>
      </c>
      <c r="O1427">
        <v>47484</v>
      </c>
      <c r="P1427">
        <f t="shared" si="114"/>
        <v>3.7391675090557031</v>
      </c>
    </row>
    <row r="1428" spans="1:16">
      <c r="A1428">
        <v>2368800</v>
      </c>
      <c r="B1428">
        <v>2368800</v>
      </c>
      <c r="C1428">
        <f t="shared" si="110"/>
        <v>1</v>
      </c>
      <c r="E1428">
        <v>2.1463903664302598E-2</v>
      </c>
      <c r="F1428">
        <v>2.1463903664302598E-2</v>
      </c>
      <c r="G1428">
        <f t="shared" si="111"/>
        <v>1</v>
      </c>
      <c r="H1428">
        <f t="shared" si="112"/>
        <v>50843.694999999992</v>
      </c>
      <c r="I1428">
        <f t="shared" si="113"/>
        <v>50843.694999999992</v>
      </c>
      <c r="J1428">
        <v>50843.694999999898</v>
      </c>
      <c r="M1428">
        <v>7.2353237932778702</v>
      </c>
      <c r="N1428">
        <v>343562.11500000599</v>
      </c>
      <c r="O1428">
        <v>47484</v>
      </c>
      <c r="P1428">
        <f t="shared" si="114"/>
        <v>7.2353237932778613</v>
      </c>
    </row>
    <row r="1429" spans="1:16">
      <c r="A1429">
        <v>2368800</v>
      </c>
      <c r="B1429">
        <v>2368800</v>
      </c>
      <c r="C1429">
        <f t="shared" si="110"/>
        <v>1</v>
      </c>
      <c r="E1429">
        <v>2.1463903664302598E-2</v>
      </c>
      <c r="F1429">
        <v>2.1463903664302598E-2</v>
      </c>
      <c r="G1429">
        <f t="shared" si="111"/>
        <v>1</v>
      </c>
      <c r="H1429">
        <f t="shared" si="112"/>
        <v>50843.694999999992</v>
      </c>
      <c r="I1429">
        <f t="shared" si="113"/>
        <v>50843.694999999992</v>
      </c>
      <c r="J1429">
        <v>50843.694999999898</v>
      </c>
      <c r="M1429">
        <v>7.2353237932778702</v>
      </c>
      <c r="N1429">
        <v>343562.11500000599</v>
      </c>
      <c r="O1429">
        <v>47484</v>
      </c>
      <c r="P1429">
        <f t="shared" si="114"/>
        <v>7.2353237932778613</v>
      </c>
    </row>
    <row r="1430" spans="1:16">
      <c r="A1430">
        <v>2368800</v>
      </c>
      <c r="B1430">
        <v>2368800</v>
      </c>
      <c r="C1430">
        <f t="shared" si="110"/>
        <v>1</v>
      </c>
      <c r="E1430">
        <v>2.3245841776426801E-2</v>
      </c>
      <c r="F1430">
        <v>2.3245841776426801E-2</v>
      </c>
      <c r="G1430">
        <f t="shared" si="111"/>
        <v>1</v>
      </c>
      <c r="H1430">
        <f t="shared" si="112"/>
        <v>55064.749999999804</v>
      </c>
      <c r="I1430">
        <f t="shared" si="113"/>
        <v>55064.749999999804</v>
      </c>
      <c r="J1430">
        <v>55064.749999999898</v>
      </c>
      <c r="M1430">
        <v>3.4732566759329599</v>
      </c>
      <c r="N1430">
        <v>164924.12000000101</v>
      </c>
      <c r="O1430">
        <v>47484</v>
      </c>
      <c r="P1430">
        <f t="shared" si="114"/>
        <v>3.4732566759329671</v>
      </c>
    </row>
    <row r="1431" spans="1:16">
      <c r="A1431">
        <v>2368800</v>
      </c>
      <c r="B1431">
        <v>2368800</v>
      </c>
      <c r="C1431">
        <f t="shared" si="110"/>
        <v>1</v>
      </c>
      <c r="E1431">
        <v>2.3245841776426801E-2</v>
      </c>
      <c r="F1431">
        <v>2.3245841776426801E-2</v>
      </c>
      <c r="G1431">
        <f t="shared" si="111"/>
        <v>1</v>
      </c>
      <c r="H1431">
        <f t="shared" si="112"/>
        <v>55064.749999999804</v>
      </c>
      <c r="I1431">
        <f t="shared" si="113"/>
        <v>55064.749999999804</v>
      </c>
      <c r="J1431">
        <v>55064.749999999898</v>
      </c>
      <c r="M1431">
        <v>3.4732566759329599</v>
      </c>
      <c r="N1431">
        <v>164924.12000000101</v>
      </c>
      <c r="O1431">
        <v>47484</v>
      </c>
      <c r="P1431">
        <f t="shared" si="114"/>
        <v>3.4732566759329671</v>
      </c>
    </row>
    <row r="1432" spans="1:16">
      <c r="A1432">
        <v>6840</v>
      </c>
      <c r="B1432">
        <v>6840</v>
      </c>
      <c r="C1432">
        <f t="shared" si="110"/>
        <v>1</v>
      </c>
      <c r="E1432">
        <v>4.8719035087719202</v>
      </c>
      <c r="F1432">
        <v>4.8719035087719202</v>
      </c>
      <c r="G1432">
        <f t="shared" si="111"/>
        <v>1</v>
      </c>
      <c r="H1432">
        <f t="shared" si="112"/>
        <v>33323.819999999934</v>
      </c>
      <c r="I1432">
        <f t="shared" si="113"/>
        <v>33323.819999999934</v>
      </c>
      <c r="J1432">
        <v>33323.819999999898</v>
      </c>
      <c r="M1432">
        <v>1.54722559177828</v>
      </c>
      <c r="N1432">
        <v>73468.459999999905</v>
      </c>
      <c r="O1432">
        <v>47484</v>
      </c>
      <c r="P1432">
        <f t="shared" si="114"/>
        <v>1.5472255917782811</v>
      </c>
    </row>
    <row r="1433" spans="1:16">
      <c r="A1433">
        <v>115200</v>
      </c>
      <c r="B1433">
        <v>115200</v>
      </c>
      <c r="C1433">
        <f t="shared" si="110"/>
        <v>1</v>
      </c>
      <c r="E1433">
        <v>0.29592434895833297</v>
      </c>
      <c r="F1433">
        <v>0.29592434895833297</v>
      </c>
      <c r="G1433">
        <f t="shared" si="111"/>
        <v>1</v>
      </c>
      <c r="H1433">
        <f t="shared" si="112"/>
        <v>34090.484999999957</v>
      </c>
      <c r="I1433">
        <f t="shared" si="113"/>
        <v>34090.484999999957</v>
      </c>
      <c r="J1433">
        <v>34090.484999999899</v>
      </c>
      <c r="M1433">
        <v>3.9250055808272499</v>
      </c>
      <c r="N1433">
        <v>186374.96500000099</v>
      </c>
      <c r="O1433">
        <v>47484</v>
      </c>
      <c r="P1433">
        <f t="shared" si="114"/>
        <v>3.9250055808272468</v>
      </c>
    </row>
    <row r="1434" spans="1:16">
      <c r="A1434">
        <v>108</v>
      </c>
      <c r="B1434">
        <v>108</v>
      </c>
      <c r="C1434">
        <f t="shared" si="110"/>
        <v>1</v>
      </c>
      <c r="E1434">
        <v>1214.1683333333301</v>
      </c>
      <c r="F1434">
        <v>1214.1683333333301</v>
      </c>
      <c r="G1434">
        <f t="shared" si="111"/>
        <v>1</v>
      </c>
      <c r="H1434">
        <f t="shared" si="112"/>
        <v>131130.17999999964</v>
      </c>
      <c r="I1434">
        <f t="shared" si="113"/>
        <v>131130.17999999964</v>
      </c>
      <c r="J1434">
        <v>131130.18</v>
      </c>
      <c r="M1434">
        <v>1.41926627916772</v>
      </c>
      <c r="N1434">
        <v>67392.4399999999</v>
      </c>
      <c r="O1434">
        <v>47484</v>
      </c>
      <c r="P1434">
        <f t="shared" si="114"/>
        <v>1.4192662791677175</v>
      </c>
    </row>
    <row r="1435" spans="1:16">
      <c r="A1435">
        <v>71640</v>
      </c>
      <c r="B1435">
        <v>71640</v>
      </c>
      <c r="C1435">
        <f t="shared" si="110"/>
        <v>1</v>
      </c>
      <c r="E1435">
        <v>0.64598442698958103</v>
      </c>
      <c r="F1435">
        <v>0.66124134561697301</v>
      </c>
      <c r="G1435">
        <f t="shared" si="111"/>
        <v>0.9769268532155132</v>
      </c>
      <c r="H1435">
        <f t="shared" si="112"/>
        <v>46278.324349533585</v>
      </c>
      <c r="I1435">
        <f t="shared" si="113"/>
        <v>47371.329999999944</v>
      </c>
      <c r="J1435">
        <v>47371.3299999999</v>
      </c>
      <c r="M1435">
        <v>1.3096968452531399</v>
      </c>
      <c r="N1435">
        <v>62189.644999999902</v>
      </c>
      <c r="O1435">
        <v>47484</v>
      </c>
      <c r="P1435">
        <f t="shared" si="114"/>
        <v>1.3096968452531359</v>
      </c>
    </row>
    <row r="1436" spans="1:16">
      <c r="A1436">
        <v>71640</v>
      </c>
      <c r="B1436">
        <v>71640</v>
      </c>
      <c r="C1436">
        <f t="shared" si="110"/>
        <v>1</v>
      </c>
      <c r="E1436">
        <v>0.63393504881906804</v>
      </c>
      <c r="F1436">
        <v>0.64890738414293603</v>
      </c>
      <c r="G1436">
        <f t="shared" si="111"/>
        <v>0.9769268532155122</v>
      </c>
      <c r="H1436">
        <f t="shared" si="112"/>
        <v>45415.106897398036</v>
      </c>
      <c r="I1436">
        <f t="shared" si="113"/>
        <v>46487.72499999994</v>
      </c>
      <c r="J1436">
        <v>46487.724999999897</v>
      </c>
      <c r="M1436">
        <v>1.3514263752000599</v>
      </c>
      <c r="N1436">
        <v>64171.129999999801</v>
      </c>
      <c r="O1436">
        <v>47484</v>
      </c>
      <c r="P1436">
        <f t="shared" si="114"/>
        <v>1.3514263752000633</v>
      </c>
    </row>
    <row r="1437" spans="1:16">
      <c r="A1437">
        <v>71640</v>
      </c>
      <c r="B1437">
        <v>71640</v>
      </c>
      <c r="C1437">
        <f t="shared" si="110"/>
        <v>1</v>
      </c>
      <c r="E1437">
        <v>0.64598442698958103</v>
      </c>
      <c r="F1437">
        <v>0.66124134561697301</v>
      </c>
      <c r="G1437">
        <f t="shared" si="111"/>
        <v>0.9769268532155132</v>
      </c>
      <c r="H1437">
        <f t="shared" si="112"/>
        <v>46278.324349533585</v>
      </c>
      <c r="I1437">
        <f t="shared" si="113"/>
        <v>47371.329999999944</v>
      </c>
      <c r="J1437">
        <v>47371.3299999999</v>
      </c>
      <c r="M1437">
        <v>1.3148868039760799</v>
      </c>
      <c r="N1437">
        <v>62436.084999999999</v>
      </c>
      <c r="O1437">
        <v>47484</v>
      </c>
      <c r="P1437">
        <f t="shared" si="114"/>
        <v>1.3148868039760762</v>
      </c>
    </row>
    <row r="1438" spans="1:16">
      <c r="A1438">
        <v>71640</v>
      </c>
      <c r="B1438">
        <v>71640</v>
      </c>
      <c r="C1438">
        <f t="shared" si="110"/>
        <v>1</v>
      </c>
      <c r="E1438">
        <v>0.63393504881906804</v>
      </c>
      <c r="F1438">
        <v>0.64890738414293603</v>
      </c>
      <c r="G1438">
        <f t="shared" si="111"/>
        <v>0.9769268532155122</v>
      </c>
      <c r="H1438">
        <f t="shared" si="112"/>
        <v>45415.106897398036</v>
      </c>
      <c r="I1438">
        <f t="shared" si="113"/>
        <v>46487.72499999994</v>
      </c>
      <c r="J1438">
        <v>46487.724999999897</v>
      </c>
      <c r="M1438">
        <v>1.892783358605</v>
      </c>
      <c r="N1438">
        <v>89876.924999999799</v>
      </c>
      <c r="O1438">
        <v>47484</v>
      </c>
      <c r="P1438">
        <f t="shared" si="114"/>
        <v>1.8927833586049996</v>
      </c>
    </row>
    <row r="1439" spans="1:16">
      <c r="A1439">
        <v>306000</v>
      </c>
      <c r="B1439">
        <v>306000</v>
      </c>
      <c r="C1439">
        <f t="shared" si="110"/>
        <v>1</v>
      </c>
      <c r="E1439">
        <v>504.58378870673999</v>
      </c>
      <c r="F1439">
        <v>0.25347915032679802</v>
      </c>
      <c r="G1439">
        <f t="shared" si="111"/>
        <v>1990.6323185011679</v>
      </c>
      <c r="H1439">
        <f t="shared" si="112"/>
        <v>154402639.34426245</v>
      </c>
      <c r="I1439">
        <f t="shared" si="113"/>
        <v>77564.620000000199</v>
      </c>
      <c r="J1439">
        <v>77564.620000000097</v>
      </c>
      <c r="M1439">
        <v>1.90186273270996</v>
      </c>
      <c r="N1439">
        <v>90308.049999999799</v>
      </c>
      <c r="O1439">
        <v>47484</v>
      </c>
      <c r="P1439">
        <f t="shared" si="114"/>
        <v>1.9018627327099613</v>
      </c>
    </row>
    <row r="1440" spans="1:16">
      <c r="A1440">
        <v>306000</v>
      </c>
      <c r="B1440">
        <v>306000</v>
      </c>
      <c r="C1440">
        <f t="shared" si="110"/>
        <v>1</v>
      </c>
      <c r="E1440">
        <v>453.02234582357499</v>
      </c>
      <c r="F1440">
        <v>0.22757710784313701</v>
      </c>
      <c r="G1440">
        <f t="shared" si="111"/>
        <v>1990.6323185011718</v>
      </c>
      <c r="H1440">
        <f t="shared" si="112"/>
        <v>138624837.82201394</v>
      </c>
      <c r="I1440">
        <f t="shared" si="113"/>
        <v>69638.594999999928</v>
      </c>
      <c r="J1440">
        <v>69638.594999999899</v>
      </c>
      <c r="M1440">
        <v>1.88765752674585</v>
      </c>
      <c r="N1440">
        <v>89633.529999999795</v>
      </c>
      <c r="O1440">
        <v>47484</v>
      </c>
      <c r="P1440">
        <f t="shared" si="114"/>
        <v>1.8876575267458469</v>
      </c>
    </row>
    <row r="1441" spans="1:16">
      <c r="A1441">
        <v>289800</v>
      </c>
      <c r="B1441">
        <v>289800</v>
      </c>
      <c r="C1441">
        <f t="shared" si="110"/>
        <v>1</v>
      </c>
      <c r="E1441">
        <v>504.58378870673999</v>
      </c>
      <c r="F1441">
        <v>0.26764879227053201</v>
      </c>
      <c r="G1441">
        <f t="shared" si="111"/>
        <v>1885.2459016393418</v>
      </c>
      <c r="H1441">
        <f t="shared" si="112"/>
        <v>146228381.96721324</v>
      </c>
      <c r="I1441">
        <f t="shared" si="113"/>
        <v>77564.62000000017</v>
      </c>
      <c r="J1441">
        <v>77564.620000000097</v>
      </c>
      <c r="M1441">
        <v>3.59158874568279</v>
      </c>
      <c r="N1441">
        <v>170543.00000000099</v>
      </c>
      <c r="O1441">
        <v>47484</v>
      </c>
      <c r="P1441">
        <f t="shared" si="114"/>
        <v>3.5915887456827771</v>
      </c>
    </row>
    <row r="1442" spans="1:16">
      <c r="A1442">
        <v>289800</v>
      </c>
      <c r="B1442">
        <v>289800</v>
      </c>
      <c r="C1442">
        <f t="shared" si="110"/>
        <v>1</v>
      </c>
      <c r="E1442">
        <v>453.02234582357499</v>
      </c>
      <c r="F1442">
        <v>0.240298809523809</v>
      </c>
      <c r="G1442">
        <f t="shared" si="111"/>
        <v>1885.245901639347</v>
      </c>
      <c r="H1442">
        <f t="shared" si="112"/>
        <v>131285875.81967203</v>
      </c>
      <c r="I1442">
        <f t="shared" si="113"/>
        <v>69638.594999999841</v>
      </c>
      <c r="J1442">
        <v>69638.594999999899</v>
      </c>
      <c r="M1442">
        <v>3.59158874568279</v>
      </c>
      <c r="N1442">
        <v>170543.00000000099</v>
      </c>
      <c r="O1442">
        <v>47484</v>
      </c>
      <c r="P1442">
        <f t="shared" si="114"/>
        <v>3.5915887456827771</v>
      </c>
    </row>
    <row r="1443" spans="1:16">
      <c r="A1443">
        <v>169.74</v>
      </c>
      <c r="B1443">
        <v>169.74</v>
      </c>
      <c r="C1443">
        <f t="shared" si="110"/>
        <v>1</v>
      </c>
      <c r="E1443">
        <v>324.76384470366401</v>
      </c>
      <c r="F1443">
        <v>324.76384470366401</v>
      </c>
      <c r="G1443">
        <f t="shared" si="111"/>
        <v>1</v>
      </c>
      <c r="H1443">
        <f t="shared" si="112"/>
        <v>55125.414999999928</v>
      </c>
      <c r="I1443">
        <f t="shared" si="113"/>
        <v>55125.414999999928</v>
      </c>
      <c r="J1443">
        <v>55125.414999999797</v>
      </c>
      <c r="M1443">
        <v>3.4721756802291601</v>
      </c>
      <c r="N1443">
        <v>164872.790000001</v>
      </c>
      <c r="O1443">
        <v>47484</v>
      </c>
      <c r="P1443">
        <f t="shared" si="114"/>
        <v>3.4721756802291508</v>
      </c>
    </row>
    <row r="1444" spans="1:16">
      <c r="A1444">
        <v>169.74</v>
      </c>
      <c r="B1444">
        <v>169.74</v>
      </c>
      <c r="C1444">
        <f t="shared" si="110"/>
        <v>1</v>
      </c>
      <c r="E1444">
        <v>324.76384470366401</v>
      </c>
      <c r="F1444">
        <v>324.76384470366401</v>
      </c>
      <c r="G1444">
        <f t="shared" si="111"/>
        <v>1</v>
      </c>
      <c r="H1444">
        <f t="shared" si="112"/>
        <v>55125.414999999928</v>
      </c>
      <c r="I1444">
        <f t="shared" si="113"/>
        <v>55125.414999999928</v>
      </c>
      <c r="J1444">
        <v>55125.414999999797</v>
      </c>
      <c r="M1444">
        <v>3.4721756802291601</v>
      </c>
      <c r="N1444">
        <v>164872.790000001</v>
      </c>
      <c r="O1444">
        <v>47484</v>
      </c>
      <c r="P1444">
        <f t="shared" si="114"/>
        <v>3.4721756802291508</v>
      </c>
    </row>
    <row r="1445" spans="1:16">
      <c r="A1445">
        <v>11880</v>
      </c>
      <c r="B1445">
        <v>11880</v>
      </c>
      <c r="C1445">
        <f t="shared" si="110"/>
        <v>1</v>
      </c>
      <c r="E1445">
        <v>8.2566068007662707</v>
      </c>
      <c r="F1445">
        <v>4.3534835858585801</v>
      </c>
      <c r="G1445">
        <f t="shared" si="111"/>
        <v>1.8965517241379306</v>
      </c>
      <c r="H1445">
        <f t="shared" si="112"/>
        <v>98088.488793103301</v>
      </c>
      <c r="I1445">
        <f t="shared" si="113"/>
        <v>51719.384999999929</v>
      </c>
      <c r="J1445">
        <v>51719.3849999999</v>
      </c>
      <c r="M1445">
        <v>3.7536798711145098</v>
      </c>
      <c r="N1445">
        <v>178239.735000001</v>
      </c>
      <c r="O1445">
        <v>47484</v>
      </c>
      <c r="P1445">
        <f t="shared" si="114"/>
        <v>3.7536798711145019</v>
      </c>
    </row>
    <row r="1446" spans="1:16">
      <c r="A1446">
        <v>216000</v>
      </c>
      <c r="B1446">
        <v>216000</v>
      </c>
      <c r="C1446">
        <f t="shared" si="110"/>
        <v>1</v>
      </c>
      <c r="E1446">
        <v>0.236076222554889</v>
      </c>
      <c r="F1446">
        <v>0.65707881944444202</v>
      </c>
      <c r="G1446">
        <f t="shared" si="111"/>
        <v>0.35928143712574795</v>
      </c>
      <c r="H1446">
        <f t="shared" si="112"/>
        <v>50992.464071856026</v>
      </c>
      <c r="I1446">
        <f t="shared" si="113"/>
        <v>141929.02499999947</v>
      </c>
      <c r="J1446">
        <v>141929.02499999999</v>
      </c>
      <c r="M1446">
        <v>3.7536798711145098</v>
      </c>
      <c r="N1446">
        <v>178239.735000001</v>
      </c>
      <c r="O1446">
        <v>47484</v>
      </c>
      <c r="P1446">
        <f t="shared" si="114"/>
        <v>3.7536798711145019</v>
      </c>
    </row>
    <row r="1447" spans="1:16">
      <c r="A1447">
        <v>216000</v>
      </c>
      <c r="B1447">
        <v>216000</v>
      </c>
      <c r="C1447">
        <f t="shared" si="110"/>
        <v>1</v>
      </c>
      <c r="E1447">
        <v>0.96985803608035803</v>
      </c>
      <c r="F1447">
        <v>0.65707881944444202</v>
      </c>
      <c r="G1447">
        <f t="shared" si="111"/>
        <v>1.4760147601476028</v>
      </c>
      <c r="H1447">
        <f t="shared" si="112"/>
        <v>209489.33579335734</v>
      </c>
      <c r="I1447">
        <f t="shared" si="113"/>
        <v>141929.02499999947</v>
      </c>
      <c r="J1447">
        <v>141929.02499999999</v>
      </c>
      <c r="M1447">
        <v>3.91208459691688</v>
      </c>
      <c r="N1447">
        <v>185761.42500000101</v>
      </c>
      <c r="O1447">
        <v>47484</v>
      </c>
      <c r="P1447">
        <f t="shared" si="114"/>
        <v>3.9120845969168774</v>
      </c>
    </row>
    <row r="1448" spans="1:16">
      <c r="A1448">
        <v>216000</v>
      </c>
      <c r="B1448">
        <v>216000</v>
      </c>
      <c r="C1448">
        <f t="shared" si="110"/>
        <v>1</v>
      </c>
      <c r="E1448">
        <v>0.236477087491683</v>
      </c>
      <c r="F1448">
        <v>0.65819456018518296</v>
      </c>
      <c r="G1448">
        <f t="shared" si="111"/>
        <v>0.35928143712574928</v>
      </c>
      <c r="H1448">
        <f t="shared" si="112"/>
        <v>51079.050898203532</v>
      </c>
      <c r="I1448">
        <f t="shared" si="113"/>
        <v>142170.02499999953</v>
      </c>
      <c r="J1448">
        <v>142170.02499999999</v>
      </c>
      <c r="M1448">
        <v>3.91208459691688</v>
      </c>
      <c r="N1448">
        <v>185761.42500000101</v>
      </c>
      <c r="O1448">
        <v>47484</v>
      </c>
      <c r="P1448">
        <f t="shared" si="114"/>
        <v>3.9120845969168774</v>
      </c>
    </row>
    <row r="1449" spans="1:16">
      <c r="A1449">
        <v>216000</v>
      </c>
      <c r="B1449">
        <v>216000</v>
      </c>
      <c r="C1449">
        <f t="shared" si="110"/>
        <v>1</v>
      </c>
      <c r="E1449">
        <v>0.97150488588218897</v>
      </c>
      <c r="F1449">
        <v>0.65819456018518296</v>
      </c>
      <c r="G1449">
        <f t="shared" si="111"/>
        <v>1.4760147601476017</v>
      </c>
      <c r="H1449">
        <f t="shared" si="112"/>
        <v>209845.05535055281</v>
      </c>
      <c r="I1449">
        <f t="shared" si="113"/>
        <v>142170.02499999953</v>
      </c>
      <c r="J1449">
        <v>142170.02499999999</v>
      </c>
      <c r="M1449">
        <v>1.41926627916772</v>
      </c>
      <c r="N1449">
        <v>67392.4399999999</v>
      </c>
      <c r="O1449">
        <v>47484</v>
      </c>
      <c r="P1449">
        <f t="shared" si="114"/>
        <v>1.4192662791677175</v>
      </c>
    </row>
    <row r="1450" spans="1:16">
      <c r="A1450">
        <v>216000</v>
      </c>
      <c r="B1450">
        <v>216000</v>
      </c>
      <c r="C1450">
        <f t="shared" si="110"/>
        <v>1</v>
      </c>
      <c r="E1450">
        <v>0.23748485528942001</v>
      </c>
      <c r="F1450">
        <v>0.660999513888887</v>
      </c>
      <c r="G1450">
        <f t="shared" si="111"/>
        <v>0.35928143712574778</v>
      </c>
      <c r="H1450">
        <f t="shared" si="112"/>
        <v>51296.728742514722</v>
      </c>
      <c r="I1450">
        <f t="shared" si="113"/>
        <v>142775.89499999958</v>
      </c>
      <c r="J1450">
        <v>142775.89499999999</v>
      </c>
      <c r="M1450">
        <v>1.44964598601634</v>
      </c>
      <c r="N1450">
        <v>68834.989999999903</v>
      </c>
      <c r="O1450">
        <v>47484</v>
      </c>
      <c r="P1450">
        <f t="shared" si="114"/>
        <v>1.4496459860163402</v>
      </c>
    </row>
    <row r="1451" spans="1:16">
      <c r="A1451">
        <v>216000</v>
      </c>
      <c r="B1451">
        <v>216000</v>
      </c>
      <c r="C1451">
        <f t="shared" si="110"/>
        <v>1</v>
      </c>
      <c r="E1451">
        <v>0.97564503895038701</v>
      </c>
      <c r="F1451">
        <v>0.660999513888887</v>
      </c>
      <c r="G1451">
        <f t="shared" si="111"/>
        <v>1.4760147601476019</v>
      </c>
      <c r="H1451">
        <f t="shared" si="112"/>
        <v>210739.3284132836</v>
      </c>
      <c r="I1451">
        <f t="shared" si="113"/>
        <v>142775.89499999958</v>
      </c>
      <c r="J1451">
        <v>142775.89499999999</v>
      </c>
      <c r="M1451">
        <v>1.3488300269564399</v>
      </c>
      <c r="N1451">
        <v>64047.844999999797</v>
      </c>
      <c r="O1451">
        <v>47484</v>
      </c>
      <c r="P1451">
        <f t="shared" si="114"/>
        <v>1.3488300269564442</v>
      </c>
    </row>
    <row r="1452" spans="1:16">
      <c r="A1452">
        <v>216000</v>
      </c>
      <c r="B1452">
        <v>216000</v>
      </c>
      <c r="C1452">
        <f t="shared" si="110"/>
        <v>1</v>
      </c>
      <c r="E1452">
        <v>0.23788572022621399</v>
      </c>
      <c r="F1452">
        <v>0.66211525462962795</v>
      </c>
      <c r="G1452">
        <f t="shared" si="111"/>
        <v>0.35928143712574906</v>
      </c>
      <c r="H1452">
        <f t="shared" si="112"/>
        <v>51383.315568862221</v>
      </c>
      <c r="I1452">
        <f t="shared" si="113"/>
        <v>143016.89499999964</v>
      </c>
      <c r="J1452">
        <v>143016.89499999999</v>
      </c>
      <c r="M1452">
        <v>1.3570284727487101</v>
      </c>
      <c r="N1452">
        <v>64437.139999999898</v>
      </c>
      <c r="O1452">
        <v>47484</v>
      </c>
      <c r="P1452">
        <f t="shared" si="114"/>
        <v>1.3570284727487132</v>
      </c>
    </row>
    <row r="1453" spans="1:16">
      <c r="A1453">
        <v>216000</v>
      </c>
      <c r="B1453">
        <v>216000</v>
      </c>
      <c r="C1453">
        <f t="shared" si="110"/>
        <v>1</v>
      </c>
      <c r="E1453">
        <v>0.97729188875221795</v>
      </c>
      <c r="F1453">
        <v>0.66211525462962795</v>
      </c>
      <c r="G1453">
        <f t="shared" si="111"/>
        <v>1.4760147601476008</v>
      </c>
      <c r="H1453">
        <f t="shared" si="112"/>
        <v>211095.04797047906</v>
      </c>
      <c r="I1453">
        <f t="shared" si="113"/>
        <v>143016.89499999964</v>
      </c>
      <c r="J1453">
        <v>143016.89499999999</v>
      </c>
      <c r="M1453">
        <v>1.3570284727487101</v>
      </c>
      <c r="N1453">
        <v>64437.139999999898</v>
      </c>
      <c r="O1453">
        <v>47484</v>
      </c>
      <c r="P1453">
        <f t="shared" si="114"/>
        <v>1.3570284727487132</v>
      </c>
    </row>
    <row r="1454" spans="1:16">
      <c r="A1454">
        <v>216000</v>
      </c>
      <c r="B1454">
        <v>216000</v>
      </c>
      <c r="C1454">
        <f t="shared" si="110"/>
        <v>1</v>
      </c>
      <c r="E1454">
        <v>0.23338685961410399</v>
      </c>
      <c r="F1454">
        <v>0.64959342592592395</v>
      </c>
      <c r="G1454">
        <f t="shared" si="111"/>
        <v>0.35928143712574784</v>
      </c>
      <c r="H1454">
        <f t="shared" si="112"/>
        <v>50411.561676646459</v>
      </c>
      <c r="I1454">
        <f t="shared" si="113"/>
        <v>140312.17999999959</v>
      </c>
      <c r="J1454">
        <v>140312.18</v>
      </c>
      <c r="M1454">
        <v>1.3456301069834</v>
      </c>
      <c r="N1454">
        <v>63895.899999999703</v>
      </c>
      <c r="O1454">
        <v>47484</v>
      </c>
      <c r="P1454">
        <f t="shared" si="114"/>
        <v>1.3456301069833987</v>
      </c>
    </row>
    <row r="1455" spans="1:16">
      <c r="A1455">
        <v>216000</v>
      </c>
      <c r="B1455">
        <v>216000</v>
      </c>
      <c r="C1455">
        <f t="shared" si="110"/>
        <v>1</v>
      </c>
      <c r="E1455">
        <v>0.95880948476151096</v>
      </c>
      <c r="F1455">
        <v>0.64959342592592395</v>
      </c>
      <c r="G1455">
        <f t="shared" si="111"/>
        <v>1.4760147601476008</v>
      </c>
      <c r="H1455">
        <f t="shared" si="112"/>
        <v>207102.84870848636</v>
      </c>
      <c r="I1455">
        <f t="shared" si="113"/>
        <v>140312.17999999959</v>
      </c>
      <c r="J1455">
        <v>140312.18</v>
      </c>
      <c r="M1455">
        <v>1.3456301069834</v>
      </c>
      <c r="N1455">
        <v>63895.899999999703</v>
      </c>
      <c r="O1455">
        <v>47484</v>
      </c>
      <c r="P1455">
        <f t="shared" si="114"/>
        <v>1.3456301069833987</v>
      </c>
    </row>
    <row r="1456" spans="1:16">
      <c r="A1456">
        <v>216000</v>
      </c>
      <c r="B1456">
        <v>216000</v>
      </c>
      <c r="C1456">
        <f t="shared" si="110"/>
        <v>1</v>
      </c>
      <c r="E1456">
        <v>0.233787724550898</v>
      </c>
      <c r="F1456">
        <v>0.65070916666666501</v>
      </c>
      <c r="G1456">
        <f t="shared" si="111"/>
        <v>0.35928143712574911</v>
      </c>
      <c r="H1456">
        <f t="shared" si="112"/>
        <v>50498.148502993965</v>
      </c>
      <c r="I1456">
        <f t="shared" si="113"/>
        <v>140553.17999999964</v>
      </c>
      <c r="J1456">
        <v>140553.18</v>
      </c>
      <c r="M1456">
        <v>1.32704363575099</v>
      </c>
      <c r="N1456">
        <v>63013.3399999998</v>
      </c>
      <c r="O1456">
        <v>47484</v>
      </c>
      <c r="P1456">
        <f t="shared" si="114"/>
        <v>1.3270436357509856</v>
      </c>
    </row>
    <row r="1457" spans="1:16">
      <c r="A1457">
        <v>216000</v>
      </c>
      <c r="B1457">
        <v>216000</v>
      </c>
      <c r="C1457">
        <f t="shared" si="110"/>
        <v>1</v>
      </c>
      <c r="E1457">
        <v>0.96045633456334301</v>
      </c>
      <c r="F1457">
        <v>0.65070916666666501</v>
      </c>
      <c r="G1457">
        <f t="shared" si="111"/>
        <v>1.4760147601476012</v>
      </c>
      <c r="H1457">
        <f t="shared" si="112"/>
        <v>207458.56826568209</v>
      </c>
      <c r="I1457">
        <f t="shared" si="113"/>
        <v>140553.17999999964</v>
      </c>
      <c r="J1457">
        <v>140553.18</v>
      </c>
      <c r="M1457">
        <v>1.32704363575099</v>
      </c>
      <c r="N1457">
        <v>63013.3399999998</v>
      </c>
      <c r="O1457">
        <v>47484</v>
      </c>
      <c r="P1457">
        <f t="shared" si="114"/>
        <v>1.3270436357509856</v>
      </c>
    </row>
    <row r="1458" spans="1:16">
      <c r="A1458">
        <v>216000</v>
      </c>
      <c r="B1458">
        <v>216000</v>
      </c>
      <c r="C1458">
        <f t="shared" si="110"/>
        <v>1</v>
      </c>
      <c r="E1458">
        <v>0.234795492348635</v>
      </c>
      <c r="F1458">
        <v>0.65351412037036805</v>
      </c>
      <c r="G1458">
        <f t="shared" si="111"/>
        <v>0.35928143712574817</v>
      </c>
      <c r="H1458">
        <f t="shared" si="112"/>
        <v>50715.826347305163</v>
      </c>
      <c r="I1458">
        <f t="shared" si="113"/>
        <v>141159.04999999949</v>
      </c>
      <c r="J1458">
        <v>141159.04999999999</v>
      </c>
      <c r="M1458">
        <v>1.3296685199225</v>
      </c>
      <c r="N1458">
        <v>63137.979999999799</v>
      </c>
      <c r="O1458">
        <v>47484</v>
      </c>
      <c r="P1458">
        <f t="shared" si="114"/>
        <v>1.329668519922496</v>
      </c>
    </row>
    <row r="1459" spans="1:16">
      <c r="A1459">
        <v>216000</v>
      </c>
      <c r="B1459">
        <v>216000</v>
      </c>
      <c r="C1459">
        <f t="shared" si="110"/>
        <v>1</v>
      </c>
      <c r="E1459">
        <v>0.96459648763154004</v>
      </c>
      <c r="F1459">
        <v>0.65351412037036805</v>
      </c>
      <c r="G1459">
        <f t="shared" si="111"/>
        <v>1.4760147601476021</v>
      </c>
      <c r="H1459">
        <f t="shared" si="112"/>
        <v>208352.84132841264</v>
      </c>
      <c r="I1459">
        <f t="shared" si="113"/>
        <v>141159.04999999949</v>
      </c>
      <c r="J1459">
        <v>141159.04999999999</v>
      </c>
      <c r="M1459">
        <v>1.3296685199225</v>
      </c>
      <c r="N1459">
        <v>63137.979999999799</v>
      </c>
      <c r="O1459">
        <v>47484</v>
      </c>
      <c r="P1459">
        <f t="shared" si="114"/>
        <v>1.329668519922496</v>
      </c>
    </row>
    <row r="1460" spans="1:16">
      <c r="A1460">
        <v>216000</v>
      </c>
      <c r="B1460">
        <v>216000</v>
      </c>
      <c r="C1460">
        <f t="shared" si="110"/>
        <v>1</v>
      </c>
      <c r="E1460">
        <v>0.23519635728542801</v>
      </c>
      <c r="F1460">
        <v>0.65462986111110899</v>
      </c>
      <c r="G1460">
        <f t="shared" si="111"/>
        <v>0.35928143712574795</v>
      </c>
      <c r="H1460">
        <f t="shared" si="112"/>
        <v>50802.41317365245</v>
      </c>
      <c r="I1460">
        <f t="shared" si="113"/>
        <v>141400.04999999955</v>
      </c>
      <c r="J1460">
        <v>141400.04999999999</v>
      </c>
      <c r="M1460">
        <v>1.3321730477634499</v>
      </c>
      <c r="N1460">
        <v>63256.904999999802</v>
      </c>
      <c r="O1460">
        <v>47484</v>
      </c>
      <c r="P1460">
        <f t="shared" si="114"/>
        <v>1.332173047763453</v>
      </c>
    </row>
    <row r="1461" spans="1:16">
      <c r="A1461">
        <v>216000</v>
      </c>
      <c r="B1461">
        <v>216000</v>
      </c>
      <c r="C1461">
        <f t="shared" si="110"/>
        <v>1</v>
      </c>
      <c r="E1461">
        <v>0.96624333743337099</v>
      </c>
      <c r="F1461">
        <v>0.65462986111110899</v>
      </c>
      <c r="G1461">
        <f t="shared" si="111"/>
        <v>1.4760147601476012</v>
      </c>
      <c r="H1461">
        <f t="shared" si="112"/>
        <v>208708.56088560814</v>
      </c>
      <c r="I1461">
        <f t="shared" si="113"/>
        <v>141400.04999999955</v>
      </c>
      <c r="J1461">
        <v>141400.04999999999</v>
      </c>
      <c r="M1461">
        <v>1.3321730477634499</v>
      </c>
      <c r="N1461">
        <v>63256.904999999802</v>
      </c>
      <c r="O1461">
        <v>47484</v>
      </c>
      <c r="P1461">
        <f t="shared" si="114"/>
        <v>1.332173047763453</v>
      </c>
    </row>
    <row r="1462" spans="1:16">
      <c r="A1462">
        <v>79200</v>
      </c>
      <c r="B1462">
        <v>79200</v>
      </c>
      <c r="C1462">
        <f t="shared" si="110"/>
        <v>1</v>
      </c>
      <c r="E1462">
        <v>1.0345007575757601</v>
      </c>
      <c r="F1462">
        <v>1.0345007575757601</v>
      </c>
      <c r="G1462">
        <f t="shared" si="111"/>
        <v>1</v>
      </c>
      <c r="H1462">
        <f t="shared" si="112"/>
        <v>81932.460000000196</v>
      </c>
      <c r="I1462">
        <f t="shared" si="113"/>
        <v>81932.460000000196</v>
      </c>
      <c r="J1462">
        <v>81932.459999999803</v>
      </c>
      <c r="M1462">
        <v>1.35638088619324</v>
      </c>
      <c r="N1462">
        <v>64406.389999999803</v>
      </c>
      <c r="O1462">
        <v>47484</v>
      </c>
      <c r="P1462">
        <f t="shared" si="114"/>
        <v>1.3563808861932398</v>
      </c>
    </row>
    <row r="1463" spans="1:16">
      <c r="A1463">
        <v>73800</v>
      </c>
      <c r="B1463">
        <v>73800</v>
      </c>
      <c r="C1463">
        <f t="shared" si="110"/>
        <v>1</v>
      </c>
      <c r="E1463">
        <v>0.73426531165311504</v>
      </c>
      <c r="F1463">
        <v>0.73426531165311504</v>
      </c>
      <c r="G1463">
        <f t="shared" si="111"/>
        <v>1</v>
      </c>
      <c r="H1463">
        <f t="shared" si="112"/>
        <v>54188.77999999989</v>
      </c>
      <c r="I1463">
        <f t="shared" si="113"/>
        <v>54188.77999999989</v>
      </c>
      <c r="J1463">
        <v>54188.779999999897</v>
      </c>
      <c r="M1463">
        <v>1.35638088619324</v>
      </c>
      <c r="N1463">
        <v>64406.389999999803</v>
      </c>
      <c r="O1463">
        <v>47484</v>
      </c>
      <c r="P1463">
        <f t="shared" si="114"/>
        <v>1.3563808861932398</v>
      </c>
    </row>
    <row r="1464" spans="1:16">
      <c r="A1464">
        <v>98784000</v>
      </c>
      <c r="B1464">
        <v>98784000</v>
      </c>
      <c r="C1464">
        <f t="shared" si="110"/>
        <v>1</v>
      </c>
      <c r="E1464">
        <v>3.3574100834938898E-2</v>
      </c>
      <c r="F1464">
        <v>4.9108240200842201E-3</v>
      </c>
      <c r="G1464">
        <f t="shared" si="111"/>
        <v>6.8367550328881679</v>
      </c>
      <c r="H1464">
        <f t="shared" si="112"/>
        <v>3316583.9768786039</v>
      </c>
      <c r="I1464">
        <f t="shared" si="113"/>
        <v>485110.83999999962</v>
      </c>
      <c r="J1464">
        <v>485110.83999999898</v>
      </c>
      <c r="M1464">
        <v>1.4547497051638401</v>
      </c>
      <c r="N1464">
        <v>69077.334999999905</v>
      </c>
      <c r="O1464">
        <v>47484</v>
      </c>
      <c r="P1464">
        <f t="shared" si="114"/>
        <v>1.4547497051638427</v>
      </c>
    </row>
    <row r="1465" spans="1:16">
      <c r="A1465">
        <v>652320</v>
      </c>
      <c r="B1465">
        <v>652320</v>
      </c>
      <c r="C1465">
        <f t="shared" si="110"/>
        <v>1</v>
      </c>
      <c r="E1465">
        <v>0.65714902094717498</v>
      </c>
      <c r="F1465">
        <v>0.53094159308314803</v>
      </c>
      <c r="G1465">
        <f t="shared" si="111"/>
        <v>1.2377049180327868</v>
      </c>
      <c r="H1465">
        <f t="shared" si="112"/>
        <v>428671.4493442612</v>
      </c>
      <c r="I1465">
        <f t="shared" si="113"/>
        <v>346343.81999999913</v>
      </c>
      <c r="J1465">
        <v>346343.81999999902</v>
      </c>
      <c r="M1465">
        <v>1.4547497051638401</v>
      </c>
      <c r="N1465">
        <v>69077.334999999905</v>
      </c>
      <c r="O1465">
        <v>47484</v>
      </c>
      <c r="P1465">
        <f t="shared" si="114"/>
        <v>1.4547497051638427</v>
      </c>
    </row>
    <row r="1466" spans="1:16">
      <c r="A1466">
        <v>345600</v>
      </c>
      <c r="B1466">
        <v>345600</v>
      </c>
      <c r="C1466">
        <f t="shared" si="110"/>
        <v>1</v>
      </c>
      <c r="E1466">
        <v>0.105590914351852</v>
      </c>
      <c r="F1466">
        <v>0.105590914351852</v>
      </c>
      <c r="G1466">
        <f t="shared" si="111"/>
        <v>1</v>
      </c>
      <c r="H1466">
        <f t="shared" si="112"/>
        <v>36492.220000000052</v>
      </c>
      <c r="I1466">
        <f t="shared" si="113"/>
        <v>36492.220000000052</v>
      </c>
      <c r="J1466">
        <v>36492.22</v>
      </c>
      <c r="M1466">
        <v>1.43705721927386</v>
      </c>
      <c r="N1466">
        <v>68237.224999999802</v>
      </c>
      <c r="O1466">
        <v>47484</v>
      </c>
      <c r="P1466">
        <f t="shared" si="114"/>
        <v>1.4370572192738564</v>
      </c>
    </row>
    <row r="1467" spans="1:16">
      <c r="A1467">
        <v>345600</v>
      </c>
      <c r="B1467">
        <v>345600</v>
      </c>
      <c r="C1467">
        <f t="shared" si="110"/>
        <v>1</v>
      </c>
      <c r="E1467">
        <v>0.106598726851852</v>
      </c>
      <c r="F1467">
        <v>0.106598726851852</v>
      </c>
      <c r="G1467">
        <f t="shared" si="111"/>
        <v>1</v>
      </c>
      <c r="H1467">
        <f t="shared" si="112"/>
        <v>36840.520000000048</v>
      </c>
      <c r="I1467">
        <f t="shared" si="113"/>
        <v>36840.520000000048</v>
      </c>
      <c r="J1467">
        <v>36840.519999999997</v>
      </c>
      <c r="M1467">
        <v>1.43705721927386</v>
      </c>
      <c r="N1467">
        <v>68237.224999999802</v>
      </c>
      <c r="O1467">
        <v>47484</v>
      </c>
      <c r="P1467">
        <f t="shared" si="114"/>
        <v>1.4370572192738564</v>
      </c>
    </row>
    <row r="1468" spans="1:16">
      <c r="A1468">
        <v>1684800</v>
      </c>
      <c r="B1468">
        <v>1684800</v>
      </c>
      <c r="C1468">
        <f t="shared" si="110"/>
        <v>1</v>
      </c>
      <c r="E1468">
        <v>0.163844352445395</v>
      </c>
      <c r="F1468">
        <v>0.163844352445395</v>
      </c>
      <c r="G1468">
        <f t="shared" si="111"/>
        <v>1</v>
      </c>
      <c r="H1468">
        <f t="shared" si="112"/>
        <v>276044.96500000148</v>
      </c>
      <c r="I1468">
        <f t="shared" si="113"/>
        <v>276044.96500000148</v>
      </c>
      <c r="J1468">
        <v>276044.96500000102</v>
      </c>
      <c r="M1468">
        <v>1.3398921742060399</v>
      </c>
      <c r="N1468">
        <v>63623.439999999799</v>
      </c>
      <c r="O1468">
        <v>47484</v>
      </c>
      <c r="P1468">
        <f t="shared" si="114"/>
        <v>1.3398921742060441</v>
      </c>
    </row>
    <row r="1469" spans="1:16">
      <c r="A1469">
        <v>71640</v>
      </c>
      <c r="B1469">
        <v>71640</v>
      </c>
      <c r="C1469">
        <f t="shared" si="110"/>
        <v>1</v>
      </c>
      <c r="E1469">
        <v>2.3334920634920802</v>
      </c>
      <c r="F1469">
        <v>2.3886046901172699</v>
      </c>
      <c r="G1469">
        <f t="shared" si="111"/>
        <v>0.97692685321551298</v>
      </c>
      <c r="H1469">
        <f t="shared" si="112"/>
        <v>167171.37142857263</v>
      </c>
      <c r="I1469">
        <f t="shared" si="113"/>
        <v>171119.64000000121</v>
      </c>
      <c r="J1469">
        <v>171119.640000001</v>
      </c>
      <c r="M1469">
        <v>1.3398921742060399</v>
      </c>
      <c r="N1469">
        <v>63623.439999999799</v>
      </c>
      <c r="O1469">
        <v>47484</v>
      </c>
      <c r="P1469">
        <f t="shared" si="114"/>
        <v>1.3398921742060441</v>
      </c>
    </row>
    <row r="1470" spans="1:16">
      <c r="A1470">
        <v>71640</v>
      </c>
      <c r="B1470">
        <v>71640</v>
      </c>
      <c r="C1470">
        <f t="shared" si="110"/>
        <v>1</v>
      </c>
      <c r="E1470">
        <v>2.2735853379152502</v>
      </c>
      <c r="F1470">
        <v>2.32728308207707</v>
      </c>
      <c r="G1470">
        <f t="shared" si="111"/>
        <v>0.97692685321551198</v>
      </c>
      <c r="H1470">
        <f t="shared" si="112"/>
        <v>162879.65360824851</v>
      </c>
      <c r="I1470">
        <f t="shared" si="113"/>
        <v>166726.56000000131</v>
      </c>
      <c r="J1470">
        <v>166726.56000000099</v>
      </c>
      <c r="M1470">
        <v>0.68539455395501503</v>
      </c>
      <c r="N1470">
        <v>32545.2749999999</v>
      </c>
      <c r="O1470">
        <v>47484</v>
      </c>
      <c r="P1470">
        <f t="shared" si="114"/>
        <v>0.68539455395501436</v>
      </c>
    </row>
    <row r="1471" spans="1:16">
      <c r="A1471">
        <v>71640</v>
      </c>
      <c r="B1471">
        <v>71640</v>
      </c>
      <c r="C1471">
        <f t="shared" si="110"/>
        <v>1</v>
      </c>
      <c r="E1471">
        <v>2.4671898352697501</v>
      </c>
      <c r="F1471">
        <v>2.52546014796205</v>
      </c>
      <c r="G1471">
        <f t="shared" si="111"/>
        <v>0.97692685321551331</v>
      </c>
      <c r="H1471">
        <f t="shared" si="112"/>
        <v>176749.4797987249</v>
      </c>
      <c r="I1471">
        <f t="shared" si="113"/>
        <v>180923.96500000125</v>
      </c>
      <c r="J1471">
        <v>180923.965000002</v>
      </c>
      <c r="M1471">
        <v>1.19824193412518</v>
      </c>
      <c r="N1471">
        <v>56897.319999999898</v>
      </c>
      <c r="O1471">
        <v>47484</v>
      </c>
      <c r="P1471">
        <f t="shared" si="114"/>
        <v>1.1982419341251769</v>
      </c>
    </row>
    <row r="1472" spans="1:16">
      <c r="A1472">
        <v>71640</v>
      </c>
      <c r="B1472">
        <v>71640</v>
      </c>
      <c r="C1472">
        <f t="shared" si="110"/>
        <v>1</v>
      </c>
      <c r="E1472">
        <v>1.8817829187803501</v>
      </c>
      <c r="F1472">
        <v>1.9262270379676201</v>
      </c>
      <c r="G1472">
        <f t="shared" si="111"/>
        <v>0.97692685321551531</v>
      </c>
      <c r="H1472">
        <f t="shared" si="112"/>
        <v>134810.92830142428</v>
      </c>
      <c r="I1472">
        <f t="shared" si="113"/>
        <v>137994.90500000029</v>
      </c>
      <c r="J1472">
        <v>137994.905</v>
      </c>
      <c r="M1472">
        <v>1.19824193412518</v>
      </c>
      <c r="N1472">
        <v>56897.319999999898</v>
      </c>
      <c r="O1472">
        <v>47484</v>
      </c>
      <c r="P1472">
        <f t="shared" si="114"/>
        <v>1.1982419341251769</v>
      </c>
    </row>
    <row r="1473" spans="1:16">
      <c r="A1473">
        <v>71640</v>
      </c>
      <c r="B1473">
        <v>71640</v>
      </c>
      <c r="C1473">
        <f t="shared" si="110"/>
        <v>1</v>
      </c>
      <c r="E1473">
        <v>0.47253715976653998</v>
      </c>
      <c r="F1473">
        <v>0.48369758514796102</v>
      </c>
      <c r="G1473">
        <f t="shared" si="111"/>
        <v>0.97692685321551254</v>
      </c>
      <c r="H1473">
        <f t="shared" si="112"/>
        <v>33852.562125674922</v>
      </c>
      <c r="I1473">
        <f t="shared" si="113"/>
        <v>34652.094999999928</v>
      </c>
      <c r="J1473">
        <v>34652.094999999899</v>
      </c>
      <c r="M1473">
        <v>1.19860016005391</v>
      </c>
      <c r="N1473">
        <v>56914.3299999999</v>
      </c>
      <c r="O1473">
        <v>47484</v>
      </c>
      <c r="P1473">
        <f t="shared" si="114"/>
        <v>1.1986001600539107</v>
      </c>
    </row>
    <row r="1474" spans="1:16">
      <c r="A1474">
        <v>71640</v>
      </c>
      <c r="B1474">
        <v>71640</v>
      </c>
      <c r="C1474">
        <f t="shared" ref="C1474:C1537" si="115">A1474/B1474</f>
        <v>1</v>
      </c>
      <c r="E1474">
        <v>2.41193639884363</v>
      </c>
      <c r="F1474">
        <v>2.4689017308766199</v>
      </c>
      <c r="G1474">
        <f t="shared" ref="G1474:G1537" si="116">E1474/F1474</f>
        <v>0.97692685321551309</v>
      </c>
      <c r="H1474">
        <f t="shared" ref="H1474:H1537" si="117">E1474*A1474</f>
        <v>172791.12361315766</v>
      </c>
      <c r="I1474">
        <f t="shared" ref="I1474:I1537" si="118">F1474*B1474</f>
        <v>176872.12000000104</v>
      </c>
      <c r="J1474">
        <v>176872.12000000101</v>
      </c>
      <c r="M1474">
        <v>1.19860016005391</v>
      </c>
      <c r="N1474">
        <v>56914.3299999999</v>
      </c>
      <c r="O1474">
        <v>47484</v>
      </c>
      <c r="P1474">
        <f t="shared" ref="P1474:P1537" si="119">N1474/O1474</f>
        <v>1.1986001600539107</v>
      </c>
    </row>
    <row r="1475" spans="1:16">
      <c r="A1475">
        <v>71640</v>
      </c>
      <c r="B1475">
        <v>71640</v>
      </c>
      <c r="C1475">
        <f t="shared" si="115"/>
        <v>1</v>
      </c>
      <c r="E1475">
        <v>2.5795062182948998</v>
      </c>
      <c r="F1475">
        <v>2.6404292294807599</v>
      </c>
      <c r="G1475">
        <f t="shared" si="116"/>
        <v>0.97692685321551276</v>
      </c>
      <c r="H1475">
        <f t="shared" si="117"/>
        <v>184795.82547864661</v>
      </c>
      <c r="I1475">
        <f t="shared" si="118"/>
        <v>189160.35000000164</v>
      </c>
      <c r="J1475">
        <v>189160.35000000201</v>
      </c>
      <c r="M1475">
        <v>1.1977779883750299</v>
      </c>
      <c r="N1475">
        <v>56875.289999999899</v>
      </c>
      <c r="O1475">
        <v>47484</v>
      </c>
      <c r="P1475">
        <f t="shared" si="119"/>
        <v>1.1977779883750295</v>
      </c>
    </row>
    <row r="1476" spans="1:16">
      <c r="A1476">
        <v>71640</v>
      </c>
      <c r="B1476">
        <v>71640</v>
      </c>
      <c r="C1476">
        <f t="shared" si="115"/>
        <v>1</v>
      </c>
      <c r="E1476">
        <v>0.64067971690394199</v>
      </c>
      <c r="F1476">
        <v>0.65581134840870903</v>
      </c>
      <c r="G1476">
        <f t="shared" si="116"/>
        <v>0.9769268532155122</v>
      </c>
      <c r="H1476">
        <f t="shared" si="117"/>
        <v>45898.294918998407</v>
      </c>
      <c r="I1476">
        <f t="shared" si="118"/>
        <v>46982.324999999917</v>
      </c>
      <c r="J1476">
        <v>46982.324999999903</v>
      </c>
      <c r="M1476">
        <v>1.1977779883750299</v>
      </c>
      <c r="N1476">
        <v>56875.289999999899</v>
      </c>
      <c r="O1476">
        <v>47484</v>
      </c>
      <c r="P1476">
        <f t="shared" si="119"/>
        <v>1.1977779883750295</v>
      </c>
    </row>
    <row r="1477" spans="1:16">
      <c r="A1477">
        <v>5256</v>
      </c>
      <c r="B1477">
        <v>5256</v>
      </c>
      <c r="C1477">
        <f t="shared" si="115"/>
        <v>1</v>
      </c>
      <c r="E1477">
        <v>54.362852929984697</v>
      </c>
      <c r="F1477">
        <v>54.362852929984697</v>
      </c>
      <c r="G1477">
        <f t="shared" si="116"/>
        <v>1</v>
      </c>
      <c r="H1477">
        <f t="shared" si="117"/>
        <v>285731.15499999956</v>
      </c>
      <c r="I1477">
        <f t="shared" si="118"/>
        <v>285731.15499999956</v>
      </c>
      <c r="J1477">
        <v>285731.15499999898</v>
      </c>
      <c r="M1477">
        <v>0.90688368713671796</v>
      </c>
      <c r="N1477">
        <v>43062.464999999902</v>
      </c>
      <c r="O1477">
        <v>47484</v>
      </c>
      <c r="P1477">
        <f t="shared" si="119"/>
        <v>0.90688368713671763</v>
      </c>
    </row>
    <row r="1478" spans="1:16">
      <c r="A1478">
        <v>2160</v>
      </c>
      <c r="B1478">
        <v>2160</v>
      </c>
      <c r="C1478">
        <f t="shared" si="115"/>
        <v>1</v>
      </c>
      <c r="E1478">
        <v>22.288372685185099</v>
      </c>
      <c r="F1478">
        <v>22.288372685185099</v>
      </c>
      <c r="G1478">
        <f t="shared" si="116"/>
        <v>1</v>
      </c>
      <c r="H1478">
        <f t="shared" si="117"/>
        <v>48142.884999999813</v>
      </c>
      <c r="I1478">
        <f t="shared" si="118"/>
        <v>48142.884999999813</v>
      </c>
      <c r="J1478">
        <v>48142.8849999999</v>
      </c>
      <c r="M1478">
        <v>0.90688368713671796</v>
      </c>
      <c r="N1478">
        <v>43062.464999999902</v>
      </c>
      <c r="O1478">
        <v>47484</v>
      </c>
      <c r="P1478">
        <f t="shared" si="119"/>
        <v>0.90688368713671763</v>
      </c>
    </row>
    <row r="1479" spans="1:16">
      <c r="A1479">
        <v>2160</v>
      </c>
      <c r="B1479">
        <v>2160</v>
      </c>
      <c r="C1479">
        <f t="shared" si="115"/>
        <v>1</v>
      </c>
      <c r="E1479">
        <v>22.288372685185099</v>
      </c>
      <c r="F1479">
        <v>22.288372685185099</v>
      </c>
      <c r="G1479">
        <f t="shared" si="116"/>
        <v>1</v>
      </c>
      <c r="H1479">
        <f t="shared" si="117"/>
        <v>48142.884999999813</v>
      </c>
      <c r="I1479">
        <f t="shared" si="118"/>
        <v>48142.884999999813</v>
      </c>
      <c r="J1479">
        <v>48142.8849999999</v>
      </c>
      <c r="M1479">
        <v>1.3157476202510301</v>
      </c>
      <c r="N1479">
        <v>62476.959999999897</v>
      </c>
      <c r="O1479">
        <v>47484</v>
      </c>
      <c r="P1479">
        <f t="shared" si="119"/>
        <v>1.3157476202510299</v>
      </c>
    </row>
    <row r="1480" spans="1:16">
      <c r="A1480">
        <v>2160</v>
      </c>
      <c r="B1480">
        <v>2160</v>
      </c>
      <c r="C1480">
        <f t="shared" si="115"/>
        <v>1</v>
      </c>
      <c r="E1480">
        <v>28.773576388888799</v>
      </c>
      <c r="F1480">
        <v>28.773576388888799</v>
      </c>
      <c r="G1480">
        <f t="shared" si="116"/>
        <v>1</v>
      </c>
      <c r="H1480">
        <f t="shared" si="117"/>
        <v>62150.924999999806</v>
      </c>
      <c r="I1480">
        <f t="shared" si="118"/>
        <v>62150.924999999806</v>
      </c>
      <c r="J1480">
        <v>62150.924999999901</v>
      </c>
      <c r="M1480">
        <v>1.3157476202510301</v>
      </c>
      <c r="N1480">
        <v>62476.959999999897</v>
      </c>
      <c r="O1480">
        <v>47484</v>
      </c>
      <c r="P1480">
        <f t="shared" si="119"/>
        <v>1.3157476202510299</v>
      </c>
    </row>
    <row r="1481" spans="1:16">
      <c r="A1481">
        <v>2160</v>
      </c>
      <c r="B1481">
        <v>2160</v>
      </c>
      <c r="C1481">
        <f t="shared" si="115"/>
        <v>1</v>
      </c>
      <c r="E1481">
        <v>28.773576388888799</v>
      </c>
      <c r="F1481">
        <v>28.773576388888799</v>
      </c>
      <c r="G1481">
        <f t="shared" si="116"/>
        <v>1</v>
      </c>
      <c r="H1481">
        <f t="shared" si="117"/>
        <v>62150.924999999806</v>
      </c>
      <c r="I1481">
        <f t="shared" si="118"/>
        <v>62150.924999999806</v>
      </c>
      <c r="J1481">
        <v>62150.924999999901</v>
      </c>
      <c r="M1481">
        <v>1.01470042540645</v>
      </c>
      <c r="N1481">
        <v>48182.034999999902</v>
      </c>
      <c r="O1481">
        <v>47484</v>
      </c>
      <c r="P1481">
        <f t="shared" si="119"/>
        <v>1.0147004254064507</v>
      </c>
    </row>
    <row r="1482" spans="1:16">
      <c r="A1482">
        <v>248400</v>
      </c>
      <c r="B1482">
        <v>248400</v>
      </c>
      <c r="C1482">
        <f t="shared" si="115"/>
        <v>1</v>
      </c>
      <c r="E1482">
        <v>0.21238872785829299</v>
      </c>
      <c r="F1482">
        <v>0.21238872785829299</v>
      </c>
      <c r="G1482">
        <f t="shared" si="116"/>
        <v>1</v>
      </c>
      <c r="H1482">
        <f t="shared" si="117"/>
        <v>52757.359999999979</v>
      </c>
      <c r="I1482">
        <f t="shared" si="118"/>
        <v>52757.359999999979</v>
      </c>
      <c r="J1482">
        <v>52757.36</v>
      </c>
      <c r="M1482">
        <v>1.01470042540645</v>
      </c>
      <c r="N1482">
        <v>48182.034999999902</v>
      </c>
      <c r="O1482">
        <v>47484</v>
      </c>
      <c r="P1482">
        <f t="shared" si="119"/>
        <v>1.0147004254064507</v>
      </c>
    </row>
    <row r="1483" spans="1:16">
      <c r="A1483">
        <v>248400</v>
      </c>
      <c r="B1483">
        <v>248400</v>
      </c>
      <c r="C1483">
        <f t="shared" si="115"/>
        <v>1</v>
      </c>
      <c r="E1483">
        <v>0.21246421095008</v>
      </c>
      <c r="F1483">
        <v>0.21246421095008</v>
      </c>
      <c r="G1483">
        <f t="shared" si="116"/>
        <v>1</v>
      </c>
      <c r="H1483">
        <f t="shared" si="117"/>
        <v>52776.10999999987</v>
      </c>
      <c r="I1483">
        <f t="shared" si="118"/>
        <v>52776.10999999987</v>
      </c>
      <c r="J1483">
        <v>52776.11</v>
      </c>
      <c r="M1483">
        <v>1.19819939347991</v>
      </c>
      <c r="N1483">
        <v>56895.299999999901</v>
      </c>
      <c r="O1483">
        <v>47484</v>
      </c>
      <c r="P1483">
        <f t="shared" si="119"/>
        <v>1.1981993934799069</v>
      </c>
    </row>
    <row r="1484" spans="1:16">
      <c r="A1484">
        <v>248400</v>
      </c>
      <c r="B1484">
        <v>248400</v>
      </c>
      <c r="C1484">
        <f t="shared" si="115"/>
        <v>1</v>
      </c>
      <c r="E1484">
        <v>0.212794202898551</v>
      </c>
      <c r="F1484">
        <v>0.212794202898551</v>
      </c>
      <c r="G1484">
        <f t="shared" si="116"/>
        <v>1</v>
      </c>
      <c r="H1484">
        <f t="shared" si="117"/>
        <v>52858.080000000067</v>
      </c>
      <c r="I1484">
        <f t="shared" si="118"/>
        <v>52858.080000000067</v>
      </c>
      <c r="J1484">
        <v>52858.080000000002</v>
      </c>
      <c r="M1484">
        <v>1.19819939347991</v>
      </c>
      <c r="N1484">
        <v>56895.299999999901</v>
      </c>
      <c r="O1484">
        <v>47484</v>
      </c>
      <c r="P1484">
        <f t="shared" si="119"/>
        <v>1.1981993934799069</v>
      </c>
    </row>
    <row r="1485" spans="1:16">
      <c r="A1485">
        <v>248400</v>
      </c>
      <c r="B1485">
        <v>248400</v>
      </c>
      <c r="C1485">
        <f t="shared" si="115"/>
        <v>1</v>
      </c>
      <c r="E1485">
        <v>0.21367095410628001</v>
      </c>
      <c r="F1485">
        <v>0.21367095410628001</v>
      </c>
      <c r="G1485">
        <f t="shared" si="116"/>
        <v>1</v>
      </c>
      <c r="H1485">
        <f t="shared" si="117"/>
        <v>53075.864999999954</v>
      </c>
      <c r="I1485">
        <f t="shared" si="118"/>
        <v>53075.864999999954</v>
      </c>
      <c r="J1485">
        <v>53075.864999999903</v>
      </c>
      <c r="M1485">
        <v>1.2022729761603901</v>
      </c>
      <c r="N1485">
        <v>57088.729999999901</v>
      </c>
      <c r="O1485">
        <v>47484</v>
      </c>
      <c r="P1485">
        <f t="shared" si="119"/>
        <v>1.2022729761603888</v>
      </c>
    </row>
    <row r="1486" spans="1:16">
      <c r="A1486">
        <v>248400</v>
      </c>
      <c r="B1486">
        <v>248400</v>
      </c>
      <c r="C1486">
        <f t="shared" si="115"/>
        <v>1</v>
      </c>
      <c r="E1486">
        <v>0.21215495169082099</v>
      </c>
      <c r="F1486">
        <v>0.21215495169082099</v>
      </c>
      <c r="G1486">
        <f t="shared" si="116"/>
        <v>1</v>
      </c>
      <c r="H1486">
        <f t="shared" si="117"/>
        <v>52699.289999999935</v>
      </c>
      <c r="I1486">
        <f t="shared" si="118"/>
        <v>52699.289999999935</v>
      </c>
      <c r="J1486">
        <v>52699.29</v>
      </c>
      <c r="M1486">
        <v>1.2022729761603901</v>
      </c>
      <c r="N1486">
        <v>57088.729999999901</v>
      </c>
      <c r="O1486">
        <v>47484</v>
      </c>
      <c r="P1486">
        <f t="shared" si="119"/>
        <v>1.2022729761603888</v>
      </c>
    </row>
    <row r="1487" spans="1:16">
      <c r="A1487">
        <v>363600</v>
      </c>
      <c r="B1487">
        <v>363600</v>
      </c>
      <c r="C1487">
        <f t="shared" si="115"/>
        <v>1</v>
      </c>
      <c r="E1487">
        <v>0.13696095534787101</v>
      </c>
      <c r="F1487">
        <v>0.14509724972497201</v>
      </c>
      <c r="G1487">
        <f t="shared" si="116"/>
        <v>0.94392523364486136</v>
      </c>
      <c r="H1487">
        <f t="shared" si="117"/>
        <v>49799.0033644859</v>
      </c>
      <c r="I1487">
        <f t="shared" si="118"/>
        <v>52757.359999999826</v>
      </c>
      <c r="J1487">
        <v>52757.36</v>
      </c>
      <c r="M1487">
        <v>1.17338335018111</v>
      </c>
      <c r="N1487">
        <v>55716.934999999903</v>
      </c>
      <c r="O1487">
        <v>47484</v>
      </c>
      <c r="P1487">
        <f t="shared" si="119"/>
        <v>1.1733833501811115</v>
      </c>
    </row>
    <row r="1488" spans="1:16">
      <c r="A1488">
        <v>363600</v>
      </c>
      <c r="B1488">
        <v>363600</v>
      </c>
      <c r="C1488">
        <f t="shared" si="115"/>
        <v>1</v>
      </c>
      <c r="E1488">
        <v>0.13700963136033201</v>
      </c>
      <c r="F1488">
        <v>0.14514881738173799</v>
      </c>
      <c r="G1488">
        <f t="shared" si="116"/>
        <v>0.94392523364485903</v>
      </c>
      <c r="H1488">
        <f t="shared" si="117"/>
        <v>49816.701962616717</v>
      </c>
      <c r="I1488">
        <f t="shared" si="118"/>
        <v>52776.109999999935</v>
      </c>
      <c r="J1488">
        <v>52776.11</v>
      </c>
      <c r="M1488">
        <v>1.17338335018111</v>
      </c>
      <c r="N1488">
        <v>55716.934999999903</v>
      </c>
      <c r="O1488">
        <v>47484</v>
      </c>
      <c r="P1488">
        <f t="shared" si="119"/>
        <v>1.1733833501811115</v>
      </c>
    </row>
    <row r="1489" spans="1:16">
      <c r="A1489">
        <v>363600</v>
      </c>
      <c r="B1489">
        <v>363600</v>
      </c>
      <c r="C1489">
        <f t="shared" si="115"/>
        <v>1</v>
      </c>
      <c r="E1489">
        <v>0.13722242990654199</v>
      </c>
      <c r="F1489">
        <v>0.145374257425743</v>
      </c>
      <c r="G1489">
        <f t="shared" si="116"/>
        <v>0.94392523364485659</v>
      </c>
      <c r="H1489">
        <f t="shared" si="117"/>
        <v>49894.075514018667</v>
      </c>
      <c r="I1489">
        <f t="shared" si="118"/>
        <v>52858.080000000155</v>
      </c>
      <c r="J1489">
        <v>52858.080000000002</v>
      </c>
      <c r="M1489">
        <v>1.3177479782663599</v>
      </c>
      <c r="N1489">
        <v>62571.944999999898</v>
      </c>
      <c r="O1489">
        <v>47484</v>
      </c>
      <c r="P1489">
        <f t="shared" si="119"/>
        <v>1.3177479782663613</v>
      </c>
    </row>
    <row r="1490" spans="1:16">
      <c r="A1490">
        <v>363600</v>
      </c>
      <c r="B1490">
        <v>363600</v>
      </c>
      <c r="C1490">
        <f t="shared" si="115"/>
        <v>1</v>
      </c>
      <c r="E1490">
        <v>0.13778781152648001</v>
      </c>
      <c r="F1490">
        <v>0.14597322607260699</v>
      </c>
      <c r="G1490">
        <f t="shared" si="116"/>
        <v>0.94392523364486336</v>
      </c>
      <c r="H1490">
        <f t="shared" si="117"/>
        <v>50099.648271028134</v>
      </c>
      <c r="I1490">
        <f t="shared" si="118"/>
        <v>53075.864999999903</v>
      </c>
      <c r="J1490">
        <v>53075.864999999903</v>
      </c>
      <c r="M1490">
        <v>1.49170920731194</v>
      </c>
      <c r="N1490">
        <v>70832.320000000007</v>
      </c>
      <c r="O1490">
        <v>47484</v>
      </c>
      <c r="P1490">
        <f t="shared" si="119"/>
        <v>1.4917092073119369</v>
      </c>
    </row>
    <row r="1491" spans="1:16">
      <c r="A1491">
        <v>363600</v>
      </c>
      <c r="B1491">
        <v>363600</v>
      </c>
      <c r="C1491">
        <f t="shared" si="115"/>
        <v>1</v>
      </c>
      <c r="E1491">
        <v>0.13681020249221201</v>
      </c>
      <c r="F1491">
        <v>0.144937541254125</v>
      </c>
      <c r="G1491">
        <f t="shared" si="116"/>
        <v>0.94392523364486369</v>
      </c>
      <c r="H1491">
        <f t="shared" si="117"/>
        <v>49744.189626168285</v>
      </c>
      <c r="I1491">
        <f t="shared" si="118"/>
        <v>52699.289999999848</v>
      </c>
      <c r="J1491">
        <v>52699.29</v>
      </c>
      <c r="M1491">
        <v>1.3167089967146799</v>
      </c>
      <c r="N1491">
        <v>62522.609999999899</v>
      </c>
      <c r="O1491">
        <v>47484</v>
      </c>
      <c r="P1491">
        <f t="shared" si="119"/>
        <v>1.3167089967146808</v>
      </c>
    </row>
    <row r="1492" spans="1:16">
      <c r="A1492">
        <v>496.8</v>
      </c>
      <c r="B1492">
        <v>496.8</v>
      </c>
      <c r="C1492">
        <f t="shared" si="115"/>
        <v>1</v>
      </c>
      <c r="E1492">
        <v>147.40615942029001</v>
      </c>
      <c r="F1492">
        <v>147.40615942029001</v>
      </c>
      <c r="G1492">
        <f t="shared" si="116"/>
        <v>1</v>
      </c>
      <c r="H1492">
        <f t="shared" si="117"/>
        <v>73231.380000000077</v>
      </c>
      <c r="I1492">
        <f t="shared" si="118"/>
        <v>73231.380000000077</v>
      </c>
      <c r="J1492">
        <v>73231.379999999903</v>
      </c>
      <c r="M1492">
        <v>1.4655158579732099</v>
      </c>
      <c r="N1492">
        <v>69588.554999999906</v>
      </c>
      <c r="O1492">
        <v>47484</v>
      </c>
      <c r="P1492">
        <f t="shared" si="119"/>
        <v>1.4655158579732099</v>
      </c>
    </row>
    <row r="1493" spans="1:16">
      <c r="A1493">
        <v>496.8</v>
      </c>
      <c r="B1493">
        <v>496.8</v>
      </c>
      <c r="C1493">
        <f t="shared" si="115"/>
        <v>1</v>
      </c>
      <c r="E1493">
        <v>147.40615942029001</v>
      </c>
      <c r="F1493">
        <v>147.40615942029001</v>
      </c>
      <c r="G1493">
        <f t="shared" si="116"/>
        <v>1</v>
      </c>
      <c r="H1493">
        <f t="shared" si="117"/>
        <v>73231.380000000077</v>
      </c>
      <c r="I1493">
        <f t="shared" si="118"/>
        <v>73231.380000000077</v>
      </c>
      <c r="J1493">
        <v>73231.379999999903</v>
      </c>
      <c r="M1493">
        <v>0.79038107573077099</v>
      </c>
      <c r="N1493">
        <v>37530.4549999999</v>
      </c>
      <c r="O1493">
        <v>47484</v>
      </c>
      <c r="P1493">
        <f t="shared" si="119"/>
        <v>0.79038107573077032</v>
      </c>
    </row>
    <row r="1494" spans="1:16">
      <c r="A1494">
        <v>71640</v>
      </c>
      <c r="B1494">
        <v>71640</v>
      </c>
      <c r="C1494">
        <f t="shared" si="115"/>
        <v>1</v>
      </c>
      <c r="E1494">
        <v>0.79171664484808602</v>
      </c>
      <c r="F1494">
        <v>0.81041548017866905</v>
      </c>
      <c r="G1494">
        <f t="shared" si="116"/>
        <v>0.97692685321551287</v>
      </c>
      <c r="H1494">
        <f t="shared" si="117"/>
        <v>56718.580436916884</v>
      </c>
      <c r="I1494">
        <f t="shared" si="118"/>
        <v>58058.164999999848</v>
      </c>
      <c r="J1494">
        <v>58058.164999999797</v>
      </c>
      <c r="M1494">
        <v>1.3570284727487101</v>
      </c>
      <c r="N1494">
        <v>64437.139999999898</v>
      </c>
      <c r="O1494">
        <v>47484</v>
      </c>
      <c r="P1494">
        <f t="shared" si="119"/>
        <v>1.3570284727487132</v>
      </c>
    </row>
    <row r="1495" spans="1:16">
      <c r="A1495">
        <v>71640</v>
      </c>
      <c r="B1495">
        <v>71640</v>
      </c>
      <c r="C1495">
        <f t="shared" si="115"/>
        <v>1</v>
      </c>
      <c r="E1495">
        <v>0.63447021764031997</v>
      </c>
      <c r="F1495">
        <v>0.64945519262981499</v>
      </c>
      <c r="G1495">
        <f t="shared" si="116"/>
        <v>0.97692685321551298</v>
      </c>
      <c r="H1495">
        <f t="shared" si="117"/>
        <v>45453.446391752521</v>
      </c>
      <c r="I1495">
        <f t="shared" si="118"/>
        <v>46526.969999999943</v>
      </c>
      <c r="J1495">
        <v>46526.97</v>
      </c>
      <c r="M1495">
        <v>1.3570284727487101</v>
      </c>
      <c r="N1495">
        <v>64437.139999999898</v>
      </c>
      <c r="O1495">
        <v>47484</v>
      </c>
      <c r="P1495">
        <f t="shared" si="119"/>
        <v>1.3570284727487132</v>
      </c>
    </row>
    <row r="1496" spans="1:16">
      <c r="A1496">
        <v>71640</v>
      </c>
      <c r="B1496">
        <v>71640</v>
      </c>
      <c r="C1496">
        <f t="shared" si="115"/>
        <v>1</v>
      </c>
      <c r="E1496">
        <v>0.63531882397861705</v>
      </c>
      <c r="F1496">
        <v>0.65032384142936905</v>
      </c>
      <c r="G1496">
        <f t="shared" si="116"/>
        <v>0.97692685321551187</v>
      </c>
      <c r="H1496">
        <f t="shared" si="117"/>
        <v>45514.240549828122</v>
      </c>
      <c r="I1496">
        <f t="shared" si="118"/>
        <v>46589.2</v>
      </c>
      <c r="J1496">
        <v>46589.2</v>
      </c>
      <c r="M1496">
        <v>1.3456301069834</v>
      </c>
      <c r="N1496">
        <v>63895.899999999703</v>
      </c>
      <c r="O1496">
        <v>47484</v>
      </c>
      <c r="P1496">
        <f t="shared" si="119"/>
        <v>1.3456301069833987</v>
      </c>
    </row>
    <row r="1497" spans="1:16">
      <c r="A1497">
        <v>239760</v>
      </c>
      <c r="B1497">
        <v>239760</v>
      </c>
      <c r="C1497">
        <f t="shared" si="115"/>
        <v>1</v>
      </c>
      <c r="E1497">
        <v>2.1037747685185102</v>
      </c>
      <c r="F1497">
        <v>0.37905851685018299</v>
      </c>
      <c r="G1497">
        <f t="shared" si="116"/>
        <v>5.5499999999999856</v>
      </c>
      <c r="H1497">
        <f t="shared" si="117"/>
        <v>504401.03849999799</v>
      </c>
      <c r="I1497">
        <f t="shared" si="118"/>
        <v>90883.069999999876</v>
      </c>
      <c r="J1497">
        <v>90883.069999999803</v>
      </c>
      <c r="M1497">
        <v>1.3456301069834</v>
      </c>
      <c r="N1497">
        <v>63895.899999999703</v>
      </c>
      <c r="O1497">
        <v>47484</v>
      </c>
      <c r="P1497">
        <f t="shared" si="119"/>
        <v>1.3456301069833987</v>
      </c>
    </row>
    <row r="1498" spans="1:16">
      <c r="A1498">
        <v>239760</v>
      </c>
      <c r="B1498">
        <v>239760</v>
      </c>
      <c r="C1498">
        <f t="shared" si="115"/>
        <v>1</v>
      </c>
      <c r="E1498">
        <v>2.10521527777777</v>
      </c>
      <c r="F1498">
        <v>0.379318068068067</v>
      </c>
      <c r="G1498">
        <f t="shared" si="116"/>
        <v>5.5499999999999945</v>
      </c>
      <c r="H1498">
        <f t="shared" si="117"/>
        <v>504746.41499999812</v>
      </c>
      <c r="I1498">
        <f t="shared" si="118"/>
        <v>90945.299999999741</v>
      </c>
      <c r="J1498">
        <v>90945.299999999799</v>
      </c>
      <c r="M1498">
        <v>1.32704363575099</v>
      </c>
      <c r="N1498">
        <v>63013.3399999998</v>
      </c>
      <c r="O1498">
        <v>47484</v>
      </c>
      <c r="P1498">
        <f t="shared" si="119"/>
        <v>1.3270436357509856</v>
      </c>
    </row>
    <row r="1499" spans="1:16">
      <c r="A1499">
        <v>239760</v>
      </c>
      <c r="B1499">
        <v>239760</v>
      </c>
      <c r="C1499">
        <f t="shared" si="115"/>
        <v>1</v>
      </c>
      <c r="E1499">
        <v>2.2356847222222198</v>
      </c>
      <c r="F1499">
        <v>0.40282607607607501</v>
      </c>
      <c r="G1499">
        <f t="shared" si="116"/>
        <v>5.5500000000000087</v>
      </c>
      <c r="H1499">
        <f t="shared" si="117"/>
        <v>536027.76899999939</v>
      </c>
      <c r="I1499">
        <f t="shared" si="118"/>
        <v>96581.57999999974</v>
      </c>
      <c r="J1499">
        <v>96581.579999999798</v>
      </c>
      <c r="M1499">
        <v>1.32704363575099</v>
      </c>
      <c r="N1499">
        <v>63013.3399999998</v>
      </c>
      <c r="O1499">
        <v>47484</v>
      </c>
      <c r="P1499">
        <f t="shared" si="119"/>
        <v>1.3270436357509856</v>
      </c>
    </row>
    <row r="1500" spans="1:16">
      <c r="A1500">
        <v>239760</v>
      </c>
      <c r="B1500">
        <v>239760</v>
      </c>
      <c r="C1500">
        <f t="shared" si="115"/>
        <v>1</v>
      </c>
      <c r="E1500">
        <v>2.23712523148148</v>
      </c>
      <c r="F1500">
        <v>0.40308562729396002</v>
      </c>
      <c r="G1500">
        <f t="shared" si="116"/>
        <v>5.5500000000000043</v>
      </c>
      <c r="H1500">
        <f t="shared" si="117"/>
        <v>536373.14549999963</v>
      </c>
      <c r="I1500">
        <f t="shared" si="118"/>
        <v>96643.809999999852</v>
      </c>
      <c r="J1500">
        <v>96643.809999999794</v>
      </c>
      <c r="M1500">
        <v>1.3296685199225</v>
      </c>
      <c r="N1500">
        <v>63137.979999999799</v>
      </c>
      <c r="O1500">
        <v>47484</v>
      </c>
      <c r="P1500">
        <f t="shared" si="119"/>
        <v>1.329668519922496</v>
      </c>
    </row>
    <row r="1501" spans="1:16">
      <c r="A1501">
        <v>239760</v>
      </c>
      <c r="B1501">
        <v>239760</v>
      </c>
      <c r="C1501">
        <f t="shared" si="115"/>
        <v>1</v>
      </c>
      <c r="E1501">
        <v>1.58508148148148</v>
      </c>
      <c r="F1501">
        <v>0.28560026693360002</v>
      </c>
      <c r="G1501">
        <f t="shared" si="116"/>
        <v>5.55</v>
      </c>
      <c r="H1501">
        <f t="shared" si="117"/>
        <v>380039.13599999965</v>
      </c>
      <c r="I1501">
        <f t="shared" si="118"/>
        <v>68475.519999999946</v>
      </c>
      <c r="J1501">
        <v>68475.5199999998</v>
      </c>
      <c r="M1501">
        <v>1.3296685199225</v>
      </c>
      <c r="N1501">
        <v>63137.979999999799</v>
      </c>
      <c r="O1501">
        <v>47484</v>
      </c>
      <c r="P1501">
        <f t="shared" si="119"/>
        <v>1.329668519922496</v>
      </c>
    </row>
    <row r="1502" spans="1:16">
      <c r="A1502">
        <v>239760</v>
      </c>
      <c r="B1502">
        <v>239760</v>
      </c>
      <c r="C1502">
        <f t="shared" si="115"/>
        <v>1</v>
      </c>
      <c r="E1502">
        <v>1.71699143518518</v>
      </c>
      <c r="F1502">
        <v>0.30936782615949199</v>
      </c>
      <c r="G1502">
        <f t="shared" si="116"/>
        <v>5.549999999999998</v>
      </c>
      <c r="H1502">
        <f t="shared" si="117"/>
        <v>411665.86649999878</v>
      </c>
      <c r="I1502">
        <f t="shared" si="118"/>
        <v>74174.029999999795</v>
      </c>
      <c r="J1502">
        <v>74174.029999999795</v>
      </c>
      <c r="M1502">
        <v>1.3321730477634499</v>
      </c>
      <c r="N1502">
        <v>63256.904999999802</v>
      </c>
      <c r="O1502">
        <v>47484</v>
      </c>
      <c r="P1502">
        <f t="shared" si="119"/>
        <v>1.332173047763453</v>
      </c>
    </row>
    <row r="1503" spans="1:16">
      <c r="A1503">
        <v>239760</v>
      </c>
      <c r="B1503">
        <v>239760</v>
      </c>
      <c r="C1503">
        <f t="shared" si="115"/>
        <v>1</v>
      </c>
      <c r="E1503">
        <v>2.2532282407407398</v>
      </c>
      <c r="F1503">
        <v>0.40598707040373599</v>
      </c>
      <c r="G1503">
        <f t="shared" si="116"/>
        <v>5.5500000000000123</v>
      </c>
      <c r="H1503">
        <f t="shared" si="117"/>
        <v>540234.00299999979</v>
      </c>
      <c r="I1503">
        <f t="shared" si="118"/>
        <v>97339.459999999744</v>
      </c>
      <c r="J1503">
        <v>97339.459999999803</v>
      </c>
      <c r="M1503">
        <v>1.3321730477634499</v>
      </c>
      <c r="N1503">
        <v>63256.904999999802</v>
      </c>
      <c r="O1503">
        <v>47484</v>
      </c>
      <c r="P1503">
        <f t="shared" si="119"/>
        <v>1.332173047763453</v>
      </c>
    </row>
    <row r="1504" spans="1:16">
      <c r="A1504">
        <v>239760</v>
      </c>
      <c r="B1504">
        <v>239760</v>
      </c>
      <c r="C1504">
        <f t="shared" si="115"/>
        <v>1</v>
      </c>
      <c r="E1504">
        <v>2.3851381944444401</v>
      </c>
      <c r="F1504">
        <v>0.42975462962962901</v>
      </c>
      <c r="G1504">
        <f t="shared" si="116"/>
        <v>5.549999999999998</v>
      </c>
      <c r="H1504">
        <f t="shared" si="117"/>
        <v>571860.73349999893</v>
      </c>
      <c r="I1504">
        <f t="shared" si="118"/>
        <v>103037.96999999986</v>
      </c>
      <c r="J1504">
        <v>103037.97</v>
      </c>
      <c r="M1504">
        <v>1.35638088619324</v>
      </c>
      <c r="N1504">
        <v>64406.389999999803</v>
      </c>
      <c r="O1504">
        <v>47484</v>
      </c>
      <c r="P1504">
        <f t="shared" si="119"/>
        <v>1.3563808861932398</v>
      </c>
    </row>
    <row r="1505" spans="1:16">
      <c r="A1505">
        <v>6480000</v>
      </c>
      <c r="B1505">
        <v>6480000</v>
      </c>
      <c r="C1505">
        <f t="shared" si="115"/>
        <v>1</v>
      </c>
      <c r="E1505">
        <v>5.1371919467151E-2</v>
      </c>
      <c r="F1505">
        <v>2.0948327160493802E-2</v>
      </c>
      <c r="G1505">
        <f t="shared" si="116"/>
        <v>2.4523160762942773</v>
      </c>
      <c r="H1505">
        <f t="shared" si="117"/>
        <v>332890.03814713849</v>
      </c>
      <c r="I1505">
        <f t="shared" si="118"/>
        <v>135745.15999999983</v>
      </c>
      <c r="J1505">
        <v>135745.16</v>
      </c>
      <c r="M1505">
        <v>1.35638088619324</v>
      </c>
      <c r="N1505">
        <v>64406.389999999803</v>
      </c>
      <c r="O1505">
        <v>47484</v>
      </c>
      <c r="P1505">
        <f t="shared" si="119"/>
        <v>1.3563808861932398</v>
      </c>
    </row>
    <row r="1506" spans="1:16">
      <c r="A1506">
        <v>154800</v>
      </c>
      <c r="B1506">
        <v>154800</v>
      </c>
      <c r="C1506">
        <f t="shared" si="115"/>
        <v>1</v>
      </c>
      <c r="E1506">
        <v>3.6039259259259202</v>
      </c>
      <c r="F1506">
        <v>0.27658036175710499</v>
      </c>
      <c r="G1506">
        <f t="shared" si="116"/>
        <v>13.030303030303054</v>
      </c>
      <c r="H1506">
        <f t="shared" si="117"/>
        <v>557887.73333333246</v>
      </c>
      <c r="I1506">
        <f t="shared" si="118"/>
        <v>42814.639999999854</v>
      </c>
      <c r="J1506">
        <v>42814.639999999898</v>
      </c>
      <c r="M1506">
        <v>1.4547497051638401</v>
      </c>
      <c r="N1506">
        <v>69077.334999999905</v>
      </c>
      <c r="O1506">
        <v>47484</v>
      </c>
      <c r="P1506">
        <f t="shared" si="119"/>
        <v>1.4547497051638427</v>
      </c>
    </row>
    <row r="1507" spans="1:16">
      <c r="A1507">
        <v>20340</v>
      </c>
      <c r="B1507">
        <v>20340</v>
      </c>
      <c r="C1507">
        <f t="shared" si="115"/>
        <v>1</v>
      </c>
      <c r="E1507">
        <v>2.66295476892821</v>
      </c>
      <c r="F1507">
        <v>2.66295476892821</v>
      </c>
      <c r="G1507">
        <f t="shared" si="116"/>
        <v>1</v>
      </c>
      <c r="H1507">
        <f t="shared" si="117"/>
        <v>54164.499999999789</v>
      </c>
      <c r="I1507">
        <f t="shared" si="118"/>
        <v>54164.499999999789</v>
      </c>
      <c r="J1507">
        <v>54164.499999999898</v>
      </c>
      <c r="M1507">
        <v>1.4547497051638401</v>
      </c>
      <c r="N1507">
        <v>69077.334999999905</v>
      </c>
      <c r="O1507">
        <v>47484</v>
      </c>
      <c r="P1507">
        <f t="shared" si="119"/>
        <v>1.4547497051638427</v>
      </c>
    </row>
    <row r="1508" spans="1:16">
      <c r="A1508">
        <v>20340</v>
      </c>
      <c r="B1508">
        <v>20340</v>
      </c>
      <c r="C1508">
        <f t="shared" si="115"/>
        <v>1</v>
      </c>
      <c r="E1508">
        <v>2.8256482300884902</v>
      </c>
      <c r="F1508">
        <v>2.8256482300884902</v>
      </c>
      <c r="G1508">
        <f t="shared" si="116"/>
        <v>1</v>
      </c>
      <c r="H1508">
        <f t="shared" si="117"/>
        <v>57473.684999999889</v>
      </c>
      <c r="I1508">
        <f t="shared" si="118"/>
        <v>57473.684999999889</v>
      </c>
      <c r="J1508">
        <v>57473.684999999903</v>
      </c>
      <c r="M1508">
        <v>1.43705721927386</v>
      </c>
      <c r="N1508">
        <v>68237.224999999802</v>
      </c>
      <c r="O1508">
        <v>47484</v>
      </c>
      <c r="P1508">
        <f t="shared" si="119"/>
        <v>1.4370572192738564</v>
      </c>
    </row>
    <row r="1509" spans="1:16">
      <c r="A1509">
        <v>11952</v>
      </c>
      <c r="B1509">
        <v>11952</v>
      </c>
      <c r="C1509">
        <f t="shared" si="115"/>
        <v>1</v>
      </c>
      <c r="E1509">
        <v>4.6444579074623498</v>
      </c>
      <c r="F1509">
        <v>7.0716068440428304</v>
      </c>
      <c r="G1509">
        <f t="shared" si="116"/>
        <v>0.65677546983184909</v>
      </c>
      <c r="H1509">
        <f t="shared" si="117"/>
        <v>55510.560909990003</v>
      </c>
      <c r="I1509">
        <f t="shared" si="118"/>
        <v>84519.844999999914</v>
      </c>
      <c r="J1509">
        <v>84519.844999999899</v>
      </c>
      <c r="M1509">
        <v>1.43705721927386</v>
      </c>
      <c r="N1509">
        <v>68237.224999999802</v>
      </c>
      <c r="O1509">
        <v>47484</v>
      </c>
      <c r="P1509">
        <f t="shared" si="119"/>
        <v>1.4370572192738564</v>
      </c>
    </row>
    <row r="1510" spans="1:16">
      <c r="A1510">
        <v>23904</v>
      </c>
      <c r="B1510">
        <v>23904</v>
      </c>
      <c r="C1510">
        <f t="shared" si="115"/>
        <v>1</v>
      </c>
      <c r="E1510">
        <v>2.9723928453676201</v>
      </c>
      <c r="F1510">
        <v>4.5257366967871402</v>
      </c>
      <c r="G1510">
        <f t="shared" si="116"/>
        <v>0.65677546983185031</v>
      </c>
      <c r="H1510">
        <f t="shared" si="117"/>
        <v>71052.07857566759</v>
      </c>
      <c r="I1510">
        <f t="shared" si="118"/>
        <v>108183.2099999998</v>
      </c>
      <c r="J1510">
        <v>108183.21</v>
      </c>
      <c r="M1510">
        <v>1.3398921742060399</v>
      </c>
      <c r="N1510">
        <v>63623.439999999799</v>
      </c>
      <c r="O1510">
        <v>47484</v>
      </c>
      <c r="P1510">
        <f t="shared" si="119"/>
        <v>1.3398921742060441</v>
      </c>
    </row>
    <row r="1511" spans="1:16">
      <c r="A1511">
        <v>20880</v>
      </c>
      <c r="B1511">
        <v>20880</v>
      </c>
      <c r="C1511">
        <f t="shared" si="115"/>
        <v>1</v>
      </c>
      <c r="E1511">
        <v>2.3744542682926801</v>
      </c>
      <c r="F1511">
        <v>1.6784935344827601</v>
      </c>
      <c r="G1511">
        <f t="shared" si="116"/>
        <v>1.4146341463414605</v>
      </c>
      <c r="H1511">
        <f t="shared" si="117"/>
        <v>49578.605121951165</v>
      </c>
      <c r="I1511">
        <f t="shared" si="118"/>
        <v>35046.945000000029</v>
      </c>
      <c r="J1511">
        <v>35046.944999999898</v>
      </c>
      <c r="M1511">
        <v>1.3398921742060399</v>
      </c>
      <c r="N1511">
        <v>63623.439999999799</v>
      </c>
      <c r="O1511">
        <v>47484</v>
      </c>
      <c r="P1511">
        <f t="shared" si="119"/>
        <v>1.3398921742060441</v>
      </c>
    </row>
    <row r="1512" spans="1:16">
      <c r="A1512">
        <v>71640</v>
      </c>
      <c r="B1512">
        <v>71640</v>
      </c>
      <c r="C1512">
        <f t="shared" si="115"/>
        <v>1</v>
      </c>
      <c r="E1512">
        <v>0.474117574864997</v>
      </c>
      <c r="F1512">
        <v>0.48531532663316501</v>
      </c>
      <c r="G1512">
        <f t="shared" si="116"/>
        <v>0.97692685321551354</v>
      </c>
      <c r="H1512">
        <f t="shared" si="117"/>
        <v>33965.783063328388</v>
      </c>
      <c r="I1512">
        <f t="shared" si="118"/>
        <v>34767.98999999994</v>
      </c>
      <c r="J1512">
        <v>34767.99</v>
      </c>
      <c r="M1512">
        <v>1.3456301069834</v>
      </c>
      <c r="N1512">
        <v>63895.899999999703</v>
      </c>
      <c r="O1512">
        <v>47484</v>
      </c>
      <c r="P1512">
        <f t="shared" si="119"/>
        <v>1.3456301069833987</v>
      </c>
    </row>
    <row r="1513" spans="1:16">
      <c r="A1513">
        <v>71640</v>
      </c>
      <c r="B1513">
        <v>71640</v>
      </c>
      <c r="C1513">
        <f t="shared" si="115"/>
        <v>1</v>
      </c>
      <c r="E1513">
        <v>0.46071305841924298</v>
      </c>
      <c r="F1513">
        <v>0.47159422110552701</v>
      </c>
      <c r="G1513">
        <f t="shared" si="116"/>
        <v>0.9769268532155122</v>
      </c>
      <c r="H1513">
        <f t="shared" si="117"/>
        <v>33005.483505154567</v>
      </c>
      <c r="I1513">
        <f t="shared" si="118"/>
        <v>33785.009999999958</v>
      </c>
      <c r="J1513">
        <v>33785.0099999999</v>
      </c>
      <c r="M1513">
        <v>1.3456301069834</v>
      </c>
      <c r="N1513">
        <v>63895.899999999703</v>
      </c>
      <c r="O1513">
        <v>47484</v>
      </c>
      <c r="P1513">
        <f t="shared" si="119"/>
        <v>1.3456301069833987</v>
      </c>
    </row>
    <row r="1514" spans="1:16">
      <c r="A1514">
        <v>71640</v>
      </c>
      <c r="B1514">
        <v>71640</v>
      </c>
      <c r="C1514">
        <f t="shared" si="115"/>
        <v>1</v>
      </c>
      <c r="E1514">
        <v>0.71672530409643498</v>
      </c>
      <c r="F1514">
        <v>0.73365298715800997</v>
      </c>
      <c r="G1514">
        <f t="shared" si="116"/>
        <v>0.97692685321551176</v>
      </c>
      <c r="H1514">
        <f t="shared" si="117"/>
        <v>51346.200785468602</v>
      </c>
      <c r="I1514">
        <f t="shared" si="118"/>
        <v>52558.899999999834</v>
      </c>
      <c r="J1514">
        <v>52558.899999999798</v>
      </c>
      <c r="M1514">
        <v>1.35529999578805</v>
      </c>
      <c r="N1514">
        <v>64355.064999999799</v>
      </c>
      <c r="O1514">
        <v>47484</v>
      </c>
      <c r="P1514">
        <f t="shared" si="119"/>
        <v>1.3552999957880507</v>
      </c>
    </row>
    <row r="1515" spans="1:16">
      <c r="A1515">
        <v>46800</v>
      </c>
      <c r="B1515">
        <v>46800</v>
      </c>
      <c r="C1515">
        <f t="shared" si="115"/>
        <v>1</v>
      </c>
      <c r="E1515">
        <v>0.79600982905982698</v>
      </c>
      <c r="F1515">
        <v>0.79600982905982698</v>
      </c>
      <c r="G1515">
        <f t="shared" si="116"/>
        <v>1</v>
      </c>
      <c r="H1515">
        <f t="shared" si="117"/>
        <v>37253.2599999999</v>
      </c>
      <c r="I1515">
        <f t="shared" si="118"/>
        <v>37253.2599999999</v>
      </c>
      <c r="J1515">
        <v>37253.2599999999</v>
      </c>
      <c r="M1515">
        <v>1.35529999578805</v>
      </c>
      <c r="N1515">
        <v>64355.064999999799</v>
      </c>
      <c r="O1515">
        <v>47484</v>
      </c>
      <c r="P1515">
        <f t="shared" si="119"/>
        <v>1.3552999957880507</v>
      </c>
    </row>
    <row r="1516" spans="1:16">
      <c r="A1516">
        <v>80280</v>
      </c>
      <c r="B1516">
        <v>80280</v>
      </c>
      <c r="C1516">
        <f t="shared" si="115"/>
        <v>1</v>
      </c>
      <c r="E1516">
        <v>0.46404160438465197</v>
      </c>
      <c r="F1516">
        <v>0.46404160438465197</v>
      </c>
      <c r="G1516">
        <f t="shared" si="116"/>
        <v>1</v>
      </c>
      <c r="H1516">
        <f t="shared" si="117"/>
        <v>37253.259999999864</v>
      </c>
      <c r="I1516">
        <f t="shared" si="118"/>
        <v>37253.259999999864</v>
      </c>
      <c r="J1516">
        <v>37253.2599999999</v>
      </c>
      <c r="M1516">
        <v>1.3321730477634499</v>
      </c>
      <c r="N1516">
        <v>63256.904999999802</v>
      </c>
      <c r="O1516">
        <v>47484</v>
      </c>
      <c r="P1516">
        <f t="shared" si="119"/>
        <v>1.332173047763453</v>
      </c>
    </row>
    <row r="1517" spans="1:16">
      <c r="A1517">
        <v>46800</v>
      </c>
      <c r="B1517">
        <v>46800</v>
      </c>
      <c r="C1517">
        <f t="shared" si="115"/>
        <v>1</v>
      </c>
      <c r="E1517">
        <v>0.79136837606837296</v>
      </c>
      <c r="F1517">
        <v>0.79136837606837296</v>
      </c>
      <c r="G1517">
        <f t="shared" si="116"/>
        <v>1</v>
      </c>
      <c r="H1517">
        <f t="shared" si="117"/>
        <v>37036.039999999855</v>
      </c>
      <c r="I1517">
        <f t="shared" si="118"/>
        <v>37036.039999999855</v>
      </c>
      <c r="J1517">
        <v>37036.039999999899</v>
      </c>
      <c r="M1517">
        <v>1.3321730477634499</v>
      </c>
      <c r="N1517">
        <v>63256.904999999802</v>
      </c>
      <c r="O1517">
        <v>47484</v>
      </c>
      <c r="P1517">
        <f t="shared" si="119"/>
        <v>1.332173047763453</v>
      </c>
    </row>
    <row r="1518" spans="1:16">
      <c r="A1518">
        <v>80280</v>
      </c>
      <c r="B1518">
        <v>80280</v>
      </c>
      <c r="C1518">
        <f t="shared" si="115"/>
        <v>1</v>
      </c>
      <c r="E1518">
        <v>0.46133582461384998</v>
      </c>
      <c r="F1518">
        <v>0.46133582461384998</v>
      </c>
      <c r="G1518">
        <f t="shared" si="116"/>
        <v>1</v>
      </c>
      <c r="H1518">
        <f t="shared" si="117"/>
        <v>37036.039999999877</v>
      </c>
      <c r="I1518">
        <f t="shared" si="118"/>
        <v>37036.039999999877</v>
      </c>
      <c r="J1518">
        <v>37036.039999999899</v>
      </c>
      <c r="M1518">
        <v>1.34450551764805</v>
      </c>
      <c r="N1518">
        <v>63842.499999999804</v>
      </c>
      <c r="O1518">
        <v>47484</v>
      </c>
      <c r="P1518">
        <f t="shared" si="119"/>
        <v>1.3445055176480458</v>
      </c>
    </row>
    <row r="1519" spans="1:16">
      <c r="A1519">
        <v>333360</v>
      </c>
      <c r="B1519">
        <v>333360</v>
      </c>
      <c r="C1519">
        <f t="shared" si="115"/>
        <v>1</v>
      </c>
      <c r="E1519">
        <v>2.04627775050455</v>
      </c>
      <c r="F1519">
        <v>0.45013690904727499</v>
      </c>
      <c r="G1519">
        <f t="shared" si="116"/>
        <v>4.54590083456063</v>
      </c>
      <c r="H1519">
        <f t="shared" si="117"/>
        <v>682147.15090819681</v>
      </c>
      <c r="I1519">
        <f t="shared" si="118"/>
        <v>150057.63999999958</v>
      </c>
      <c r="J1519">
        <v>150057.64000000001</v>
      </c>
      <c r="M1519">
        <v>1.34450551764805</v>
      </c>
      <c r="N1519">
        <v>63842.499999999804</v>
      </c>
      <c r="O1519">
        <v>47484</v>
      </c>
      <c r="P1519">
        <f t="shared" si="119"/>
        <v>1.3445055176480458</v>
      </c>
    </row>
    <row r="1520" spans="1:16">
      <c r="A1520">
        <v>333360</v>
      </c>
      <c r="B1520">
        <v>333360</v>
      </c>
      <c r="C1520">
        <f t="shared" si="115"/>
        <v>1</v>
      </c>
      <c r="E1520">
        <v>2.04627775050455</v>
      </c>
      <c r="F1520">
        <v>0.45013690904727499</v>
      </c>
      <c r="G1520">
        <f t="shared" si="116"/>
        <v>4.54590083456063</v>
      </c>
      <c r="H1520">
        <f t="shared" si="117"/>
        <v>682147.15090819681</v>
      </c>
      <c r="I1520">
        <f t="shared" si="118"/>
        <v>150057.63999999958</v>
      </c>
      <c r="J1520">
        <v>150057.64000000001</v>
      </c>
      <c r="M1520">
        <v>1.35638088619324</v>
      </c>
      <c r="N1520">
        <v>64406.389999999803</v>
      </c>
      <c r="O1520">
        <v>47484</v>
      </c>
      <c r="P1520">
        <f t="shared" si="119"/>
        <v>1.3563808861932398</v>
      </c>
    </row>
    <row r="1521" spans="1:16">
      <c r="A1521">
        <v>333360</v>
      </c>
      <c r="B1521">
        <v>333360</v>
      </c>
      <c r="C1521">
        <f t="shared" si="115"/>
        <v>1</v>
      </c>
      <c r="E1521">
        <v>2.0128998254513601</v>
      </c>
      <c r="F1521">
        <v>0.44279448644108299</v>
      </c>
      <c r="G1521">
        <f t="shared" si="116"/>
        <v>4.5459008345606193</v>
      </c>
      <c r="H1521">
        <f t="shared" si="117"/>
        <v>671020.28581246547</v>
      </c>
      <c r="I1521">
        <f t="shared" si="118"/>
        <v>147609.96999999942</v>
      </c>
      <c r="J1521">
        <v>147609.96999999901</v>
      </c>
      <c r="M1521">
        <v>1.35638088619324</v>
      </c>
      <c r="N1521">
        <v>64406.389999999803</v>
      </c>
      <c r="O1521">
        <v>47484</v>
      </c>
      <c r="P1521">
        <f t="shared" si="119"/>
        <v>1.3563808861932398</v>
      </c>
    </row>
    <row r="1522" spans="1:16">
      <c r="A1522">
        <v>333360</v>
      </c>
      <c r="B1522">
        <v>333360</v>
      </c>
      <c r="C1522">
        <f t="shared" si="115"/>
        <v>1</v>
      </c>
      <c r="E1522">
        <v>2.0128998254513601</v>
      </c>
      <c r="F1522">
        <v>0.44279448644108299</v>
      </c>
      <c r="G1522">
        <f t="shared" si="116"/>
        <v>4.5459008345606193</v>
      </c>
      <c r="H1522">
        <f t="shared" si="117"/>
        <v>671020.28581246547</v>
      </c>
      <c r="I1522">
        <f t="shared" si="118"/>
        <v>147609.96999999942</v>
      </c>
      <c r="J1522">
        <v>147609.96999999901</v>
      </c>
      <c r="M1522">
        <v>1.4547497051638401</v>
      </c>
      <c r="N1522">
        <v>69077.334999999905</v>
      </c>
      <c r="O1522">
        <v>47484</v>
      </c>
      <c r="P1522">
        <f t="shared" si="119"/>
        <v>1.4547497051638427</v>
      </c>
    </row>
    <row r="1523" spans="1:16">
      <c r="A1523">
        <v>333360</v>
      </c>
      <c r="B1523">
        <v>333360</v>
      </c>
      <c r="C1523">
        <f t="shared" si="115"/>
        <v>1</v>
      </c>
      <c r="E1523">
        <v>2.04627775050455</v>
      </c>
      <c r="F1523">
        <v>0.45013690904727499</v>
      </c>
      <c r="G1523">
        <f t="shared" si="116"/>
        <v>4.54590083456063</v>
      </c>
      <c r="H1523">
        <f t="shared" si="117"/>
        <v>682147.15090819681</v>
      </c>
      <c r="I1523">
        <f t="shared" si="118"/>
        <v>150057.63999999958</v>
      </c>
      <c r="J1523">
        <v>150057.64000000001</v>
      </c>
      <c r="M1523">
        <v>1.4547497051638401</v>
      </c>
      <c r="N1523">
        <v>69077.334999999905</v>
      </c>
      <c r="O1523">
        <v>47484</v>
      </c>
      <c r="P1523">
        <f t="shared" si="119"/>
        <v>1.4547497051638427</v>
      </c>
    </row>
    <row r="1524" spans="1:16">
      <c r="A1524">
        <v>333360</v>
      </c>
      <c r="B1524">
        <v>333360</v>
      </c>
      <c r="C1524">
        <f t="shared" si="115"/>
        <v>1</v>
      </c>
      <c r="E1524">
        <v>2.04627775050455</v>
      </c>
      <c r="F1524">
        <v>0.45013690904727499</v>
      </c>
      <c r="G1524">
        <f t="shared" si="116"/>
        <v>4.54590083456063</v>
      </c>
      <c r="H1524">
        <f t="shared" si="117"/>
        <v>682147.15090819681</v>
      </c>
      <c r="I1524">
        <f t="shared" si="118"/>
        <v>150057.63999999958</v>
      </c>
      <c r="J1524">
        <v>150057.64000000001</v>
      </c>
      <c r="M1524">
        <v>1.43705721927386</v>
      </c>
      <c r="N1524">
        <v>68237.224999999802</v>
      </c>
      <c r="O1524">
        <v>47484</v>
      </c>
      <c r="P1524">
        <f t="shared" si="119"/>
        <v>1.4370572192738564</v>
      </c>
    </row>
    <row r="1525" spans="1:16">
      <c r="A1525">
        <v>333360</v>
      </c>
      <c r="B1525">
        <v>333360</v>
      </c>
      <c r="C1525">
        <f t="shared" si="115"/>
        <v>1</v>
      </c>
      <c r="E1525">
        <v>2.0128998254513601</v>
      </c>
      <c r="F1525">
        <v>0.44279448644108299</v>
      </c>
      <c r="G1525">
        <f t="shared" si="116"/>
        <v>4.5459008345606193</v>
      </c>
      <c r="H1525">
        <f t="shared" si="117"/>
        <v>671020.28581246547</v>
      </c>
      <c r="I1525">
        <f t="shared" si="118"/>
        <v>147609.96999999942</v>
      </c>
      <c r="J1525">
        <v>147609.96999999901</v>
      </c>
      <c r="M1525">
        <v>1.43705721927386</v>
      </c>
      <c r="N1525">
        <v>68237.224999999802</v>
      </c>
      <c r="O1525">
        <v>47484</v>
      </c>
      <c r="P1525">
        <f t="shared" si="119"/>
        <v>1.4370572192738564</v>
      </c>
    </row>
    <row r="1526" spans="1:16">
      <c r="A1526">
        <v>333360</v>
      </c>
      <c r="B1526">
        <v>333360</v>
      </c>
      <c r="C1526">
        <f t="shared" si="115"/>
        <v>1</v>
      </c>
      <c r="E1526">
        <v>2.0128998254513601</v>
      </c>
      <c r="F1526">
        <v>0.44279448644108299</v>
      </c>
      <c r="G1526">
        <f t="shared" si="116"/>
        <v>4.5459008345606193</v>
      </c>
      <c r="H1526">
        <f t="shared" si="117"/>
        <v>671020.28581246547</v>
      </c>
      <c r="I1526">
        <f t="shared" si="118"/>
        <v>147609.96999999942</v>
      </c>
      <c r="J1526">
        <v>147609.96999999901</v>
      </c>
      <c r="M1526">
        <v>1.3398921742060399</v>
      </c>
      <c r="N1526">
        <v>63623.439999999799</v>
      </c>
      <c r="O1526">
        <v>47484</v>
      </c>
      <c r="P1526">
        <f t="shared" si="119"/>
        <v>1.3398921742060441</v>
      </c>
    </row>
    <row r="1527" spans="1:16">
      <c r="A1527">
        <v>25200</v>
      </c>
      <c r="B1527">
        <v>25200</v>
      </c>
      <c r="C1527">
        <f t="shared" si="115"/>
        <v>1</v>
      </c>
      <c r="E1527">
        <v>11.196018650793601</v>
      </c>
      <c r="F1527">
        <v>11.196018650793601</v>
      </c>
      <c r="G1527">
        <f t="shared" si="116"/>
        <v>1</v>
      </c>
      <c r="H1527">
        <f t="shared" si="117"/>
        <v>282139.66999999876</v>
      </c>
      <c r="I1527">
        <f t="shared" si="118"/>
        <v>282139.66999999876</v>
      </c>
      <c r="J1527">
        <v>282139.66999999899</v>
      </c>
      <c r="M1527">
        <v>1.3398921742060399</v>
      </c>
      <c r="N1527">
        <v>63623.439999999799</v>
      </c>
      <c r="O1527">
        <v>47484</v>
      </c>
      <c r="P1527">
        <f t="shared" si="119"/>
        <v>1.3398921742060441</v>
      </c>
    </row>
    <row r="1528" spans="1:16">
      <c r="A1528">
        <v>25200</v>
      </c>
      <c r="B1528">
        <v>25200</v>
      </c>
      <c r="C1528">
        <f t="shared" si="115"/>
        <v>1</v>
      </c>
      <c r="E1528">
        <v>11.0300388888889</v>
      </c>
      <c r="F1528">
        <v>11.0300388888889</v>
      </c>
      <c r="G1528">
        <f t="shared" si="116"/>
        <v>1</v>
      </c>
      <c r="H1528">
        <f t="shared" si="117"/>
        <v>277956.98000000027</v>
      </c>
      <c r="I1528">
        <f t="shared" si="118"/>
        <v>277956.98000000027</v>
      </c>
      <c r="J1528">
        <v>277956.97999999899</v>
      </c>
      <c r="M1528">
        <v>0.72509971779967797</v>
      </c>
      <c r="N1528">
        <v>34430.6349999999</v>
      </c>
      <c r="O1528">
        <v>47484</v>
      </c>
      <c r="P1528">
        <f t="shared" si="119"/>
        <v>0.72509971779967775</v>
      </c>
    </row>
    <row r="1529" spans="1:16">
      <c r="A1529">
        <v>3600000</v>
      </c>
      <c r="B1529">
        <v>3600000</v>
      </c>
      <c r="C1529">
        <f t="shared" si="115"/>
        <v>1</v>
      </c>
      <c r="E1529">
        <v>1.60067234169653E-2</v>
      </c>
      <c r="F1529">
        <v>1.48862527777778E-2</v>
      </c>
      <c r="G1529">
        <f t="shared" si="116"/>
        <v>1.0752688172042959</v>
      </c>
      <c r="H1529">
        <f t="shared" si="117"/>
        <v>57624.204301075079</v>
      </c>
      <c r="I1529">
        <f t="shared" si="118"/>
        <v>53590.510000000082</v>
      </c>
      <c r="J1529">
        <v>53590.5099999999</v>
      </c>
      <c r="M1529">
        <v>1.29829542582764</v>
      </c>
      <c r="N1529">
        <v>61648.259999999798</v>
      </c>
      <c r="O1529">
        <v>47484</v>
      </c>
      <c r="P1529">
        <f t="shared" si="119"/>
        <v>1.2982954258276429</v>
      </c>
    </row>
    <row r="1530" spans="1:16">
      <c r="A1530">
        <v>6036000.0011999998</v>
      </c>
      <c r="B1530">
        <v>6036000.0011999998</v>
      </c>
      <c r="C1530">
        <f t="shared" si="115"/>
        <v>1</v>
      </c>
      <c r="E1530">
        <v>1.730959625323E-3</v>
      </c>
      <c r="F1530">
        <v>8.8784807802097E-3</v>
      </c>
      <c r="G1530">
        <f t="shared" si="116"/>
        <v>0.19496124034883777</v>
      </c>
      <c r="H1530">
        <f t="shared" si="117"/>
        <v>10448.072300526779</v>
      </c>
      <c r="I1530">
        <f t="shared" si="118"/>
        <v>53590.509999999922</v>
      </c>
      <c r="J1530">
        <v>53590.5099999999</v>
      </c>
      <c r="M1530">
        <v>1.3570284727487101</v>
      </c>
      <c r="N1530">
        <v>64437.139999999898</v>
      </c>
      <c r="O1530">
        <v>47484</v>
      </c>
      <c r="P1530">
        <f t="shared" si="119"/>
        <v>1.3570284727487132</v>
      </c>
    </row>
    <row r="1531" spans="1:16">
      <c r="A1531">
        <v>12456</v>
      </c>
      <c r="B1531">
        <v>12456</v>
      </c>
      <c r="C1531">
        <f t="shared" si="115"/>
        <v>1</v>
      </c>
      <c r="E1531">
        <v>9.5447820129546503</v>
      </c>
      <c r="F1531">
        <v>6.1516947655748204</v>
      </c>
      <c r="G1531">
        <f t="shared" si="116"/>
        <v>1.5515695067264568</v>
      </c>
      <c r="H1531">
        <f t="shared" si="117"/>
        <v>118889.80475336312</v>
      </c>
      <c r="I1531">
        <f t="shared" si="118"/>
        <v>76625.509999999966</v>
      </c>
      <c r="J1531">
        <v>76625.509999999995</v>
      </c>
      <c r="M1531">
        <v>1.3570284727487101</v>
      </c>
      <c r="N1531">
        <v>64437.139999999898</v>
      </c>
      <c r="O1531">
        <v>47484</v>
      </c>
      <c r="P1531">
        <f t="shared" si="119"/>
        <v>1.3570284727487132</v>
      </c>
    </row>
    <row r="1532" spans="1:16">
      <c r="A1532">
        <v>905400</v>
      </c>
      <c r="B1532">
        <v>905400</v>
      </c>
      <c r="C1532">
        <f t="shared" si="115"/>
        <v>1</v>
      </c>
      <c r="E1532">
        <v>6.2046968190854701E-2</v>
      </c>
      <c r="F1532">
        <v>6.2046968190854701E-2</v>
      </c>
      <c r="G1532">
        <f t="shared" si="116"/>
        <v>1</v>
      </c>
      <c r="H1532">
        <f t="shared" si="117"/>
        <v>56177.324999999844</v>
      </c>
      <c r="I1532">
        <f t="shared" si="118"/>
        <v>56177.324999999844</v>
      </c>
      <c r="J1532">
        <v>56177.324999999801</v>
      </c>
      <c r="M1532">
        <v>1.3456301069834</v>
      </c>
      <c r="N1532">
        <v>63895.899999999703</v>
      </c>
      <c r="O1532">
        <v>47484</v>
      </c>
      <c r="P1532">
        <f t="shared" si="119"/>
        <v>1.3456301069833987</v>
      </c>
    </row>
    <row r="1533" spans="1:16">
      <c r="A1533">
        <v>39240</v>
      </c>
      <c r="B1533">
        <v>39240</v>
      </c>
      <c r="C1533">
        <f t="shared" si="115"/>
        <v>1</v>
      </c>
      <c r="E1533">
        <v>4.0024326845093201</v>
      </c>
      <c r="F1533">
        <v>2.5152902650356701</v>
      </c>
      <c r="G1533">
        <f t="shared" si="116"/>
        <v>1.591240875912411</v>
      </c>
      <c r="H1533">
        <f t="shared" si="117"/>
        <v>157055.45854014572</v>
      </c>
      <c r="I1533">
        <f t="shared" si="118"/>
        <v>98699.9899999997</v>
      </c>
      <c r="J1533">
        <v>98699.989999999802</v>
      </c>
      <c r="M1533">
        <v>1.3456301069834</v>
      </c>
      <c r="N1533">
        <v>63895.899999999703</v>
      </c>
      <c r="O1533">
        <v>47484</v>
      </c>
      <c r="P1533">
        <f t="shared" si="119"/>
        <v>1.3456301069833987</v>
      </c>
    </row>
    <row r="1534" spans="1:16">
      <c r="A1534">
        <v>19620</v>
      </c>
      <c r="B1534">
        <v>19620</v>
      </c>
      <c r="C1534">
        <f t="shared" si="115"/>
        <v>1</v>
      </c>
      <c r="E1534">
        <v>3.4886536901865299</v>
      </c>
      <c r="F1534">
        <v>2.1924108053007099</v>
      </c>
      <c r="G1534">
        <f t="shared" si="116"/>
        <v>1.5912408759124084</v>
      </c>
      <c r="H1534">
        <f t="shared" si="117"/>
        <v>68447.385401459716</v>
      </c>
      <c r="I1534">
        <f t="shared" si="118"/>
        <v>43015.099999999926</v>
      </c>
      <c r="J1534">
        <v>43015.099999999897</v>
      </c>
      <c r="M1534">
        <v>1.3321730477634499</v>
      </c>
      <c r="N1534">
        <v>63256.904999999802</v>
      </c>
      <c r="O1534">
        <v>47484</v>
      </c>
      <c r="P1534">
        <f t="shared" si="119"/>
        <v>1.332173047763453</v>
      </c>
    </row>
    <row r="1535" spans="1:16">
      <c r="A1535">
        <v>248400</v>
      </c>
      <c r="B1535">
        <v>248400</v>
      </c>
      <c r="C1535">
        <f t="shared" si="115"/>
        <v>1</v>
      </c>
      <c r="E1535">
        <v>0.39843769947657198</v>
      </c>
      <c r="F1535">
        <v>0.22615670289855</v>
      </c>
      <c r="G1535">
        <f t="shared" si="116"/>
        <v>1.7617770968977393</v>
      </c>
      <c r="H1535">
        <f t="shared" si="117"/>
        <v>98971.924549980482</v>
      </c>
      <c r="I1535">
        <f t="shared" si="118"/>
        <v>56177.324999999822</v>
      </c>
      <c r="J1535">
        <v>56177.324999999801</v>
      </c>
      <c r="M1535">
        <v>1.3321730477634499</v>
      </c>
      <c r="N1535">
        <v>63256.904999999802</v>
      </c>
      <c r="O1535">
        <v>47484</v>
      </c>
      <c r="P1535">
        <f t="shared" si="119"/>
        <v>1.332173047763453</v>
      </c>
    </row>
    <row r="1536" spans="1:16">
      <c r="A1536">
        <v>905400</v>
      </c>
      <c r="B1536">
        <v>905400</v>
      </c>
      <c r="C1536">
        <f t="shared" si="115"/>
        <v>1</v>
      </c>
      <c r="E1536">
        <v>6.2046968190854701E-2</v>
      </c>
      <c r="F1536">
        <v>6.2046968190854701E-2</v>
      </c>
      <c r="G1536">
        <f t="shared" si="116"/>
        <v>1</v>
      </c>
      <c r="H1536">
        <f t="shared" si="117"/>
        <v>56177.324999999844</v>
      </c>
      <c r="I1536">
        <f t="shared" si="118"/>
        <v>56177.324999999844</v>
      </c>
      <c r="J1536">
        <v>56177.324999999801</v>
      </c>
      <c r="M1536">
        <v>1.35638088619324</v>
      </c>
      <c r="N1536">
        <v>64406.389999999803</v>
      </c>
      <c r="O1536">
        <v>47484</v>
      </c>
      <c r="P1536">
        <f t="shared" si="119"/>
        <v>1.3563808861932398</v>
      </c>
    </row>
    <row r="1537" spans="1:16">
      <c r="A1537">
        <v>727200</v>
      </c>
      <c r="B1537">
        <v>727200</v>
      </c>
      <c r="C1537">
        <f t="shared" si="115"/>
        <v>1</v>
      </c>
      <c r="E1537">
        <v>0.126670118261826</v>
      </c>
      <c r="F1537">
        <v>0.126670118261826</v>
      </c>
      <c r="G1537">
        <f t="shared" si="116"/>
        <v>1</v>
      </c>
      <c r="H1537">
        <f t="shared" si="117"/>
        <v>92114.509999999864</v>
      </c>
      <c r="I1537">
        <f t="shared" si="118"/>
        <v>92114.509999999864</v>
      </c>
      <c r="J1537">
        <v>92114.509999999806</v>
      </c>
      <c r="M1537">
        <v>1.35638088619324</v>
      </c>
      <c r="N1537">
        <v>64406.389999999803</v>
      </c>
      <c r="O1537">
        <v>47484</v>
      </c>
      <c r="P1537">
        <f t="shared" si="119"/>
        <v>1.3563808861932398</v>
      </c>
    </row>
    <row r="1538" spans="1:16">
      <c r="A1538">
        <v>33120</v>
      </c>
      <c r="B1538">
        <v>33120</v>
      </c>
      <c r="C1538">
        <f t="shared" ref="C1538:C1601" si="120">A1538/B1538</f>
        <v>1</v>
      </c>
      <c r="E1538">
        <v>1.5880091991342</v>
      </c>
      <c r="F1538">
        <v>2.6581893115941999</v>
      </c>
      <c r="G1538">
        <f t="shared" ref="G1538:G1601" si="121">E1538/F1538</f>
        <v>0.59740259740259838</v>
      </c>
      <c r="H1538">
        <f t="shared" ref="H1538:H1601" si="122">E1538*A1538</f>
        <v>52594.864675324701</v>
      </c>
      <c r="I1538">
        <f t="shared" ref="I1538:I1601" si="123">F1538*B1538</f>
        <v>88039.229999999894</v>
      </c>
      <c r="J1538">
        <v>88039.229999999807</v>
      </c>
      <c r="M1538">
        <v>1.4547497051638401</v>
      </c>
      <c r="N1538">
        <v>69077.334999999905</v>
      </c>
      <c r="O1538">
        <v>47484</v>
      </c>
      <c r="P1538">
        <f t="shared" ref="P1538:P1601" si="124">N1538/O1538</f>
        <v>1.4547497051638427</v>
      </c>
    </row>
    <row r="1539" spans="1:16">
      <c r="A1539">
        <v>16560</v>
      </c>
      <c r="B1539">
        <v>16560</v>
      </c>
      <c r="C1539">
        <f t="shared" si="120"/>
        <v>1</v>
      </c>
      <c r="E1539">
        <v>1.99447709235209</v>
      </c>
      <c r="F1539">
        <v>3.3385812198067599</v>
      </c>
      <c r="G1539">
        <f t="shared" si="121"/>
        <v>0.59740259740259727</v>
      </c>
      <c r="H1539">
        <f t="shared" si="122"/>
        <v>33028.540649350609</v>
      </c>
      <c r="I1539">
        <f t="shared" si="123"/>
        <v>55286.904999999948</v>
      </c>
      <c r="J1539">
        <v>55286.904999999897</v>
      </c>
      <c r="M1539">
        <v>1.4547497051638401</v>
      </c>
      <c r="N1539">
        <v>69077.334999999905</v>
      </c>
      <c r="O1539">
        <v>47484</v>
      </c>
      <c r="P1539">
        <f t="shared" si="124"/>
        <v>1.4547497051638427</v>
      </c>
    </row>
    <row r="1540" spans="1:16">
      <c r="A1540">
        <v>63.36</v>
      </c>
      <c r="B1540">
        <v>63.36</v>
      </c>
      <c r="C1540">
        <f t="shared" si="120"/>
        <v>1</v>
      </c>
      <c r="E1540">
        <v>4294.6087436868802</v>
      </c>
      <c r="F1540">
        <v>4294.6087436868802</v>
      </c>
      <c r="G1540">
        <f t="shared" si="121"/>
        <v>1</v>
      </c>
      <c r="H1540">
        <f t="shared" si="122"/>
        <v>272106.41000000073</v>
      </c>
      <c r="I1540">
        <f t="shared" si="123"/>
        <v>272106.41000000073</v>
      </c>
      <c r="J1540">
        <v>272106.41000000102</v>
      </c>
      <c r="M1540">
        <v>1.43705721927386</v>
      </c>
      <c r="N1540">
        <v>68237.224999999802</v>
      </c>
      <c r="O1540">
        <v>47484</v>
      </c>
      <c r="P1540">
        <f t="shared" si="124"/>
        <v>1.4370572192738564</v>
      </c>
    </row>
    <row r="1541" spans="1:16">
      <c r="A1541">
        <v>55510.80012</v>
      </c>
      <c r="B1541">
        <v>55510.80012</v>
      </c>
      <c r="C1541">
        <f t="shared" si="120"/>
        <v>1</v>
      </c>
      <c r="E1541">
        <v>4.88629111842104</v>
      </c>
      <c r="F1541">
        <v>0.96333632165992</v>
      </c>
      <c r="G1541">
        <f t="shared" si="121"/>
        <v>5.0722587828947381</v>
      </c>
      <c r="H1541">
        <f t="shared" si="122"/>
        <v>271241.92960280163</v>
      </c>
      <c r="I1541">
        <f t="shared" si="123"/>
        <v>53475.569999999847</v>
      </c>
      <c r="J1541">
        <v>53475.569999999898</v>
      </c>
      <c r="M1541">
        <v>1.43705721927386</v>
      </c>
      <c r="N1541">
        <v>68237.224999999802</v>
      </c>
      <c r="O1541">
        <v>47484</v>
      </c>
      <c r="P1541">
        <f t="shared" si="124"/>
        <v>1.4370572192738564</v>
      </c>
    </row>
    <row r="1542" spans="1:16">
      <c r="A1542">
        <v>55510.80012</v>
      </c>
      <c r="B1542">
        <v>55510.80012</v>
      </c>
      <c r="C1542">
        <f t="shared" si="120"/>
        <v>1</v>
      </c>
      <c r="E1542">
        <v>2.0334462696782998</v>
      </c>
      <c r="F1542">
        <v>0.96333632165992</v>
      </c>
      <c r="G1542">
        <f t="shared" si="121"/>
        <v>2.1108373305954857</v>
      </c>
      <c r="H1542">
        <f t="shared" si="122"/>
        <v>112878.22943087171</v>
      </c>
      <c r="I1542">
        <f t="shared" si="123"/>
        <v>53475.569999999847</v>
      </c>
      <c r="J1542">
        <v>53475.569999999898</v>
      </c>
      <c r="M1542">
        <v>1.3398921742060399</v>
      </c>
      <c r="N1542">
        <v>63623.439999999799</v>
      </c>
      <c r="O1542">
        <v>47484</v>
      </c>
      <c r="P1542">
        <f t="shared" si="124"/>
        <v>1.3398921742060441</v>
      </c>
    </row>
    <row r="1543" spans="1:16">
      <c r="A1543">
        <v>79200</v>
      </c>
      <c r="B1543">
        <v>79200</v>
      </c>
      <c r="C1543">
        <f t="shared" si="120"/>
        <v>1</v>
      </c>
      <c r="E1543">
        <v>4.4328044217687001E-3</v>
      </c>
      <c r="F1543">
        <v>1.9746128787878701</v>
      </c>
      <c r="G1543">
        <f t="shared" si="121"/>
        <v>2.2448979591836796E-3</v>
      </c>
      <c r="H1543">
        <f t="shared" si="122"/>
        <v>351.07811020408104</v>
      </c>
      <c r="I1543">
        <f t="shared" si="123"/>
        <v>156389.3399999993</v>
      </c>
      <c r="J1543">
        <v>156389.34</v>
      </c>
      <c r="M1543">
        <v>1.3398921742060399</v>
      </c>
      <c r="N1543">
        <v>63623.439999999799</v>
      </c>
      <c r="O1543">
        <v>47484</v>
      </c>
      <c r="P1543">
        <f t="shared" si="124"/>
        <v>1.3398921742060441</v>
      </c>
    </row>
    <row r="1544" spans="1:16">
      <c r="A1544">
        <v>151200</v>
      </c>
      <c r="B1544">
        <v>151200</v>
      </c>
      <c r="C1544">
        <f t="shared" si="120"/>
        <v>1</v>
      </c>
      <c r="E1544">
        <v>4.4328044217687001E-3</v>
      </c>
      <c r="F1544">
        <v>1.0343210317460301</v>
      </c>
      <c r="G1544">
        <f t="shared" si="121"/>
        <v>4.2857142857142851E-3</v>
      </c>
      <c r="H1544">
        <f t="shared" si="122"/>
        <v>670.2400285714275</v>
      </c>
      <c r="I1544">
        <f t="shared" si="123"/>
        <v>156389.33999999973</v>
      </c>
      <c r="J1544">
        <v>156389.34</v>
      </c>
      <c r="M1544">
        <v>1.4315088240249301</v>
      </c>
      <c r="N1544">
        <v>67973.764999999694</v>
      </c>
      <c r="O1544">
        <v>47484</v>
      </c>
      <c r="P1544">
        <f t="shared" si="124"/>
        <v>1.4315088240249283</v>
      </c>
    </row>
    <row r="1545" spans="1:16">
      <c r="A1545">
        <v>3553200</v>
      </c>
      <c r="B1545">
        <v>3553200</v>
      </c>
      <c r="C1545">
        <f t="shared" si="120"/>
        <v>1</v>
      </c>
      <c r="E1545">
        <v>1.50942824074074E-2</v>
      </c>
      <c r="F1545">
        <v>1.19286122368569E-2</v>
      </c>
      <c r="G1545">
        <f t="shared" si="121"/>
        <v>1.2653846153846167</v>
      </c>
      <c r="H1545">
        <f t="shared" si="122"/>
        <v>53633.004249999976</v>
      </c>
      <c r="I1545">
        <f t="shared" si="123"/>
        <v>42384.744999999937</v>
      </c>
      <c r="J1545">
        <v>42384.744999999901</v>
      </c>
      <c r="M1545">
        <v>1.69913391879369</v>
      </c>
      <c r="N1545">
        <v>80681.674999999799</v>
      </c>
      <c r="O1545">
        <v>47484</v>
      </c>
      <c r="P1545">
        <f t="shared" si="124"/>
        <v>1.6991339187936947</v>
      </c>
    </row>
    <row r="1546" spans="1:16">
      <c r="A1546">
        <v>3553200</v>
      </c>
      <c r="B1546">
        <v>3553200</v>
      </c>
      <c r="C1546">
        <f t="shared" si="120"/>
        <v>1</v>
      </c>
      <c r="E1546">
        <v>6.1803361038203497E-2</v>
      </c>
      <c r="F1546">
        <v>1.19286122368569E-2</v>
      </c>
      <c r="G1546">
        <f t="shared" si="121"/>
        <v>5.1811023622047268</v>
      </c>
      <c r="H1546">
        <f t="shared" si="122"/>
        <v>219599.70244094467</v>
      </c>
      <c r="I1546">
        <f t="shared" si="123"/>
        <v>42384.744999999937</v>
      </c>
      <c r="J1546">
        <v>42384.744999999901</v>
      </c>
      <c r="M1546">
        <v>1.8831714893437701</v>
      </c>
      <c r="N1546">
        <v>89420.514999999607</v>
      </c>
      <c r="O1546">
        <v>47484</v>
      </c>
      <c r="P1546">
        <f t="shared" si="124"/>
        <v>1.8831714893437708</v>
      </c>
    </row>
    <row r="1547" spans="1:16">
      <c r="A1547">
        <v>729000</v>
      </c>
      <c r="B1547">
        <v>729000</v>
      </c>
      <c r="C1547">
        <f t="shared" si="120"/>
        <v>1</v>
      </c>
      <c r="E1547">
        <v>3.5194866482504597E-2</v>
      </c>
      <c r="F1547">
        <v>3.1458127572016402E-2</v>
      </c>
      <c r="G1547">
        <f t="shared" si="121"/>
        <v>1.1187845303867423</v>
      </c>
      <c r="H1547">
        <f t="shared" si="122"/>
        <v>25657.057665745851</v>
      </c>
      <c r="I1547">
        <f t="shared" si="123"/>
        <v>22932.974999999959</v>
      </c>
      <c r="J1547">
        <v>22932.974999999999</v>
      </c>
      <c r="M1547">
        <v>1.3570284727487101</v>
      </c>
      <c r="N1547">
        <v>64437.139999999898</v>
      </c>
      <c r="O1547">
        <v>47484</v>
      </c>
      <c r="P1547">
        <f t="shared" si="124"/>
        <v>1.3570284727487132</v>
      </c>
    </row>
    <row r="1548" spans="1:16">
      <c r="A1548">
        <v>729000</v>
      </c>
      <c r="B1548">
        <v>729000</v>
      </c>
      <c r="C1548">
        <f t="shared" si="120"/>
        <v>1</v>
      </c>
      <c r="E1548">
        <v>3.5194866482504597E-2</v>
      </c>
      <c r="F1548">
        <v>3.1458127572016402E-2</v>
      </c>
      <c r="G1548">
        <f t="shared" si="121"/>
        <v>1.1187845303867423</v>
      </c>
      <c r="H1548">
        <f t="shared" si="122"/>
        <v>25657.057665745851</v>
      </c>
      <c r="I1548">
        <f t="shared" si="123"/>
        <v>22932.974999999959</v>
      </c>
      <c r="J1548">
        <v>22932.974999999999</v>
      </c>
      <c r="M1548">
        <v>1.3570284727487101</v>
      </c>
      <c r="N1548">
        <v>64437.139999999898</v>
      </c>
      <c r="O1548">
        <v>47484</v>
      </c>
      <c r="P1548">
        <f t="shared" si="124"/>
        <v>1.3570284727487132</v>
      </c>
    </row>
    <row r="1549" spans="1:16">
      <c r="A1549">
        <v>14040</v>
      </c>
      <c r="B1549">
        <v>14040</v>
      </c>
      <c r="C1549">
        <f t="shared" si="120"/>
        <v>1</v>
      </c>
      <c r="E1549">
        <v>1.3395547385620901</v>
      </c>
      <c r="F1549">
        <v>1.7517254273504199</v>
      </c>
      <c r="G1549">
        <f t="shared" si="121"/>
        <v>0.76470588235294357</v>
      </c>
      <c r="H1549">
        <f t="shared" si="122"/>
        <v>18807.348529411745</v>
      </c>
      <c r="I1549">
        <f t="shared" si="123"/>
        <v>24594.224999999897</v>
      </c>
      <c r="J1549">
        <v>24594.224999999999</v>
      </c>
      <c r="M1549">
        <v>1.3456301069834</v>
      </c>
      <c r="N1549">
        <v>63895.899999999703</v>
      </c>
      <c r="O1549">
        <v>47484</v>
      </c>
      <c r="P1549">
        <f t="shared" si="124"/>
        <v>1.3456301069833987</v>
      </c>
    </row>
    <row r="1550" spans="1:16">
      <c r="A1550">
        <v>159120</v>
      </c>
      <c r="B1550">
        <v>159120</v>
      </c>
      <c r="C1550">
        <f t="shared" si="120"/>
        <v>1</v>
      </c>
      <c r="E1550">
        <v>0.439717407407412</v>
      </c>
      <c r="F1550">
        <v>1.26841559829061</v>
      </c>
      <c r="G1550">
        <f t="shared" si="121"/>
        <v>0.34666666666666707</v>
      </c>
      <c r="H1550">
        <f t="shared" si="122"/>
        <v>69967.833866667395</v>
      </c>
      <c r="I1550">
        <f t="shared" si="123"/>
        <v>201830.29000000187</v>
      </c>
      <c r="J1550">
        <v>201830.29000000199</v>
      </c>
      <c r="M1550">
        <v>1.3456301069834</v>
      </c>
      <c r="N1550">
        <v>63895.899999999703</v>
      </c>
      <c r="O1550">
        <v>47484</v>
      </c>
      <c r="P1550">
        <f t="shared" si="124"/>
        <v>1.3456301069833987</v>
      </c>
    </row>
    <row r="1551" spans="1:16">
      <c r="A1551">
        <v>64.049999999999898</v>
      </c>
      <c r="B1551">
        <v>64.049999999999898</v>
      </c>
      <c r="C1551">
        <f t="shared" si="120"/>
        <v>1</v>
      </c>
      <c r="E1551">
        <v>335.286574074074</v>
      </c>
      <c r="F1551">
        <v>339.21264637002298</v>
      </c>
      <c r="G1551">
        <f t="shared" si="121"/>
        <v>0.98842592592592693</v>
      </c>
      <c r="H1551">
        <f t="shared" si="122"/>
        <v>21475.105069444406</v>
      </c>
      <c r="I1551">
        <f t="shared" si="123"/>
        <v>21726.569999999938</v>
      </c>
      <c r="J1551">
        <v>21726.57</v>
      </c>
      <c r="M1551">
        <v>1.3321730477634499</v>
      </c>
      <c r="N1551">
        <v>63256.904999999802</v>
      </c>
      <c r="O1551">
        <v>47484</v>
      </c>
      <c r="P1551">
        <f t="shared" si="124"/>
        <v>1.332173047763453</v>
      </c>
    </row>
    <row r="1552" spans="1:16">
      <c r="A1552">
        <v>5767.38</v>
      </c>
      <c r="B1552">
        <v>5767.38</v>
      </c>
      <c r="C1552">
        <f t="shared" si="120"/>
        <v>1</v>
      </c>
      <c r="E1552">
        <v>4.6112402858837003</v>
      </c>
      <c r="F1552">
        <v>4.6112402858837003</v>
      </c>
      <c r="G1552">
        <f t="shared" si="121"/>
        <v>1</v>
      </c>
      <c r="H1552">
        <f t="shared" si="122"/>
        <v>26594.774999999936</v>
      </c>
      <c r="I1552">
        <f t="shared" si="123"/>
        <v>26594.774999999936</v>
      </c>
      <c r="J1552">
        <v>26594.775000000001</v>
      </c>
      <c r="M1552">
        <v>1.3321730477634499</v>
      </c>
      <c r="N1552">
        <v>63256.904999999802</v>
      </c>
      <c r="O1552">
        <v>47484</v>
      </c>
      <c r="P1552">
        <f t="shared" si="124"/>
        <v>1.332173047763453</v>
      </c>
    </row>
    <row r="1553" spans="1:16">
      <c r="A1553">
        <v>5767.38</v>
      </c>
      <c r="B1553">
        <v>5767.38</v>
      </c>
      <c r="C1553">
        <f t="shared" si="120"/>
        <v>1</v>
      </c>
      <c r="E1553">
        <v>9.7610214690205694</v>
      </c>
      <c r="F1553">
        <v>9.7610214690205694</v>
      </c>
      <c r="G1553">
        <f t="shared" si="121"/>
        <v>1</v>
      </c>
      <c r="H1553">
        <f t="shared" si="122"/>
        <v>56295.519999999851</v>
      </c>
      <c r="I1553">
        <f t="shared" si="123"/>
        <v>56295.519999999851</v>
      </c>
      <c r="J1553">
        <v>56295.519999999902</v>
      </c>
      <c r="M1553">
        <v>1.35638088619324</v>
      </c>
      <c r="N1553">
        <v>64406.389999999803</v>
      </c>
      <c r="O1553">
        <v>47484</v>
      </c>
      <c r="P1553">
        <f t="shared" si="124"/>
        <v>1.3563808861932398</v>
      </c>
    </row>
    <row r="1554" spans="1:16">
      <c r="A1554">
        <v>5767.38</v>
      </c>
      <c r="B1554">
        <v>5767.38</v>
      </c>
      <c r="C1554">
        <f t="shared" si="120"/>
        <v>1</v>
      </c>
      <c r="E1554">
        <v>4.6112402858837003</v>
      </c>
      <c r="F1554">
        <v>4.6112402858837003</v>
      </c>
      <c r="G1554">
        <f t="shared" si="121"/>
        <v>1</v>
      </c>
      <c r="H1554">
        <f t="shared" si="122"/>
        <v>26594.774999999936</v>
      </c>
      <c r="I1554">
        <f t="shared" si="123"/>
        <v>26594.774999999936</v>
      </c>
      <c r="J1554">
        <v>26594.775000000001</v>
      </c>
      <c r="M1554">
        <v>1.35638088619324</v>
      </c>
      <c r="N1554">
        <v>64406.389999999803</v>
      </c>
      <c r="O1554">
        <v>47484</v>
      </c>
      <c r="P1554">
        <f t="shared" si="124"/>
        <v>1.3563808861932398</v>
      </c>
    </row>
    <row r="1555" spans="1:16">
      <c r="A1555">
        <v>5767.38</v>
      </c>
      <c r="B1555">
        <v>5767.38</v>
      </c>
      <c r="C1555">
        <f t="shared" si="120"/>
        <v>1</v>
      </c>
      <c r="E1555">
        <v>9.7610214690205694</v>
      </c>
      <c r="F1555">
        <v>9.7610214690205694</v>
      </c>
      <c r="G1555">
        <f t="shared" si="121"/>
        <v>1</v>
      </c>
      <c r="H1555">
        <f t="shared" si="122"/>
        <v>56295.519999999851</v>
      </c>
      <c r="I1555">
        <f t="shared" si="123"/>
        <v>56295.519999999851</v>
      </c>
      <c r="J1555">
        <v>56295.519999999902</v>
      </c>
      <c r="M1555">
        <v>1.4547497051638401</v>
      </c>
      <c r="N1555">
        <v>69077.334999999905</v>
      </c>
      <c r="O1555">
        <v>47484</v>
      </c>
      <c r="P1555">
        <f t="shared" si="124"/>
        <v>1.4547497051638427</v>
      </c>
    </row>
    <row r="1556" spans="1:16">
      <c r="A1556">
        <v>748440</v>
      </c>
      <c r="B1556">
        <v>748440</v>
      </c>
      <c r="C1556">
        <f t="shared" si="120"/>
        <v>1</v>
      </c>
      <c r="E1556">
        <v>1.0983225574712601</v>
      </c>
      <c r="F1556">
        <v>3.06410333493667E-2</v>
      </c>
      <c r="G1556">
        <f t="shared" si="121"/>
        <v>35.844827586206733</v>
      </c>
      <c r="H1556">
        <f t="shared" si="122"/>
        <v>822028.53491378983</v>
      </c>
      <c r="I1556">
        <f t="shared" si="123"/>
        <v>22932.975000000013</v>
      </c>
      <c r="J1556">
        <v>22932.974999999999</v>
      </c>
      <c r="M1556">
        <v>1.4547497051638401</v>
      </c>
      <c r="N1556">
        <v>69077.334999999905</v>
      </c>
      <c r="O1556">
        <v>47484</v>
      </c>
      <c r="P1556">
        <f t="shared" si="124"/>
        <v>1.4547497051638427</v>
      </c>
    </row>
    <row r="1557" spans="1:16">
      <c r="A1557">
        <v>748440</v>
      </c>
      <c r="B1557">
        <v>748440</v>
      </c>
      <c r="C1557">
        <f t="shared" si="120"/>
        <v>1</v>
      </c>
      <c r="E1557">
        <v>1.0983225574712601</v>
      </c>
      <c r="F1557">
        <v>3.06410333493667E-2</v>
      </c>
      <c r="G1557">
        <f t="shared" si="121"/>
        <v>35.844827586206733</v>
      </c>
      <c r="H1557">
        <f t="shared" si="122"/>
        <v>822028.53491378983</v>
      </c>
      <c r="I1557">
        <f t="shared" si="123"/>
        <v>22932.975000000013</v>
      </c>
      <c r="J1557">
        <v>22932.974999999999</v>
      </c>
      <c r="M1557">
        <v>1.43705721927386</v>
      </c>
      <c r="N1557">
        <v>68237.224999999802</v>
      </c>
      <c r="O1557">
        <v>47484</v>
      </c>
      <c r="P1557">
        <f t="shared" si="124"/>
        <v>1.4370572192738564</v>
      </c>
    </row>
    <row r="1558" spans="1:16">
      <c r="A1558">
        <v>793.8</v>
      </c>
      <c r="B1558">
        <v>793.8</v>
      </c>
      <c r="C1558">
        <f t="shared" si="120"/>
        <v>1</v>
      </c>
      <c r="E1558">
        <v>52.089625850340099</v>
      </c>
      <c r="F1558">
        <v>52.089625850340099</v>
      </c>
      <c r="G1558">
        <f t="shared" si="121"/>
        <v>1</v>
      </c>
      <c r="H1558">
        <f t="shared" si="122"/>
        <v>41348.744999999966</v>
      </c>
      <c r="I1558">
        <f t="shared" si="123"/>
        <v>41348.744999999966</v>
      </c>
      <c r="J1558">
        <v>41348.744999999901</v>
      </c>
      <c r="M1558">
        <v>1.43705721927386</v>
      </c>
      <c r="N1558">
        <v>68237.224999999802</v>
      </c>
      <c r="O1558">
        <v>47484</v>
      </c>
      <c r="P1558">
        <f t="shared" si="124"/>
        <v>1.4370572192738564</v>
      </c>
    </row>
    <row r="1559" spans="1:16">
      <c r="A1559">
        <v>136800</v>
      </c>
      <c r="B1559">
        <v>136800</v>
      </c>
      <c r="C1559">
        <f t="shared" si="120"/>
        <v>1</v>
      </c>
      <c r="E1559">
        <v>0.48336754385964797</v>
      </c>
      <c r="F1559">
        <v>0.48336754385964797</v>
      </c>
      <c r="G1559">
        <f t="shared" si="121"/>
        <v>1</v>
      </c>
      <c r="H1559">
        <f t="shared" si="122"/>
        <v>66124.679999999847</v>
      </c>
      <c r="I1559">
        <f t="shared" si="123"/>
        <v>66124.679999999847</v>
      </c>
      <c r="J1559">
        <v>66124.679999999804</v>
      </c>
      <c r="M1559">
        <v>1.3398921742060399</v>
      </c>
      <c r="N1559">
        <v>63623.439999999799</v>
      </c>
      <c r="O1559">
        <v>47484</v>
      </c>
      <c r="P1559">
        <f t="shared" si="124"/>
        <v>1.3398921742060441</v>
      </c>
    </row>
    <row r="1560" spans="1:16">
      <c r="A1560">
        <v>1800000</v>
      </c>
      <c r="B1560">
        <v>1800000</v>
      </c>
      <c r="C1560">
        <f t="shared" si="120"/>
        <v>1</v>
      </c>
      <c r="E1560">
        <v>1.7172922222222199E-2</v>
      </c>
      <c r="F1560">
        <v>1.7172922222222199E-2</v>
      </c>
      <c r="G1560">
        <f t="shared" si="121"/>
        <v>1</v>
      </c>
      <c r="H1560">
        <f t="shared" si="122"/>
        <v>30911.259999999958</v>
      </c>
      <c r="I1560">
        <f t="shared" si="123"/>
        <v>30911.259999999958</v>
      </c>
      <c r="J1560">
        <v>30911.2599999999</v>
      </c>
      <c r="M1560">
        <v>1.3398921742060399</v>
      </c>
      <c r="N1560">
        <v>63623.439999999799</v>
      </c>
      <c r="O1560">
        <v>47484</v>
      </c>
      <c r="P1560">
        <f t="shared" si="124"/>
        <v>1.3398921742060441</v>
      </c>
    </row>
    <row r="1561" spans="1:16">
      <c r="A1561">
        <v>1022.4</v>
      </c>
      <c r="B1561">
        <v>1022.4</v>
      </c>
      <c r="C1561">
        <f t="shared" si="120"/>
        <v>1</v>
      </c>
      <c r="E1561">
        <v>0.53090415244596101</v>
      </c>
      <c r="F1561">
        <v>438.182863849765</v>
      </c>
      <c r="G1561">
        <f t="shared" si="121"/>
        <v>1.2116040955631399E-3</v>
      </c>
      <c r="H1561">
        <f t="shared" si="122"/>
        <v>542.79640546075052</v>
      </c>
      <c r="I1561">
        <f t="shared" si="123"/>
        <v>447998.15999999974</v>
      </c>
      <c r="J1561">
        <v>447998.15999999898</v>
      </c>
      <c r="M1561">
        <v>1.32615091399208</v>
      </c>
      <c r="N1561">
        <v>62970.949999999801</v>
      </c>
      <c r="O1561">
        <v>47484</v>
      </c>
      <c r="P1561">
        <f t="shared" si="124"/>
        <v>1.3261509139920773</v>
      </c>
    </row>
    <row r="1562" spans="1:16">
      <c r="A1562">
        <v>1022.4</v>
      </c>
      <c r="B1562">
        <v>1022.4</v>
      </c>
      <c r="C1562">
        <f t="shared" si="120"/>
        <v>1</v>
      </c>
      <c r="E1562">
        <v>2.4496837270341199</v>
      </c>
      <c r="F1562">
        <v>438.182863849765</v>
      </c>
      <c r="G1562">
        <f t="shared" si="121"/>
        <v>5.5905511811023632E-3</v>
      </c>
      <c r="H1562">
        <f t="shared" si="122"/>
        <v>2504.5566425196839</v>
      </c>
      <c r="I1562">
        <f t="shared" si="123"/>
        <v>447998.15999999974</v>
      </c>
      <c r="J1562">
        <v>447998.15999999898</v>
      </c>
      <c r="M1562">
        <v>1.32615091399208</v>
      </c>
      <c r="N1562">
        <v>62970.949999999801</v>
      </c>
      <c r="O1562">
        <v>47484</v>
      </c>
      <c r="P1562">
        <f t="shared" si="124"/>
        <v>1.3261509139920773</v>
      </c>
    </row>
    <row r="1563" spans="1:16">
      <c r="A1563">
        <v>1022.4</v>
      </c>
      <c r="B1563">
        <v>1022.4</v>
      </c>
      <c r="C1563">
        <f t="shared" si="120"/>
        <v>1</v>
      </c>
      <c r="E1563">
        <v>0.53078716344330601</v>
      </c>
      <c r="F1563">
        <v>438.08630672926398</v>
      </c>
      <c r="G1563">
        <f t="shared" si="121"/>
        <v>1.2116040955631395E-3</v>
      </c>
      <c r="H1563">
        <f t="shared" si="122"/>
        <v>542.67679590443606</v>
      </c>
      <c r="I1563">
        <f t="shared" si="123"/>
        <v>447899.43999999948</v>
      </c>
      <c r="J1563">
        <v>447899.43999999901</v>
      </c>
      <c r="M1563">
        <v>1.3456301069834</v>
      </c>
      <c r="N1563">
        <v>63895.899999999703</v>
      </c>
      <c r="O1563">
        <v>47484</v>
      </c>
      <c r="P1563">
        <f t="shared" si="124"/>
        <v>1.3456301069833987</v>
      </c>
    </row>
    <row r="1564" spans="1:16">
      <c r="A1564">
        <v>1022.4</v>
      </c>
      <c r="B1564">
        <v>1022.4</v>
      </c>
      <c r="C1564">
        <f t="shared" si="120"/>
        <v>1</v>
      </c>
      <c r="E1564">
        <v>2.4491439195100599</v>
      </c>
      <c r="F1564">
        <v>438.08630672926398</v>
      </c>
      <c r="G1564">
        <f t="shared" si="121"/>
        <v>5.5905511811023658E-3</v>
      </c>
      <c r="H1564">
        <f t="shared" si="122"/>
        <v>2504.0047433070854</v>
      </c>
      <c r="I1564">
        <f t="shared" si="123"/>
        <v>447899.43999999948</v>
      </c>
      <c r="J1564">
        <v>447899.43999999901</v>
      </c>
      <c r="M1564">
        <v>1.3456301069834</v>
      </c>
      <c r="N1564">
        <v>63895.899999999703</v>
      </c>
      <c r="O1564">
        <v>47484</v>
      </c>
      <c r="P1564">
        <f t="shared" si="124"/>
        <v>1.3456301069833987</v>
      </c>
    </row>
    <row r="1565" spans="1:16">
      <c r="A1565">
        <v>2710800</v>
      </c>
      <c r="B1565">
        <v>2710800</v>
      </c>
      <c r="C1565">
        <f t="shared" si="120"/>
        <v>1</v>
      </c>
      <c r="E1565">
        <v>0.43352659178102299</v>
      </c>
      <c r="F1565">
        <v>0.43352659178102299</v>
      </c>
      <c r="G1565">
        <f t="shared" si="121"/>
        <v>1</v>
      </c>
      <c r="H1565">
        <f t="shared" si="122"/>
        <v>1175203.8849999972</v>
      </c>
      <c r="I1565">
        <f t="shared" si="123"/>
        <v>1175203.8849999972</v>
      </c>
      <c r="J1565">
        <v>1175203.885</v>
      </c>
      <c r="M1565">
        <v>1.3321730477634499</v>
      </c>
      <c r="N1565">
        <v>63256.904999999802</v>
      </c>
      <c r="O1565">
        <v>47484</v>
      </c>
      <c r="P1565">
        <f t="shared" si="124"/>
        <v>1.332173047763453</v>
      </c>
    </row>
    <row r="1566" spans="1:16">
      <c r="A1566">
        <v>2710800</v>
      </c>
      <c r="B1566">
        <v>2710800</v>
      </c>
      <c r="C1566">
        <f t="shared" si="120"/>
        <v>1</v>
      </c>
      <c r="E1566">
        <v>0.43126450678766298</v>
      </c>
      <c r="F1566">
        <v>0.43126450678766298</v>
      </c>
      <c r="G1566">
        <f t="shared" si="121"/>
        <v>1</v>
      </c>
      <c r="H1566">
        <f t="shared" si="122"/>
        <v>1169071.8249999969</v>
      </c>
      <c r="I1566">
        <f t="shared" si="123"/>
        <v>1169071.8249999969</v>
      </c>
      <c r="J1566">
        <v>1169071.825</v>
      </c>
      <c r="M1566">
        <v>1.3321730477634499</v>
      </c>
      <c r="N1566">
        <v>63256.904999999802</v>
      </c>
      <c r="O1566">
        <v>47484</v>
      </c>
      <c r="P1566">
        <f t="shared" si="124"/>
        <v>1.332173047763453</v>
      </c>
    </row>
    <row r="1567" spans="1:16">
      <c r="A1567">
        <v>2710800</v>
      </c>
      <c r="B1567">
        <v>2710800</v>
      </c>
      <c r="C1567">
        <f t="shared" si="120"/>
        <v>1</v>
      </c>
      <c r="E1567">
        <v>0.43352659178102299</v>
      </c>
      <c r="F1567">
        <v>0.43352659178102299</v>
      </c>
      <c r="G1567">
        <f t="shared" si="121"/>
        <v>1</v>
      </c>
      <c r="H1567">
        <f t="shared" si="122"/>
        <v>1175203.8849999972</v>
      </c>
      <c r="I1567">
        <f t="shared" si="123"/>
        <v>1175203.8849999972</v>
      </c>
      <c r="J1567">
        <v>1175203.885</v>
      </c>
      <c r="M1567">
        <v>1.35638088619324</v>
      </c>
      <c r="N1567">
        <v>64406.389999999803</v>
      </c>
      <c r="O1567">
        <v>47484</v>
      </c>
      <c r="P1567">
        <f t="shared" si="124"/>
        <v>1.3563808861932398</v>
      </c>
    </row>
    <row r="1568" spans="1:16">
      <c r="A1568">
        <v>2710800</v>
      </c>
      <c r="B1568">
        <v>2710800</v>
      </c>
      <c r="C1568">
        <f t="shared" si="120"/>
        <v>1</v>
      </c>
      <c r="E1568">
        <v>0.43126450678766298</v>
      </c>
      <c r="F1568">
        <v>0.43126450678766298</v>
      </c>
      <c r="G1568">
        <f t="shared" si="121"/>
        <v>1</v>
      </c>
      <c r="H1568">
        <f t="shared" si="122"/>
        <v>1169071.8249999969</v>
      </c>
      <c r="I1568">
        <f t="shared" si="123"/>
        <v>1169071.8249999969</v>
      </c>
      <c r="J1568">
        <v>1169071.825</v>
      </c>
      <c r="M1568">
        <v>1.35638088619324</v>
      </c>
      <c r="N1568">
        <v>64406.389999999803</v>
      </c>
      <c r="O1568">
        <v>47484</v>
      </c>
      <c r="P1568">
        <f t="shared" si="124"/>
        <v>1.3563808861932398</v>
      </c>
    </row>
    <row r="1569" spans="1:16">
      <c r="A1569">
        <v>442800</v>
      </c>
      <c r="B1569">
        <v>442800</v>
      </c>
      <c r="C1569">
        <f t="shared" si="120"/>
        <v>1</v>
      </c>
      <c r="E1569">
        <v>9.8454697380307002E-2</v>
      </c>
      <c r="F1569">
        <v>9.8454697380307002E-2</v>
      </c>
      <c r="G1569">
        <f t="shared" si="121"/>
        <v>1</v>
      </c>
      <c r="H1569">
        <f t="shared" si="122"/>
        <v>43595.73999999994</v>
      </c>
      <c r="I1569">
        <f t="shared" si="123"/>
        <v>43595.73999999994</v>
      </c>
      <c r="J1569">
        <v>43595.739999999903</v>
      </c>
      <c r="M1569">
        <v>1.4547497051638401</v>
      </c>
      <c r="N1569">
        <v>69077.334999999905</v>
      </c>
      <c r="O1569">
        <v>47484</v>
      </c>
      <c r="P1569">
        <f t="shared" si="124"/>
        <v>1.4547497051638427</v>
      </c>
    </row>
    <row r="1570" spans="1:16">
      <c r="A1570">
        <v>2205000</v>
      </c>
      <c r="B1570">
        <v>2205000</v>
      </c>
      <c r="C1570">
        <f t="shared" si="120"/>
        <v>1</v>
      </c>
      <c r="E1570">
        <v>1.9771310657596301E-2</v>
      </c>
      <c r="F1570">
        <v>1.9771310657596301E-2</v>
      </c>
      <c r="G1570">
        <f t="shared" si="121"/>
        <v>1</v>
      </c>
      <c r="H1570">
        <f t="shared" si="122"/>
        <v>43595.739999999845</v>
      </c>
      <c r="I1570">
        <f t="shared" si="123"/>
        <v>43595.739999999845</v>
      </c>
      <c r="J1570">
        <v>43595.739999999903</v>
      </c>
      <c r="M1570">
        <v>1.4547497051638401</v>
      </c>
      <c r="N1570">
        <v>69077.334999999905</v>
      </c>
      <c r="O1570">
        <v>47484</v>
      </c>
      <c r="P1570">
        <f t="shared" si="124"/>
        <v>1.4547497051638427</v>
      </c>
    </row>
    <row r="1571" spans="1:16">
      <c r="A1571">
        <v>442800</v>
      </c>
      <c r="B1571">
        <v>442800</v>
      </c>
      <c r="C1571">
        <f t="shared" si="120"/>
        <v>1</v>
      </c>
      <c r="E1571">
        <v>9.4002721318879601E-2</v>
      </c>
      <c r="F1571">
        <v>9.4002721318879601E-2</v>
      </c>
      <c r="G1571">
        <f t="shared" si="121"/>
        <v>1</v>
      </c>
      <c r="H1571">
        <f t="shared" si="122"/>
        <v>41624.40499999989</v>
      </c>
      <c r="I1571">
        <f t="shared" si="123"/>
        <v>41624.40499999989</v>
      </c>
      <c r="J1571">
        <v>41624.404999999897</v>
      </c>
      <c r="M1571">
        <v>1.43705721927386</v>
      </c>
      <c r="N1571">
        <v>68237.224999999802</v>
      </c>
      <c r="O1571">
        <v>47484</v>
      </c>
      <c r="P1571">
        <f t="shared" si="124"/>
        <v>1.4370572192738564</v>
      </c>
    </row>
    <row r="1572" spans="1:16">
      <c r="A1572">
        <v>2205000</v>
      </c>
      <c r="B1572">
        <v>2205000</v>
      </c>
      <c r="C1572">
        <f t="shared" si="120"/>
        <v>1</v>
      </c>
      <c r="E1572">
        <v>1.8877281179138301E-2</v>
      </c>
      <c r="F1572">
        <v>1.8877281179138301E-2</v>
      </c>
      <c r="G1572">
        <f t="shared" si="121"/>
        <v>1</v>
      </c>
      <c r="H1572">
        <f t="shared" si="122"/>
        <v>41624.404999999955</v>
      </c>
      <c r="I1572">
        <f t="shared" si="123"/>
        <v>41624.404999999955</v>
      </c>
      <c r="J1572">
        <v>41624.404999999897</v>
      </c>
      <c r="M1572">
        <v>1.43705721927386</v>
      </c>
      <c r="N1572">
        <v>68237.224999999802</v>
      </c>
      <c r="O1572">
        <v>47484</v>
      </c>
      <c r="P1572">
        <f t="shared" si="124"/>
        <v>1.4370572192738564</v>
      </c>
    </row>
    <row r="1573" spans="1:16">
      <c r="A1573">
        <v>442800</v>
      </c>
      <c r="B1573">
        <v>442800</v>
      </c>
      <c r="C1573">
        <f t="shared" si="120"/>
        <v>1</v>
      </c>
      <c r="E1573">
        <v>9.8454697380307002E-2</v>
      </c>
      <c r="F1573">
        <v>9.8454697380307002E-2</v>
      </c>
      <c r="G1573">
        <f t="shared" si="121"/>
        <v>1</v>
      </c>
      <c r="H1573">
        <f t="shared" si="122"/>
        <v>43595.73999999994</v>
      </c>
      <c r="I1573">
        <f t="shared" si="123"/>
        <v>43595.73999999994</v>
      </c>
      <c r="J1573">
        <v>43595.739999999903</v>
      </c>
      <c r="M1573">
        <v>1.3398921742060399</v>
      </c>
      <c r="N1573">
        <v>63623.439999999799</v>
      </c>
      <c r="O1573">
        <v>47484</v>
      </c>
      <c r="P1573">
        <f t="shared" si="124"/>
        <v>1.3398921742060441</v>
      </c>
    </row>
    <row r="1574" spans="1:16">
      <c r="A1574">
        <v>2205000</v>
      </c>
      <c r="B1574">
        <v>2205000</v>
      </c>
      <c r="C1574">
        <f t="shared" si="120"/>
        <v>1</v>
      </c>
      <c r="E1574">
        <v>1.9771310657596301E-2</v>
      </c>
      <c r="F1574">
        <v>1.9771310657596301E-2</v>
      </c>
      <c r="G1574">
        <f t="shared" si="121"/>
        <v>1</v>
      </c>
      <c r="H1574">
        <f t="shared" si="122"/>
        <v>43595.739999999845</v>
      </c>
      <c r="I1574">
        <f t="shared" si="123"/>
        <v>43595.739999999845</v>
      </c>
      <c r="J1574">
        <v>43595.739999999903</v>
      </c>
      <c r="M1574">
        <v>1.3398921742060399</v>
      </c>
      <c r="N1574">
        <v>63623.439999999799</v>
      </c>
      <c r="O1574">
        <v>47484</v>
      </c>
      <c r="P1574">
        <f t="shared" si="124"/>
        <v>1.3398921742060441</v>
      </c>
    </row>
    <row r="1575" spans="1:16">
      <c r="A1575">
        <v>442800</v>
      </c>
      <c r="B1575">
        <v>442800</v>
      </c>
      <c r="C1575">
        <f t="shared" si="120"/>
        <v>1</v>
      </c>
      <c r="E1575">
        <v>9.4002721318879601E-2</v>
      </c>
      <c r="F1575">
        <v>9.4002721318879601E-2</v>
      </c>
      <c r="G1575">
        <f t="shared" si="121"/>
        <v>1</v>
      </c>
      <c r="H1575">
        <f t="shared" si="122"/>
        <v>41624.40499999989</v>
      </c>
      <c r="I1575">
        <f t="shared" si="123"/>
        <v>41624.40499999989</v>
      </c>
      <c r="J1575">
        <v>41624.404999999897</v>
      </c>
      <c r="M1575">
        <v>0.59079416224412296</v>
      </c>
      <c r="N1575">
        <v>28053.269999999899</v>
      </c>
      <c r="O1575">
        <v>47484</v>
      </c>
      <c r="P1575">
        <f t="shared" si="124"/>
        <v>0.59079416224412218</v>
      </c>
    </row>
    <row r="1576" spans="1:16">
      <c r="A1576">
        <v>2205000</v>
      </c>
      <c r="B1576">
        <v>2205000</v>
      </c>
      <c r="C1576">
        <f t="shared" si="120"/>
        <v>1</v>
      </c>
      <c r="E1576">
        <v>1.8877281179138301E-2</v>
      </c>
      <c r="F1576">
        <v>1.8877281179138301E-2</v>
      </c>
      <c r="G1576">
        <f t="shared" si="121"/>
        <v>1</v>
      </c>
      <c r="H1576">
        <f t="shared" si="122"/>
        <v>41624.404999999955</v>
      </c>
      <c r="I1576">
        <f t="shared" si="123"/>
        <v>41624.404999999955</v>
      </c>
      <c r="J1576">
        <v>41624.404999999897</v>
      </c>
      <c r="M1576">
        <v>2.2181704363575099</v>
      </c>
      <c r="N1576">
        <v>105327.605</v>
      </c>
      <c r="O1576">
        <v>47484</v>
      </c>
      <c r="P1576">
        <f t="shared" si="124"/>
        <v>2.2181704363575099</v>
      </c>
    </row>
    <row r="1577" spans="1:16">
      <c r="A1577">
        <v>720</v>
      </c>
      <c r="B1577">
        <v>720</v>
      </c>
      <c r="C1577">
        <f t="shared" si="120"/>
        <v>1</v>
      </c>
      <c r="E1577">
        <v>2.5133640087929701</v>
      </c>
      <c r="F1577">
        <v>174.67879861111101</v>
      </c>
      <c r="G1577">
        <f t="shared" si="121"/>
        <v>1.4388489208633127E-2</v>
      </c>
      <c r="H1577">
        <f t="shared" si="122"/>
        <v>1809.6220863309384</v>
      </c>
      <c r="I1577">
        <f t="shared" si="123"/>
        <v>125768.73499999993</v>
      </c>
      <c r="J1577">
        <v>125768.735</v>
      </c>
      <c r="M1577">
        <v>1.8831714893437701</v>
      </c>
      <c r="N1577">
        <v>89420.514999999607</v>
      </c>
      <c r="O1577">
        <v>47484</v>
      </c>
      <c r="P1577">
        <f t="shared" si="124"/>
        <v>1.8831714893437708</v>
      </c>
    </row>
    <row r="1578" spans="1:16">
      <c r="A1578">
        <v>720</v>
      </c>
      <c r="B1578">
        <v>720</v>
      </c>
      <c r="C1578">
        <f t="shared" si="120"/>
        <v>1</v>
      </c>
      <c r="E1578">
        <v>2.5133640087929701</v>
      </c>
      <c r="F1578">
        <v>174.67879861111101</v>
      </c>
      <c r="G1578">
        <f t="shared" si="121"/>
        <v>1.4388489208633127E-2</v>
      </c>
      <c r="H1578">
        <f t="shared" si="122"/>
        <v>1809.6220863309384</v>
      </c>
      <c r="I1578">
        <f t="shared" si="123"/>
        <v>125768.73499999993</v>
      </c>
      <c r="J1578">
        <v>125768.735</v>
      </c>
      <c r="M1578">
        <v>1.3570284727487101</v>
      </c>
      <c r="N1578">
        <v>64437.139999999898</v>
      </c>
      <c r="O1578">
        <v>47484</v>
      </c>
      <c r="P1578">
        <f t="shared" si="124"/>
        <v>1.3570284727487132</v>
      </c>
    </row>
    <row r="1579" spans="1:16">
      <c r="A1579">
        <v>71640</v>
      </c>
      <c r="B1579">
        <v>71640</v>
      </c>
      <c r="C1579">
        <f t="shared" si="120"/>
        <v>1</v>
      </c>
      <c r="E1579">
        <v>0.32279168712158401</v>
      </c>
      <c r="F1579">
        <v>0.33041541038525901</v>
      </c>
      <c r="G1579">
        <f t="shared" si="121"/>
        <v>0.97692685321551476</v>
      </c>
      <c r="H1579">
        <f t="shared" si="122"/>
        <v>23124.796465390278</v>
      </c>
      <c r="I1579">
        <f t="shared" si="123"/>
        <v>23670.959999999955</v>
      </c>
      <c r="J1579">
        <v>23670.959999999999</v>
      </c>
      <c r="M1579">
        <v>1.3570284727487101</v>
      </c>
      <c r="N1579">
        <v>64437.139999999898</v>
      </c>
      <c r="O1579">
        <v>47484</v>
      </c>
      <c r="P1579">
        <f t="shared" si="124"/>
        <v>1.3570284727487132</v>
      </c>
    </row>
    <row r="1580" spans="1:16">
      <c r="A1580">
        <v>93240</v>
      </c>
      <c r="B1580">
        <v>93240</v>
      </c>
      <c r="C1580">
        <f t="shared" si="120"/>
        <v>1</v>
      </c>
      <c r="E1580">
        <v>0.49682198748043799</v>
      </c>
      <c r="F1580">
        <v>0.40858333333333302</v>
      </c>
      <c r="G1580">
        <f t="shared" si="121"/>
        <v>1.2159624413145544</v>
      </c>
      <c r="H1580">
        <f t="shared" si="122"/>
        <v>46323.682112676041</v>
      </c>
      <c r="I1580">
        <f t="shared" si="123"/>
        <v>38096.309999999969</v>
      </c>
      <c r="J1580">
        <v>38096.31</v>
      </c>
      <c r="M1580">
        <v>1.3456301069834</v>
      </c>
      <c r="N1580">
        <v>63895.899999999703</v>
      </c>
      <c r="O1580">
        <v>47484</v>
      </c>
      <c r="P1580">
        <f t="shared" si="124"/>
        <v>1.3456301069833987</v>
      </c>
    </row>
    <row r="1581" spans="1:16">
      <c r="A1581">
        <v>93240</v>
      </c>
      <c r="B1581">
        <v>93240</v>
      </c>
      <c r="C1581">
        <f t="shared" si="120"/>
        <v>1</v>
      </c>
      <c r="E1581">
        <v>0.49772326551904</v>
      </c>
      <c r="F1581">
        <v>0.40932453882453901</v>
      </c>
      <c r="G1581">
        <f t="shared" si="121"/>
        <v>1.2159624413145531</v>
      </c>
      <c r="H1581">
        <f t="shared" si="122"/>
        <v>46407.717276995289</v>
      </c>
      <c r="I1581">
        <f t="shared" si="123"/>
        <v>38165.42000000002</v>
      </c>
      <c r="J1581">
        <v>38165.42</v>
      </c>
      <c r="M1581">
        <v>1.3456301069834</v>
      </c>
      <c r="N1581">
        <v>63895.899999999703</v>
      </c>
      <c r="O1581">
        <v>47484</v>
      </c>
      <c r="P1581">
        <f t="shared" si="124"/>
        <v>1.3456301069833987</v>
      </c>
    </row>
    <row r="1582" spans="1:16">
      <c r="A1582">
        <v>93240</v>
      </c>
      <c r="B1582">
        <v>93240</v>
      </c>
      <c r="C1582">
        <f t="shared" si="120"/>
        <v>1</v>
      </c>
      <c r="E1582">
        <v>0.50339195357329103</v>
      </c>
      <c r="F1582">
        <v>0.413986432861432</v>
      </c>
      <c r="G1582">
        <f t="shared" si="121"/>
        <v>1.2159624413145551</v>
      </c>
      <c r="H1582">
        <f t="shared" si="122"/>
        <v>46936.265751173654</v>
      </c>
      <c r="I1582">
        <f t="shared" si="123"/>
        <v>38600.094999999921</v>
      </c>
      <c r="J1582">
        <v>38600.094999999899</v>
      </c>
      <c r="M1582">
        <v>1.3321730477634499</v>
      </c>
      <c r="N1582">
        <v>63256.904999999802</v>
      </c>
      <c r="O1582">
        <v>47484</v>
      </c>
      <c r="P1582">
        <f t="shared" si="124"/>
        <v>1.332173047763453</v>
      </c>
    </row>
    <row r="1583" spans="1:16">
      <c r="A1583">
        <v>47160</v>
      </c>
      <c r="B1583">
        <v>47160</v>
      </c>
      <c r="C1583">
        <f t="shared" si="120"/>
        <v>1</v>
      </c>
      <c r="E1583">
        <v>0.30428467201154202</v>
      </c>
      <c r="F1583">
        <v>0.78707527565733604</v>
      </c>
      <c r="G1583">
        <f t="shared" si="121"/>
        <v>0.38660174118341445</v>
      </c>
      <c r="H1583">
        <f t="shared" si="122"/>
        <v>14350.065132064321</v>
      </c>
      <c r="I1583">
        <f t="shared" si="123"/>
        <v>37118.469999999965</v>
      </c>
      <c r="J1583">
        <v>37118.469999999899</v>
      </c>
      <c r="M1583">
        <v>1.3321730477634499</v>
      </c>
      <c r="N1583">
        <v>63256.904999999802</v>
      </c>
      <c r="O1583">
        <v>47484</v>
      </c>
      <c r="P1583">
        <f t="shared" si="124"/>
        <v>1.332173047763453</v>
      </c>
    </row>
    <row r="1584" spans="1:16">
      <c r="A1584">
        <v>47160</v>
      </c>
      <c r="B1584">
        <v>47160</v>
      </c>
      <c r="C1584">
        <f t="shared" si="120"/>
        <v>1</v>
      </c>
      <c r="E1584">
        <v>0.26682512747364401</v>
      </c>
      <c r="F1584">
        <v>0.69018087362171199</v>
      </c>
      <c r="G1584">
        <f t="shared" si="121"/>
        <v>0.3866017411834145</v>
      </c>
      <c r="H1584">
        <f t="shared" si="122"/>
        <v>12583.473011657052</v>
      </c>
      <c r="I1584">
        <f t="shared" si="123"/>
        <v>32548.929999999938</v>
      </c>
      <c r="J1584">
        <v>32548.929999999898</v>
      </c>
      <c r="M1584">
        <v>1.35638088619324</v>
      </c>
      <c r="N1584">
        <v>64406.389999999803</v>
      </c>
      <c r="O1584">
        <v>47484</v>
      </c>
      <c r="P1584">
        <f t="shared" si="124"/>
        <v>1.3563808861932398</v>
      </c>
    </row>
    <row r="1585" spans="1:16">
      <c r="A1585">
        <v>2304</v>
      </c>
      <c r="B1585">
        <v>2304</v>
      </c>
      <c r="C1585">
        <f t="shared" si="120"/>
        <v>1</v>
      </c>
      <c r="E1585">
        <v>0.33589137168141497</v>
      </c>
      <c r="F1585">
        <v>29.652910156249899</v>
      </c>
      <c r="G1585">
        <f t="shared" si="121"/>
        <v>1.1327433628318591E-2</v>
      </c>
      <c r="H1585">
        <f t="shared" si="122"/>
        <v>773.89372035398014</v>
      </c>
      <c r="I1585">
        <f t="shared" si="123"/>
        <v>68320.30499999976</v>
      </c>
      <c r="J1585">
        <v>68320.304999999906</v>
      </c>
      <c r="M1585">
        <v>1.35638088619324</v>
      </c>
      <c r="N1585">
        <v>64406.389999999803</v>
      </c>
      <c r="O1585">
        <v>47484</v>
      </c>
      <c r="P1585">
        <f t="shared" si="124"/>
        <v>1.3563808861932398</v>
      </c>
    </row>
    <row r="1586" spans="1:16">
      <c r="A1586">
        <v>71640</v>
      </c>
      <c r="B1586">
        <v>71640</v>
      </c>
      <c r="C1586">
        <f t="shared" si="120"/>
        <v>1</v>
      </c>
      <c r="E1586">
        <v>0.69394445808105598</v>
      </c>
      <c r="F1586">
        <v>0.71033410106085904</v>
      </c>
      <c r="G1586">
        <f t="shared" si="121"/>
        <v>0.97692685321551409</v>
      </c>
      <c r="H1586">
        <f t="shared" si="122"/>
        <v>49714.180976926851</v>
      </c>
      <c r="I1586">
        <f t="shared" si="123"/>
        <v>50888.334999999941</v>
      </c>
      <c r="J1586">
        <v>50888.334999999999</v>
      </c>
      <c r="M1586">
        <v>1.4547497051638401</v>
      </c>
      <c r="N1586">
        <v>69077.334999999905</v>
      </c>
      <c r="O1586">
        <v>47484</v>
      </c>
      <c r="P1586">
        <f t="shared" si="124"/>
        <v>1.4547497051638427</v>
      </c>
    </row>
    <row r="1587" spans="1:16">
      <c r="A1587">
        <v>71640</v>
      </c>
      <c r="B1587">
        <v>71640</v>
      </c>
      <c r="C1587">
        <f t="shared" si="120"/>
        <v>1</v>
      </c>
      <c r="E1587">
        <v>0.69394445808105598</v>
      </c>
      <c r="F1587">
        <v>0.71033410106085904</v>
      </c>
      <c r="G1587">
        <f t="shared" si="121"/>
        <v>0.97692685321551409</v>
      </c>
      <c r="H1587">
        <f t="shared" si="122"/>
        <v>49714.180976926851</v>
      </c>
      <c r="I1587">
        <f t="shared" si="123"/>
        <v>50888.334999999941</v>
      </c>
      <c r="J1587">
        <v>50888.334999999999</v>
      </c>
      <c r="M1587">
        <v>1.4547497051638401</v>
      </c>
      <c r="N1587">
        <v>69077.334999999905</v>
      </c>
      <c r="O1587">
        <v>47484</v>
      </c>
      <c r="P1587">
        <f t="shared" si="124"/>
        <v>1.4547497051638427</v>
      </c>
    </row>
    <row r="1588" spans="1:16">
      <c r="A1588">
        <v>71640</v>
      </c>
      <c r="B1588">
        <v>71640</v>
      </c>
      <c r="C1588">
        <f t="shared" si="120"/>
        <v>1</v>
      </c>
      <c r="E1588">
        <v>0.57124986363388297</v>
      </c>
      <c r="F1588">
        <v>0.58474169458403003</v>
      </c>
      <c r="G1588">
        <f t="shared" si="121"/>
        <v>0.97692685321551287</v>
      </c>
      <c r="H1588">
        <f t="shared" si="122"/>
        <v>40924.340230731374</v>
      </c>
      <c r="I1588">
        <f t="shared" si="123"/>
        <v>41890.894999999909</v>
      </c>
      <c r="J1588">
        <v>41890.894999999902</v>
      </c>
      <c r="M1588">
        <v>1.43705721927386</v>
      </c>
      <c r="N1588">
        <v>68237.224999999802</v>
      </c>
      <c r="O1588">
        <v>47484</v>
      </c>
      <c r="P1588">
        <f t="shared" si="124"/>
        <v>1.4370572192738564</v>
      </c>
    </row>
    <row r="1589" spans="1:16">
      <c r="A1589">
        <v>71640</v>
      </c>
      <c r="B1589">
        <v>71640</v>
      </c>
      <c r="C1589">
        <f t="shared" si="120"/>
        <v>1</v>
      </c>
      <c r="E1589">
        <v>0.57124986363388297</v>
      </c>
      <c r="F1589">
        <v>0.58474169458403003</v>
      </c>
      <c r="G1589">
        <f t="shared" si="121"/>
        <v>0.97692685321551287</v>
      </c>
      <c r="H1589">
        <f t="shared" si="122"/>
        <v>40924.340230731374</v>
      </c>
      <c r="I1589">
        <f t="shared" si="123"/>
        <v>41890.894999999909</v>
      </c>
      <c r="J1589">
        <v>41890.894999999902</v>
      </c>
      <c r="M1589">
        <v>1.43705721927386</v>
      </c>
      <c r="N1589">
        <v>68237.224999999802</v>
      </c>
      <c r="O1589">
        <v>47484</v>
      </c>
      <c r="P1589">
        <f t="shared" si="124"/>
        <v>1.4370572192738564</v>
      </c>
    </row>
    <row r="1590" spans="1:16">
      <c r="A1590">
        <v>1728</v>
      </c>
      <c r="B1590">
        <v>1728</v>
      </c>
      <c r="C1590">
        <f t="shared" si="120"/>
        <v>1</v>
      </c>
      <c r="E1590">
        <v>26.199704861111002</v>
      </c>
      <c r="F1590">
        <v>26.199704861111002</v>
      </c>
      <c r="G1590">
        <f t="shared" si="121"/>
        <v>1</v>
      </c>
      <c r="H1590">
        <f t="shared" si="122"/>
        <v>45273.089999999807</v>
      </c>
      <c r="I1590">
        <f t="shared" si="123"/>
        <v>45273.089999999807</v>
      </c>
      <c r="J1590">
        <v>45273.089999999902</v>
      </c>
      <c r="M1590">
        <v>1.3398921742060399</v>
      </c>
      <c r="N1590">
        <v>63623.439999999799</v>
      </c>
      <c r="O1590">
        <v>47484</v>
      </c>
      <c r="P1590">
        <f t="shared" si="124"/>
        <v>1.3398921742060441</v>
      </c>
    </row>
    <row r="1591" spans="1:16">
      <c r="A1591">
        <v>1728</v>
      </c>
      <c r="B1591">
        <v>1728</v>
      </c>
      <c r="C1591">
        <f t="shared" si="120"/>
        <v>1</v>
      </c>
      <c r="E1591">
        <v>26.199704861111002</v>
      </c>
      <c r="F1591">
        <v>26.199704861111002</v>
      </c>
      <c r="G1591">
        <f t="shared" si="121"/>
        <v>1</v>
      </c>
      <c r="H1591">
        <f t="shared" si="122"/>
        <v>45273.089999999807</v>
      </c>
      <c r="I1591">
        <f t="shared" si="123"/>
        <v>45273.089999999807</v>
      </c>
      <c r="J1591">
        <v>45273.089999999902</v>
      </c>
      <c r="M1591">
        <v>1.3398921742060399</v>
      </c>
      <c r="N1591">
        <v>63623.439999999799</v>
      </c>
      <c r="O1591">
        <v>47484</v>
      </c>
      <c r="P1591">
        <f t="shared" si="124"/>
        <v>1.3398921742060441</v>
      </c>
    </row>
    <row r="1592" spans="1:16">
      <c r="A1592">
        <v>268.56</v>
      </c>
      <c r="B1592">
        <v>268.56</v>
      </c>
      <c r="C1592">
        <f t="shared" si="120"/>
        <v>1</v>
      </c>
      <c r="E1592">
        <v>231.38968945486999</v>
      </c>
      <c r="F1592">
        <v>231.38968945486999</v>
      </c>
      <c r="G1592">
        <f t="shared" si="121"/>
        <v>1</v>
      </c>
      <c r="H1592">
        <f t="shared" si="122"/>
        <v>62142.014999999883</v>
      </c>
      <c r="I1592">
        <f t="shared" si="123"/>
        <v>62142.014999999883</v>
      </c>
      <c r="J1592">
        <v>62142.014999999898</v>
      </c>
      <c r="M1592">
        <v>1.4315088240249301</v>
      </c>
      <c r="N1592">
        <v>67973.764999999694</v>
      </c>
      <c r="O1592">
        <v>47484</v>
      </c>
      <c r="P1592">
        <f t="shared" si="124"/>
        <v>1.4315088240249283</v>
      </c>
    </row>
    <row r="1593" spans="1:16">
      <c r="A1593">
        <v>268.56</v>
      </c>
      <c r="B1593">
        <v>268.56</v>
      </c>
      <c r="C1593">
        <f t="shared" si="120"/>
        <v>1</v>
      </c>
      <c r="E1593">
        <v>231.38968945486999</v>
      </c>
      <c r="F1593">
        <v>231.38968945486999</v>
      </c>
      <c r="G1593">
        <f t="shared" si="121"/>
        <v>1</v>
      </c>
      <c r="H1593">
        <f t="shared" si="122"/>
        <v>62142.014999999883</v>
      </c>
      <c r="I1593">
        <f t="shared" si="123"/>
        <v>62142.014999999883</v>
      </c>
      <c r="J1593">
        <v>62142.014999999898</v>
      </c>
      <c r="M1593">
        <v>1.69913391879369</v>
      </c>
      <c r="N1593">
        <v>80681.674999999799</v>
      </c>
      <c r="O1593">
        <v>47484</v>
      </c>
      <c r="P1593">
        <f t="shared" si="124"/>
        <v>1.6991339187936947</v>
      </c>
    </row>
    <row r="1594" spans="1:16">
      <c r="A1594">
        <v>71640</v>
      </c>
      <c r="B1594">
        <v>71640</v>
      </c>
      <c r="C1594">
        <f t="shared" si="120"/>
        <v>1</v>
      </c>
      <c r="E1594">
        <v>0.463736022473135</v>
      </c>
      <c r="F1594">
        <v>0.47468858179787798</v>
      </c>
      <c r="G1594">
        <f t="shared" si="121"/>
        <v>0.97692685321551176</v>
      </c>
      <c r="H1594">
        <f t="shared" si="122"/>
        <v>33222.04864997539</v>
      </c>
      <c r="I1594">
        <f t="shared" si="123"/>
        <v>34006.689999999981</v>
      </c>
      <c r="J1594">
        <v>34006.6899999999</v>
      </c>
      <c r="M1594">
        <v>1.3570284727487101</v>
      </c>
      <c r="N1594">
        <v>64437.139999999898</v>
      </c>
      <c r="O1594">
        <v>47484</v>
      </c>
      <c r="P1594">
        <f t="shared" si="124"/>
        <v>1.3570284727487132</v>
      </c>
    </row>
    <row r="1595" spans="1:16">
      <c r="A1595">
        <v>71640</v>
      </c>
      <c r="B1595">
        <v>71640</v>
      </c>
      <c r="C1595">
        <f t="shared" si="120"/>
        <v>1</v>
      </c>
      <c r="E1595">
        <v>0.463736022473135</v>
      </c>
      <c r="F1595">
        <v>0.47468858179787798</v>
      </c>
      <c r="G1595">
        <f t="shared" si="121"/>
        <v>0.97692685321551176</v>
      </c>
      <c r="H1595">
        <f t="shared" si="122"/>
        <v>33222.04864997539</v>
      </c>
      <c r="I1595">
        <f t="shared" si="123"/>
        <v>34006.689999999981</v>
      </c>
      <c r="J1595">
        <v>34006.6899999999</v>
      </c>
      <c r="M1595">
        <v>1.3570284727487101</v>
      </c>
      <c r="N1595">
        <v>64437.139999999898</v>
      </c>
      <c r="O1595">
        <v>47484</v>
      </c>
      <c r="P1595">
        <f t="shared" si="124"/>
        <v>1.3570284727487132</v>
      </c>
    </row>
    <row r="1596" spans="1:16">
      <c r="A1596">
        <v>71640</v>
      </c>
      <c r="B1596">
        <v>71640</v>
      </c>
      <c r="C1596">
        <f t="shared" si="120"/>
        <v>1</v>
      </c>
      <c r="E1596">
        <v>0.46645414007527303</v>
      </c>
      <c r="F1596">
        <v>0.47747089614740301</v>
      </c>
      <c r="G1596">
        <f t="shared" si="121"/>
        <v>0.9769268532155122</v>
      </c>
      <c r="H1596">
        <f t="shared" si="122"/>
        <v>33416.774594992559</v>
      </c>
      <c r="I1596">
        <f t="shared" si="123"/>
        <v>34206.014999999948</v>
      </c>
      <c r="J1596">
        <v>34206.014999999999</v>
      </c>
      <c r="M1596">
        <v>1.3456301069834</v>
      </c>
      <c r="N1596">
        <v>63895.899999999703</v>
      </c>
      <c r="O1596">
        <v>47484</v>
      </c>
      <c r="P1596">
        <f t="shared" si="124"/>
        <v>1.3456301069833987</v>
      </c>
    </row>
    <row r="1597" spans="1:16">
      <c r="A1597">
        <v>71640</v>
      </c>
      <c r="B1597">
        <v>71640</v>
      </c>
      <c r="C1597">
        <f t="shared" si="120"/>
        <v>1</v>
      </c>
      <c r="E1597">
        <v>0.46645414007527303</v>
      </c>
      <c r="F1597">
        <v>0.47747089614740301</v>
      </c>
      <c r="G1597">
        <f t="shared" si="121"/>
        <v>0.9769268532155122</v>
      </c>
      <c r="H1597">
        <f t="shared" si="122"/>
        <v>33416.774594992559</v>
      </c>
      <c r="I1597">
        <f t="shared" si="123"/>
        <v>34206.014999999948</v>
      </c>
      <c r="J1597">
        <v>34206.014999999999</v>
      </c>
      <c r="M1597">
        <v>1.3456301069834</v>
      </c>
      <c r="N1597">
        <v>63895.899999999703</v>
      </c>
      <c r="O1597">
        <v>47484</v>
      </c>
      <c r="P1597">
        <f t="shared" si="124"/>
        <v>1.3456301069833987</v>
      </c>
    </row>
    <row r="1598" spans="1:16">
      <c r="A1598">
        <v>71640</v>
      </c>
      <c r="B1598">
        <v>71640</v>
      </c>
      <c r="C1598">
        <f t="shared" si="120"/>
        <v>1</v>
      </c>
      <c r="E1598">
        <v>0.84372865870288305</v>
      </c>
      <c r="F1598">
        <v>0.86365591848129297</v>
      </c>
      <c r="G1598">
        <f t="shared" si="121"/>
        <v>0.97692685321551287</v>
      </c>
      <c r="H1598">
        <f t="shared" si="122"/>
        <v>60444.721109474543</v>
      </c>
      <c r="I1598">
        <f t="shared" si="123"/>
        <v>61872.30999999983</v>
      </c>
      <c r="J1598">
        <v>61872.309999999801</v>
      </c>
      <c r="M1598">
        <v>1.3321730477634499</v>
      </c>
      <c r="N1598">
        <v>63256.904999999802</v>
      </c>
      <c r="O1598">
        <v>47484</v>
      </c>
      <c r="P1598">
        <f t="shared" si="124"/>
        <v>1.332173047763453</v>
      </c>
    </row>
    <row r="1599" spans="1:16">
      <c r="A1599">
        <v>71640</v>
      </c>
      <c r="B1599">
        <v>71640</v>
      </c>
      <c r="C1599">
        <f t="shared" si="120"/>
        <v>1</v>
      </c>
      <c r="E1599">
        <v>0.93801941853488002</v>
      </c>
      <c r="F1599">
        <v>0.96017364600781396</v>
      </c>
      <c r="G1599">
        <f t="shared" si="121"/>
        <v>0.97692685321551342</v>
      </c>
      <c r="H1599">
        <f t="shared" si="122"/>
        <v>67199.711143838809</v>
      </c>
      <c r="I1599">
        <f t="shared" si="123"/>
        <v>68786.839999999793</v>
      </c>
      <c r="J1599">
        <v>68786.839999999793</v>
      </c>
      <c r="M1599">
        <v>1.3321730477634499</v>
      </c>
      <c r="N1599">
        <v>63256.904999999802</v>
      </c>
      <c r="O1599">
        <v>47484</v>
      </c>
      <c r="P1599">
        <f t="shared" si="124"/>
        <v>1.332173047763453</v>
      </c>
    </row>
    <row r="1600" spans="1:16">
      <c r="A1600">
        <v>71640</v>
      </c>
      <c r="B1600">
        <v>71640</v>
      </c>
      <c r="C1600">
        <f t="shared" si="120"/>
        <v>1</v>
      </c>
      <c r="E1600">
        <v>0.84372865870288305</v>
      </c>
      <c r="F1600">
        <v>0.86365591848129297</v>
      </c>
      <c r="G1600">
        <f t="shared" si="121"/>
        <v>0.97692685321551287</v>
      </c>
      <c r="H1600">
        <f t="shared" si="122"/>
        <v>60444.721109474543</v>
      </c>
      <c r="I1600">
        <f t="shared" si="123"/>
        <v>61872.30999999983</v>
      </c>
      <c r="J1600">
        <v>61872.309999999801</v>
      </c>
      <c r="M1600">
        <v>1.35638088619324</v>
      </c>
      <c r="N1600">
        <v>64406.389999999803</v>
      </c>
      <c r="O1600">
        <v>47484</v>
      </c>
      <c r="P1600">
        <f t="shared" si="124"/>
        <v>1.3563808861932398</v>
      </c>
    </row>
    <row r="1601" spans="1:16">
      <c r="A1601">
        <v>71640</v>
      </c>
      <c r="B1601">
        <v>71640</v>
      </c>
      <c r="C1601">
        <f t="shared" si="120"/>
        <v>1</v>
      </c>
      <c r="E1601">
        <v>0.85129888725249303</v>
      </c>
      <c r="F1601">
        <v>0.87140494137353097</v>
      </c>
      <c r="G1601">
        <f t="shared" si="121"/>
        <v>0.97692685321551398</v>
      </c>
      <c r="H1601">
        <f t="shared" si="122"/>
        <v>60987.0522827686</v>
      </c>
      <c r="I1601">
        <f t="shared" si="123"/>
        <v>62427.449999999757</v>
      </c>
      <c r="J1601">
        <v>62427.449999999801</v>
      </c>
      <c r="M1601">
        <v>1.35638088619324</v>
      </c>
      <c r="N1601">
        <v>64406.389999999803</v>
      </c>
      <c r="O1601">
        <v>47484</v>
      </c>
      <c r="P1601">
        <f t="shared" si="124"/>
        <v>1.3563808861932398</v>
      </c>
    </row>
    <row r="1602" spans="1:16">
      <c r="A1602">
        <v>71640</v>
      </c>
      <c r="B1602">
        <v>71640</v>
      </c>
      <c r="C1602">
        <f t="shared" ref="C1602:C1665" si="125">A1602/B1602</f>
        <v>1</v>
      </c>
      <c r="E1602">
        <v>0.85129888725249303</v>
      </c>
      <c r="F1602">
        <v>0.87140494137353097</v>
      </c>
      <c r="G1602">
        <f t="shared" ref="G1602:G1665" si="126">E1602/F1602</f>
        <v>0.97692685321551398</v>
      </c>
      <c r="H1602">
        <f t="shared" ref="H1602:H1665" si="127">E1602*A1602</f>
        <v>60987.0522827686</v>
      </c>
      <c r="I1602">
        <f t="shared" ref="I1602:I1665" si="128">F1602*B1602</f>
        <v>62427.449999999757</v>
      </c>
      <c r="J1602">
        <v>62427.449999999801</v>
      </c>
      <c r="M1602">
        <v>1.4547497051638401</v>
      </c>
      <c r="N1602">
        <v>69077.334999999905</v>
      </c>
      <c r="O1602">
        <v>47484</v>
      </c>
      <c r="P1602">
        <f t="shared" ref="P1602:P1665" si="129">N1602/O1602</f>
        <v>1.4547497051638427</v>
      </c>
    </row>
    <row r="1603" spans="1:16">
      <c r="A1603">
        <v>71640</v>
      </c>
      <c r="B1603">
        <v>71640</v>
      </c>
      <c r="C1603">
        <f t="shared" si="125"/>
        <v>1</v>
      </c>
      <c r="E1603">
        <v>0.41899675448644402</v>
      </c>
      <c r="F1603">
        <v>0.42889265773310897</v>
      </c>
      <c r="G1603">
        <f t="shared" si="126"/>
        <v>0.97692685321551254</v>
      </c>
      <c r="H1603">
        <f t="shared" si="127"/>
        <v>30016.927491408849</v>
      </c>
      <c r="I1603">
        <f t="shared" si="128"/>
        <v>30725.869999999926</v>
      </c>
      <c r="J1603">
        <v>30725.869999999901</v>
      </c>
      <c r="M1603">
        <v>1.4547497051638401</v>
      </c>
      <c r="N1603">
        <v>69077.334999999905</v>
      </c>
      <c r="O1603">
        <v>47484</v>
      </c>
      <c r="P1603">
        <f t="shared" si="129"/>
        <v>1.4547497051638427</v>
      </c>
    </row>
    <row r="1604" spans="1:16">
      <c r="A1604">
        <v>71640</v>
      </c>
      <c r="B1604">
        <v>71640</v>
      </c>
      <c r="C1604">
        <f t="shared" si="125"/>
        <v>1</v>
      </c>
      <c r="E1604">
        <v>0.41899675448644402</v>
      </c>
      <c r="F1604">
        <v>0.42889265773310897</v>
      </c>
      <c r="G1604">
        <f t="shared" si="126"/>
        <v>0.97692685321551254</v>
      </c>
      <c r="H1604">
        <f t="shared" si="127"/>
        <v>30016.927491408849</v>
      </c>
      <c r="I1604">
        <f t="shared" si="128"/>
        <v>30725.869999999926</v>
      </c>
      <c r="J1604">
        <v>30725.869999999901</v>
      </c>
      <c r="M1604">
        <v>1.43705721927386</v>
      </c>
      <c r="N1604">
        <v>68237.224999999802</v>
      </c>
      <c r="O1604">
        <v>47484</v>
      </c>
      <c r="P1604">
        <f t="shared" si="129"/>
        <v>1.4370572192738564</v>
      </c>
    </row>
    <row r="1605" spans="1:16">
      <c r="A1605">
        <v>71640</v>
      </c>
      <c r="B1605">
        <v>71640</v>
      </c>
      <c r="C1605">
        <f t="shared" si="125"/>
        <v>1</v>
      </c>
      <c r="E1605">
        <v>0.41865713467517501</v>
      </c>
      <c r="F1605">
        <v>0.42854501675041801</v>
      </c>
      <c r="G1605">
        <f t="shared" si="126"/>
        <v>0.97692685321551265</v>
      </c>
      <c r="H1605">
        <f t="shared" si="127"/>
        <v>29992.597128129539</v>
      </c>
      <c r="I1605">
        <f t="shared" si="128"/>
        <v>30700.964999999946</v>
      </c>
      <c r="J1605">
        <v>30700.964999999898</v>
      </c>
      <c r="M1605">
        <v>1.43705721927386</v>
      </c>
      <c r="N1605">
        <v>68237.224999999802</v>
      </c>
      <c r="O1605">
        <v>47484</v>
      </c>
      <c r="P1605">
        <f t="shared" si="129"/>
        <v>1.4370572192738564</v>
      </c>
    </row>
    <row r="1606" spans="1:16">
      <c r="A1606">
        <v>71640</v>
      </c>
      <c r="B1606">
        <v>71640</v>
      </c>
      <c r="C1606">
        <f t="shared" si="125"/>
        <v>1</v>
      </c>
      <c r="E1606">
        <v>0.41865713467517501</v>
      </c>
      <c r="F1606">
        <v>0.42854501675041801</v>
      </c>
      <c r="G1606">
        <f t="shared" si="126"/>
        <v>0.97692685321551265</v>
      </c>
      <c r="H1606">
        <f t="shared" si="127"/>
        <v>29992.597128129539</v>
      </c>
      <c r="I1606">
        <f t="shared" si="128"/>
        <v>30700.964999999946</v>
      </c>
      <c r="J1606">
        <v>30700.964999999898</v>
      </c>
      <c r="M1606">
        <v>1.3398921742060399</v>
      </c>
      <c r="N1606">
        <v>63623.439999999799</v>
      </c>
      <c r="O1606">
        <v>47484</v>
      </c>
      <c r="P1606">
        <f t="shared" si="129"/>
        <v>1.3398921742060441</v>
      </c>
    </row>
    <row r="1607" spans="1:16">
      <c r="A1607">
        <v>71640</v>
      </c>
      <c r="B1607">
        <v>71640</v>
      </c>
      <c r="C1607">
        <f t="shared" si="125"/>
        <v>1</v>
      </c>
      <c r="E1607">
        <v>0.79366020291277894</v>
      </c>
      <c r="F1607">
        <v>0.81240494137353303</v>
      </c>
      <c r="G1607">
        <f t="shared" si="126"/>
        <v>0.97692685321551298</v>
      </c>
      <c r="H1607">
        <f t="shared" si="127"/>
        <v>56857.816936671486</v>
      </c>
      <c r="I1607">
        <f t="shared" si="128"/>
        <v>58200.689999999908</v>
      </c>
      <c r="J1607">
        <v>58200.6899999999</v>
      </c>
      <c r="M1607">
        <v>1.3398921742060399</v>
      </c>
      <c r="N1607">
        <v>63623.439999999799</v>
      </c>
      <c r="O1607">
        <v>47484</v>
      </c>
      <c r="P1607">
        <f t="shared" si="129"/>
        <v>1.3398921742060441</v>
      </c>
    </row>
    <row r="1608" spans="1:16">
      <c r="A1608">
        <v>71640</v>
      </c>
      <c r="B1608">
        <v>71640</v>
      </c>
      <c r="C1608">
        <f t="shared" si="125"/>
        <v>1</v>
      </c>
      <c r="E1608">
        <v>0.79159964272077499</v>
      </c>
      <c r="F1608">
        <v>0.81029571468453199</v>
      </c>
      <c r="G1608">
        <f t="shared" si="126"/>
        <v>0.97692685321551298</v>
      </c>
      <c r="H1608">
        <f t="shared" si="127"/>
        <v>56710.198404516319</v>
      </c>
      <c r="I1608">
        <f t="shared" si="128"/>
        <v>58049.584999999868</v>
      </c>
      <c r="J1608">
        <v>58049.584999999897</v>
      </c>
      <c r="M1608">
        <v>0.72509971779967797</v>
      </c>
      <c r="N1608">
        <v>34430.6349999999</v>
      </c>
      <c r="O1608">
        <v>47484</v>
      </c>
      <c r="P1608">
        <f t="shared" si="129"/>
        <v>0.72509971779967775</v>
      </c>
    </row>
    <row r="1609" spans="1:16">
      <c r="A1609">
        <v>71640</v>
      </c>
      <c r="B1609">
        <v>71640</v>
      </c>
      <c r="C1609">
        <f t="shared" si="125"/>
        <v>1</v>
      </c>
      <c r="E1609">
        <v>0.78174228167784698</v>
      </c>
      <c r="F1609">
        <v>0.80020554159687196</v>
      </c>
      <c r="G1609">
        <f t="shared" si="126"/>
        <v>0.97692685321551243</v>
      </c>
      <c r="H1609">
        <f t="shared" si="127"/>
        <v>56004.017059400961</v>
      </c>
      <c r="I1609">
        <f t="shared" si="128"/>
        <v>57326.724999999904</v>
      </c>
      <c r="J1609">
        <v>57326.724999999897</v>
      </c>
      <c r="M1609">
        <v>1.29829542582764</v>
      </c>
      <c r="N1609">
        <v>61648.259999999798</v>
      </c>
      <c r="O1609">
        <v>47484</v>
      </c>
      <c r="P1609">
        <f t="shared" si="129"/>
        <v>1.2982954258276429</v>
      </c>
    </row>
    <row r="1610" spans="1:16">
      <c r="A1610">
        <v>71640</v>
      </c>
      <c r="B1610">
        <v>71640</v>
      </c>
      <c r="C1610">
        <f t="shared" si="125"/>
        <v>1</v>
      </c>
      <c r="E1610">
        <v>0.88018559428353205</v>
      </c>
      <c r="F1610">
        <v>0.90097389726409804</v>
      </c>
      <c r="G1610">
        <f t="shared" si="126"/>
        <v>0.97692685321551287</v>
      </c>
      <c r="H1610">
        <f t="shared" si="127"/>
        <v>63056.495974472236</v>
      </c>
      <c r="I1610">
        <f t="shared" si="128"/>
        <v>64545.769999999982</v>
      </c>
      <c r="J1610">
        <v>64545.77</v>
      </c>
      <c r="M1610">
        <v>1.3165662117765999</v>
      </c>
      <c r="N1610">
        <v>62515.8299999999</v>
      </c>
      <c r="O1610">
        <v>47484</v>
      </c>
      <c r="P1610">
        <f t="shared" si="129"/>
        <v>1.3165662117765964</v>
      </c>
    </row>
    <row r="1611" spans="1:16">
      <c r="A1611">
        <v>71640</v>
      </c>
      <c r="B1611">
        <v>71640</v>
      </c>
      <c r="C1611">
        <f t="shared" si="125"/>
        <v>1</v>
      </c>
      <c r="E1611">
        <v>0.79524273168602899</v>
      </c>
      <c r="F1611">
        <v>0.81402484645449302</v>
      </c>
      <c r="G1611">
        <f t="shared" si="126"/>
        <v>0.97692685321551298</v>
      </c>
      <c r="H1611">
        <f t="shared" si="127"/>
        <v>56971.189297987119</v>
      </c>
      <c r="I1611">
        <f t="shared" si="128"/>
        <v>58316.739999999882</v>
      </c>
      <c r="J1611">
        <v>58316.739999999903</v>
      </c>
      <c r="M1611">
        <v>1.3456301069834</v>
      </c>
      <c r="N1611">
        <v>63895.899999999703</v>
      </c>
      <c r="O1611">
        <v>47484</v>
      </c>
      <c r="P1611">
        <f t="shared" si="129"/>
        <v>1.3456301069833987</v>
      </c>
    </row>
    <row r="1612" spans="1:16">
      <c r="A1612">
        <v>71640</v>
      </c>
      <c r="B1612">
        <v>71640</v>
      </c>
      <c r="C1612">
        <f t="shared" si="125"/>
        <v>1</v>
      </c>
      <c r="E1612">
        <v>0.46945228549609902</v>
      </c>
      <c r="F1612">
        <v>0.48053985203796701</v>
      </c>
      <c r="G1612">
        <f t="shared" si="126"/>
        <v>0.97692685321551231</v>
      </c>
      <c r="H1612">
        <f t="shared" si="127"/>
        <v>33631.561732940536</v>
      </c>
      <c r="I1612">
        <f t="shared" si="128"/>
        <v>34425.874999999956</v>
      </c>
      <c r="J1612">
        <v>34425.874999999898</v>
      </c>
      <c r="M1612">
        <v>1.3456301069834</v>
      </c>
      <c r="N1612">
        <v>63895.899999999703</v>
      </c>
      <c r="O1612">
        <v>47484</v>
      </c>
      <c r="P1612">
        <f t="shared" si="129"/>
        <v>1.3456301069833987</v>
      </c>
    </row>
    <row r="1613" spans="1:16">
      <c r="A1613">
        <v>71640</v>
      </c>
      <c r="B1613">
        <v>71640</v>
      </c>
      <c r="C1613">
        <f t="shared" si="125"/>
        <v>1</v>
      </c>
      <c r="E1613">
        <v>0.46945228549609902</v>
      </c>
      <c r="F1613">
        <v>0.48053985203796701</v>
      </c>
      <c r="G1613">
        <f t="shared" si="126"/>
        <v>0.97692685321551231</v>
      </c>
      <c r="H1613">
        <f t="shared" si="127"/>
        <v>33631.561732940536</v>
      </c>
      <c r="I1613">
        <f t="shared" si="128"/>
        <v>34425.874999999956</v>
      </c>
      <c r="J1613">
        <v>34425.874999999898</v>
      </c>
      <c r="M1613">
        <v>1.3321730477634499</v>
      </c>
      <c r="N1613">
        <v>63256.904999999802</v>
      </c>
      <c r="O1613">
        <v>47484</v>
      </c>
      <c r="P1613">
        <f t="shared" si="129"/>
        <v>1.332173047763453</v>
      </c>
    </row>
    <row r="1614" spans="1:16">
      <c r="A1614">
        <v>71640</v>
      </c>
      <c r="B1614">
        <v>71640</v>
      </c>
      <c r="C1614">
        <f t="shared" si="125"/>
        <v>1</v>
      </c>
      <c r="E1614">
        <v>0.45427098674521299</v>
      </c>
      <c r="F1614">
        <v>0.46499999999999903</v>
      </c>
      <c r="G1614">
        <f t="shared" si="126"/>
        <v>0.97692685321551387</v>
      </c>
      <c r="H1614">
        <f t="shared" si="127"/>
        <v>32543.973490427059</v>
      </c>
      <c r="I1614">
        <f t="shared" si="128"/>
        <v>33312.599999999933</v>
      </c>
      <c r="J1614">
        <v>33312.599999999897</v>
      </c>
      <c r="M1614">
        <v>1.3321730477634499</v>
      </c>
      <c r="N1614">
        <v>63256.904999999802</v>
      </c>
      <c r="O1614">
        <v>47484</v>
      </c>
      <c r="P1614">
        <f t="shared" si="129"/>
        <v>1.332173047763453</v>
      </c>
    </row>
    <row r="1615" spans="1:16">
      <c r="A1615">
        <v>71640</v>
      </c>
      <c r="B1615">
        <v>71640</v>
      </c>
      <c r="C1615">
        <f t="shared" si="125"/>
        <v>1</v>
      </c>
      <c r="E1615">
        <v>0.45427098674521299</v>
      </c>
      <c r="F1615">
        <v>0.46499999999999903</v>
      </c>
      <c r="G1615">
        <f t="shared" si="126"/>
        <v>0.97692685321551387</v>
      </c>
      <c r="H1615">
        <f t="shared" si="127"/>
        <v>32543.973490427059</v>
      </c>
      <c r="I1615">
        <f t="shared" si="128"/>
        <v>33312.599999999933</v>
      </c>
      <c r="J1615">
        <v>33312.599999999897</v>
      </c>
      <c r="M1615">
        <v>1.35638088619324</v>
      </c>
      <c r="N1615">
        <v>64406.389999999803</v>
      </c>
      <c r="O1615">
        <v>47484</v>
      </c>
      <c r="P1615">
        <f t="shared" si="129"/>
        <v>1.3563808861932398</v>
      </c>
    </row>
    <row r="1616" spans="1:16">
      <c r="A1616">
        <v>71640</v>
      </c>
      <c r="B1616">
        <v>71640</v>
      </c>
      <c r="C1616">
        <f t="shared" si="125"/>
        <v>1</v>
      </c>
      <c r="E1616">
        <v>0.46528432335133302</v>
      </c>
      <c r="F1616">
        <v>0.47627345058626402</v>
      </c>
      <c r="G1616">
        <f t="shared" si="126"/>
        <v>0.97692685321551298</v>
      </c>
      <c r="H1616">
        <f t="shared" si="127"/>
        <v>33332.968924889494</v>
      </c>
      <c r="I1616">
        <f t="shared" si="128"/>
        <v>34120.229999999952</v>
      </c>
      <c r="J1616">
        <v>34120.229999999901</v>
      </c>
      <c r="M1616">
        <v>1.35638088619324</v>
      </c>
      <c r="N1616">
        <v>64406.389999999803</v>
      </c>
      <c r="O1616">
        <v>47484</v>
      </c>
      <c r="P1616">
        <f t="shared" si="129"/>
        <v>1.3563808861932398</v>
      </c>
    </row>
    <row r="1617" spans="1:16">
      <c r="A1617">
        <v>71640</v>
      </c>
      <c r="B1617">
        <v>71640</v>
      </c>
      <c r="C1617">
        <f t="shared" si="125"/>
        <v>1</v>
      </c>
      <c r="E1617">
        <v>0.46528432335133302</v>
      </c>
      <c r="F1617">
        <v>0.47627345058626402</v>
      </c>
      <c r="G1617">
        <f t="shared" si="126"/>
        <v>0.97692685321551298</v>
      </c>
      <c r="H1617">
        <f t="shared" si="127"/>
        <v>33332.968924889494</v>
      </c>
      <c r="I1617">
        <f t="shared" si="128"/>
        <v>34120.229999999952</v>
      </c>
      <c r="J1617">
        <v>34120.229999999901</v>
      </c>
      <c r="M1617">
        <v>1.4547497051638401</v>
      </c>
      <c r="N1617">
        <v>69077.334999999905</v>
      </c>
      <c r="O1617">
        <v>47484</v>
      </c>
      <c r="P1617">
        <f t="shared" si="129"/>
        <v>1.4547497051638427</v>
      </c>
    </row>
    <row r="1618" spans="1:16">
      <c r="A1618">
        <v>71640</v>
      </c>
      <c r="B1618">
        <v>71640</v>
      </c>
      <c r="C1618">
        <f t="shared" si="125"/>
        <v>1</v>
      </c>
      <c r="E1618">
        <v>0.49592313042055303</v>
      </c>
      <c r="F1618">
        <v>0.50763588777219404</v>
      </c>
      <c r="G1618">
        <f t="shared" si="126"/>
        <v>0.97692685321551342</v>
      </c>
      <c r="H1618">
        <f t="shared" si="127"/>
        <v>35527.933063328419</v>
      </c>
      <c r="I1618">
        <f t="shared" si="128"/>
        <v>36367.034999999982</v>
      </c>
      <c r="J1618">
        <v>36367.035000000003</v>
      </c>
      <c r="M1618">
        <v>1.4547497051638401</v>
      </c>
      <c r="N1618">
        <v>69077.334999999905</v>
      </c>
      <c r="O1618">
        <v>47484</v>
      </c>
      <c r="P1618">
        <f t="shared" si="129"/>
        <v>1.4547497051638427</v>
      </c>
    </row>
    <row r="1619" spans="1:16">
      <c r="A1619">
        <v>71640</v>
      </c>
      <c r="B1619">
        <v>71640</v>
      </c>
      <c r="C1619">
        <f t="shared" si="125"/>
        <v>1</v>
      </c>
      <c r="E1619">
        <v>0.46615945289914301</v>
      </c>
      <c r="F1619">
        <v>0.47716924902289198</v>
      </c>
      <c r="G1619">
        <f t="shared" si="126"/>
        <v>0.9769268532155122</v>
      </c>
      <c r="H1619">
        <f t="shared" si="127"/>
        <v>33395.663205694604</v>
      </c>
      <c r="I1619">
        <f t="shared" si="128"/>
        <v>34184.404999999984</v>
      </c>
      <c r="J1619">
        <v>34184.404999999999</v>
      </c>
      <c r="M1619">
        <v>1.43705721927386</v>
      </c>
      <c r="N1619">
        <v>68237.224999999802</v>
      </c>
      <c r="O1619">
        <v>47484</v>
      </c>
      <c r="P1619">
        <f t="shared" si="129"/>
        <v>1.4370572192738564</v>
      </c>
    </row>
    <row r="1620" spans="1:16">
      <c r="A1620">
        <v>71640</v>
      </c>
      <c r="B1620">
        <v>71640</v>
      </c>
      <c r="C1620">
        <f t="shared" si="125"/>
        <v>1</v>
      </c>
      <c r="E1620">
        <v>0.46615945289914301</v>
      </c>
      <c r="F1620">
        <v>0.47716924902289198</v>
      </c>
      <c r="G1620">
        <f t="shared" si="126"/>
        <v>0.9769268532155122</v>
      </c>
      <c r="H1620">
        <f t="shared" si="127"/>
        <v>33395.663205694604</v>
      </c>
      <c r="I1620">
        <f t="shared" si="128"/>
        <v>34184.404999999984</v>
      </c>
      <c r="J1620">
        <v>34184.404999999999</v>
      </c>
      <c r="M1620">
        <v>1.43705721927386</v>
      </c>
      <c r="N1620">
        <v>68237.224999999802</v>
      </c>
      <c r="O1620">
        <v>47484</v>
      </c>
      <c r="P1620">
        <f t="shared" si="129"/>
        <v>1.4370572192738564</v>
      </c>
    </row>
    <row r="1621" spans="1:16">
      <c r="A1621">
        <v>71640</v>
      </c>
      <c r="B1621">
        <v>71640</v>
      </c>
      <c r="C1621">
        <f t="shared" si="125"/>
        <v>1</v>
      </c>
      <c r="E1621">
        <v>0.829780859651992</v>
      </c>
      <c r="F1621">
        <v>0.84937869905080698</v>
      </c>
      <c r="G1621">
        <f t="shared" si="126"/>
        <v>0.97692685321551409</v>
      </c>
      <c r="H1621">
        <f t="shared" si="127"/>
        <v>59445.500785468706</v>
      </c>
      <c r="I1621">
        <f t="shared" si="128"/>
        <v>60849.489999999809</v>
      </c>
      <c r="J1621">
        <v>60849.489999999802</v>
      </c>
      <c r="M1621">
        <v>1.3398921742060399</v>
      </c>
      <c r="N1621">
        <v>63623.439999999799</v>
      </c>
      <c r="O1621">
        <v>47484</v>
      </c>
      <c r="P1621">
        <f t="shared" si="129"/>
        <v>1.3398921742060441</v>
      </c>
    </row>
    <row r="1622" spans="1:16">
      <c r="A1622">
        <v>71640</v>
      </c>
      <c r="B1622">
        <v>71640</v>
      </c>
      <c r="C1622">
        <f t="shared" si="125"/>
        <v>1</v>
      </c>
      <c r="E1622">
        <v>0.98407748322696598</v>
      </c>
      <c r="F1622">
        <v>1.0073195142378499</v>
      </c>
      <c r="G1622">
        <f t="shared" si="126"/>
        <v>0.97692685321551709</v>
      </c>
      <c r="H1622">
        <f t="shared" si="127"/>
        <v>70499.310898379845</v>
      </c>
      <c r="I1622">
        <f t="shared" si="128"/>
        <v>72164.369999999573</v>
      </c>
      <c r="J1622">
        <v>72164.369999999893</v>
      </c>
      <c r="M1622">
        <v>1.3398921742060399</v>
      </c>
      <c r="N1622">
        <v>63623.439999999799</v>
      </c>
      <c r="O1622">
        <v>47484</v>
      </c>
      <c r="P1622">
        <f t="shared" si="129"/>
        <v>1.3398921742060441</v>
      </c>
    </row>
    <row r="1623" spans="1:16">
      <c r="A1623">
        <v>71640</v>
      </c>
      <c r="B1623">
        <v>71640</v>
      </c>
      <c r="C1623">
        <f t="shared" si="125"/>
        <v>1</v>
      </c>
      <c r="E1623">
        <v>0.97822437680684904</v>
      </c>
      <c r="F1623">
        <v>1.0013281686208799</v>
      </c>
      <c r="G1623">
        <f t="shared" si="126"/>
        <v>0.9769268532155132</v>
      </c>
      <c r="H1623">
        <f t="shared" si="127"/>
        <v>70079.994354442664</v>
      </c>
      <c r="I1623">
        <f t="shared" si="128"/>
        <v>71735.149999999834</v>
      </c>
      <c r="J1623">
        <v>71735.149999999907</v>
      </c>
      <c r="M1623">
        <v>1.1312133560778299</v>
      </c>
      <c r="N1623">
        <v>53714.5349999998</v>
      </c>
      <c r="O1623">
        <v>47484</v>
      </c>
      <c r="P1623">
        <f t="shared" si="129"/>
        <v>1.1312133560778326</v>
      </c>
    </row>
    <row r="1624" spans="1:16">
      <c r="A1624">
        <v>71640</v>
      </c>
      <c r="B1624">
        <v>71640</v>
      </c>
      <c r="C1624">
        <f t="shared" si="125"/>
        <v>1</v>
      </c>
      <c r="E1624">
        <v>0.97850160912016404</v>
      </c>
      <c r="F1624">
        <v>1.0016119486320501</v>
      </c>
      <c r="G1624">
        <f t="shared" si="126"/>
        <v>0.97692685321551032</v>
      </c>
      <c r="H1624">
        <f t="shared" si="127"/>
        <v>70099.855277368551</v>
      </c>
      <c r="I1624">
        <f t="shared" si="128"/>
        <v>71755.480000000069</v>
      </c>
      <c r="J1624">
        <v>71755.479999999894</v>
      </c>
      <c r="M1624">
        <v>1.1312133560778299</v>
      </c>
      <c r="N1624">
        <v>53714.5349999998</v>
      </c>
      <c r="O1624">
        <v>47484</v>
      </c>
      <c r="P1624">
        <f t="shared" si="129"/>
        <v>1.1312133560778326</v>
      </c>
    </row>
    <row r="1625" spans="1:16">
      <c r="A1625">
        <v>71640</v>
      </c>
      <c r="B1625">
        <v>71640</v>
      </c>
      <c r="C1625">
        <f t="shared" si="125"/>
        <v>1</v>
      </c>
      <c r="E1625">
        <v>0.40948194512627401</v>
      </c>
      <c r="F1625">
        <v>0.41915312674483401</v>
      </c>
      <c r="G1625">
        <f t="shared" si="126"/>
        <v>0.97692685321551354</v>
      </c>
      <c r="H1625">
        <f t="shared" si="127"/>
        <v>29335.28654884627</v>
      </c>
      <c r="I1625">
        <f t="shared" si="128"/>
        <v>30028.12999999991</v>
      </c>
      <c r="J1625">
        <v>30028.129999999899</v>
      </c>
      <c r="M1625">
        <v>1.4315088240249301</v>
      </c>
      <c r="N1625">
        <v>67973.764999999694</v>
      </c>
      <c r="O1625">
        <v>47484</v>
      </c>
      <c r="P1625">
        <f t="shared" si="129"/>
        <v>1.4315088240249283</v>
      </c>
    </row>
    <row r="1626" spans="1:16">
      <c r="A1626">
        <v>71640</v>
      </c>
      <c r="B1626">
        <v>71640</v>
      </c>
      <c r="C1626">
        <f t="shared" si="125"/>
        <v>1</v>
      </c>
      <c r="E1626">
        <v>0.40948194512627401</v>
      </c>
      <c r="F1626">
        <v>0.41915312674483401</v>
      </c>
      <c r="G1626">
        <f t="shared" si="126"/>
        <v>0.97692685321551354</v>
      </c>
      <c r="H1626">
        <f t="shared" si="127"/>
        <v>29335.28654884627</v>
      </c>
      <c r="I1626">
        <f t="shared" si="128"/>
        <v>30028.12999999991</v>
      </c>
      <c r="J1626">
        <v>30028.129999999899</v>
      </c>
      <c r="M1626">
        <v>1.69913391879369</v>
      </c>
      <c r="N1626">
        <v>80681.674999999799</v>
      </c>
      <c r="O1626">
        <v>47484</v>
      </c>
      <c r="P1626">
        <f t="shared" si="129"/>
        <v>1.6991339187936947</v>
      </c>
    </row>
    <row r="1627" spans="1:16">
      <c r="A1627">
        <v>71640</v>
      </c>
      <c r="B1627">
        <v>71640</v>
      </c>
      <c r="C1627">
        <f t="shared" si="125"/>
        <v>1</v>
      </c>
      <c r="E1627">
        <v>0.73912650684557701</v>
      </c>
      <c r="F1627">
        <v>0.756583263539919</v>
      </c>
      <c r="G1627">
        <f t="shared" si="126"/>
        <v>0.97692685321551398</v>
      </c>
      <c r="H1627">
        <f t="shared" si="127"/>
        <v>52951.022950417137</v>
      </c>
      <c r="I1627">
        <f t="shared" si="128"/>
        <v>54201.624999999796</v>
      </c>
      <c r="J1627">
        <v>54201.624999999804</v>
      </c>
      <c r="M1627">
        <v>1.3456301069834</v>
      </c>
      <c r="N1627">
        <v>63895.899999999703</v>
      </c>
      <c r="O1627">
        <v>47484</v>
      </c>
      <c r="P1627">
        <f t="shared" si="129"/>
        <v>1.3456301069833987</v>
      </c>
    </row>
    <row r="1628" spans="1:16">
      <c r="A1628">
        <v>71640</v>
      </c>
      <c r="B1628">
        <v>71640</v>
      </c>
      <c r="C1628">
        <f t="shared" si="125"/>
        <v>1</v>
      </c>
      <c r="E1628">
        <v>0.73912650684557701</v>
      </c>
      <c r="F1628">
        <v>0.756583263539919</v>
      </c>
      <c r="G1628">
        <f t="shared" si="126"/>
        <v>0.97692685321551398</v>
      </c>
      <c r="H1628">
        <f t="shared" si="127"/>
        <v>52951.022950417137</v>
      </c>
      <c r="I1628">
        <f t="shared" si="128"/>
        <v>54201.624999999796</v>
      </c>
      <c r="J1628">
        <v>54201.624999999804</v>
      </c>
      <c r="M1628">
        <v>1.3456301069834</v>
      </c>
      <c r="N1628">
        <v>63895.899999999703</v>
      </c>
      <c r="O1628">
        <v>47484</v>
      </c>
      <c r="P1628">
        <f t="shared" si="129"/>
        <v>1.3456301069833987</v>
      </c>
    </row>
    <row r="1629" spans="1:16">
      <c r="A1629">
        <v>71640</v>
      </c>
      <c r="B1629">
        <v>71640</v>
      </c>
      <c r="C1629">
        <f t="shared" si="125"/>
        <v>1</v>
      </c>
      <c r="E1629">
        <v>2.1845933562428299</v>
      </c>
      <c r="F1629">
        <v>2.23618927973199</v>
      </c>
      <c r="G1629">
        <f t="shared" si="126"/>
        <v>0.97692685321550954</v>
      </c>
      <c r="H1629">
        <f t="shared" si="127"/>
        <v>156504.26804123633</v>
      </c>
      <c r="I1629">
        <f t="shared" si="128"/>
        <v>160200.59999999977</v>
      </c>
      <c r="J1629">
        <v>160200.6</v>
      </c>
      <c r="M1629">
        <v>1.3321730477634499</v>
      </c>
      <c r="N1629">
        <v>63256.904999999802</v>
      </c>
      <c r="O1629">
        <v>47484</v>
      </c>
      <c r="P1629">
        <f t="shared" si="129"/>
        <v>1.332173047763453</v>
      </c>
    </row>
    <row r="1630" spans="1:16">
      <c r="A1630">
        <v>71640</v>
      </c>
      <c r="B1630">
        <v>71640</v>
      </c>
      <c r="C1630">
        <f t="shared" si="125"/>
        <v>1</v>
      </c>
      <c r="E1630">
        <v>2.1845933562428299</v>
      </c>
      <c r="F1630">
        <v>2.23618927973199</v>
      </c>
      <c r="G1630">
        <f t="shared" si="126"/>
        <v>0.97692685321550954</v>
      </c>
      <c r="H1630">
        <f t="shared" si="127"/>
        <v>156504.26804123633</v>
      </c>
      <c r="I1630">
        <f t="shared" si="128"/>
        <v>160200.59999999977</v>
      </c>
      <c r="J1630">
        <v>160200.6</v>
      </c>
      <c r="M1630">
        <v>1.3321730477634499</v>
      </c>
      <c r="N1630">
        <v>63256.904999999802</v>
      </c>
      <c r="O1630">
        <v>47484</v>
      </c>
      <c r="P1630">
        <f t="shared" si="129"/>
        <v>1.332173047763453</v>
      </c>
    </row>
    <row r="1631" spans="1:16">
      <c r="A1631">
        <v>71640</v>
      </c>
      <c r="B1631">
        <v>71640</v>
      </c>
      <c r="C1631">
        <f t="shared" si="125"/>
        <v>1</v>
      </c>
      <c r="E1631">
        <v>0.73214108438335102</v>
      </c>
      <c r="F1631">
        <v>0.74943285873813403</v>
      </c>
      <c r="G1631">
        <f t="shared" si="126"/>
        <v>0.97692685321551254</v>
      </c>
      <c r="H1631">
        <f t="shared" si="127"/>
        <v>52450.587285223264</v>
      </c>
      <c r="I1631">
        <f t="shared" si="128"/>
        <v>53689.369999999923</v>
      </c>
      <c r="J1631">
        <v>53689.369999999901</v>
      </c>
      <c r="M1631">
        <v>1.35638088619324</v>
      </c>
      <c r="N1631">
        <v>64406.389999999803</v>
      </c>
      <c r="O1631">
        <v>47484</v>
      </c>
      <c r="P1631">
        <f t="shared" si="129"/>
        <v>1.3563808861932398</v>
      </c>
    </row>
    <row r="1632" spans="1:16">
      <c r="A1632">
        <v>71640</v>
      </c>
      <c r="B1632">
        <v>71640</v>
      </c>
      <c r="C1632">
        <f t="shared" si="125"/>
        <v>1</v>
      </c>
      <c r="E1632">
        <v>0.73214108438335102</v>
      </c>
      <c r="F1632">
        <v>0.74943285873813403</v>
      </c>
      <c r="G1632">
        <f t="shared" si="126"/>
        <v>0.97692685321551254</v>
      </c>
      <c r="H1632">
        <f t="shared" si="127"/>
        <v>52450.587285223264</v>
      </c>
      <c r="I1632">
        <f t="shared" si="128"/>
        <v>53689.369999999923</v>
      </c>
      <c r="J1632">
        <v>53689.369999999901</v>
      </c>
      <c r="M1632">
        <v>1.35638088619324</v>
      </c>
      <c r="N1632">
        <v>64406.389999999803</v>
      </c>
      <c r="O1632">
        <v>47484</v>
      </c>
      <c r="P1632">
        <f t="shared" si="129"/>
        <v>1.3563808861932398</v>
      </c>
    </row>
    <row r="1633" spans="1:16">
      <c r="A1633">
        <v>71640</v>
      </c>
      <c r="B1633">
        <v>71640</v>
      </c>
      <c r="C1633">
        <f t="shared" si="125"/>
        <v>1</v>
      </c>
      <c r="E1633">
        <v>0.49592313042055303</v>
      </c>
      <c r="F1633">
        <v>0.50763588777219404</v>
      </c>
      <c r="G1633">
        <f t="shared" si="126"/>
        <v>0.97692685321551342</v>
      </c>
      <c r="H1633">
        <f t="shared" si="127"/>
        <v>35527.933063328419</v>
      </c>
      <c r="I1633">
        <f t="shared" si="128"/>
        <v>36367.034999999982</v>
      </c>
      <c r="J1633">
        <v>36367.035000000003</v>
      </c>
      <c r="M1633">
        <v>1.4547497051638401</v>
      </c>
      <c r="N1633">
        <v>69077.334999999905</v>
      </c>
      <c r="O1633">
        <v>47484</v>
      </c>
      <c r="P1633">
        <f t="shared" si="129"/>
        <v>1.4547497051638427</v>
      </c>
    </row>
    <row r="1634" spans="1:16">
      <c r="A1634">
        <v>71640</v>
      </c>
      <c r="B1634">
        <v>71640</v>
      </c>
      <c r="C1634">
        <f t="shared" si="125"/>
        <v>1</v>
      </c>
      <c r="E1634">
        <v>1.4223433835160599</v>
      </c>
      <c r="F1634">
        <v>1.4559364182021199</v>
      </c>
      <c r="G1634">
        <f t="shared" si="126"/>
        <v>0.97692685321551143</v>
      </c>
      <c r="H1634">
        <f t="shared" si="127"/>
        <v>101896.67999509054</v>
      </c>
      <c r="I1634">
        <f t="shared" si="128"/>
        <v>104303.28499999987</v>
      </c>
      <c r="J1634">
        <v>104303.285</v>
      </c>
      <c r="M1634">
        <v>1.4547497051638401</v>
      </c>
      <c r="N1634">
        <v>69077.334999999905</v>
      </c>
      <c r="O1634">
        <v>47484</v>
      </c>
      <c r="P1634">
        <f t="shared" si="129"/>
        <v>1.4547497051638427</v>
      </c>
    </row>
    <row r="1635" spans="1:16">
      <c r="A1635">
        <v>71640</v>
      </c>
      <c r="B1635">
        <v>71640</v>
      </c>
      <c r="C1635">
        <f t="shared" si="125"/>
        <v>1</v>
      </c>
      <c r="E1635">
        <v>0.93876534118801802</v>
      </c>
      <c r="F1635">
        <v>0.96093718592964505</v>
      </c>
      <c r="G1635">
        <f t="shared" si="126"/>
        <v>0.97692685321551254</v>
      </c>
      <c r="H1635">
        <f t="shared" si="127"/>
        <v>67253.149042709614</v>
      </c>
      <c r="I1635">
        <f t="shared" si="128"/>
        <v>68841.539999999775</v>
      </c>
      <c r="J1635">
        <v>68841.539999999804</v>
      </c>
      <c r="M1635">
        <v>1.43705721927386</v>
      </c>
      <c r="N1635">
        <v>68237.224999999802</v>
      </c>
      <c r="O1635">
        <v>47484</v>
      </c>
      <c r="P1635">
        <f t="shared" si="129"/>
        <v>1.4370572192738564</v>
      </c>
    </row>
    <row r="1636" spans="1:16">
      <c r="A1636">
        <v>71640</v>
      </c>
      <c r="B1636">
        <v>71640</v>
      </c>
      <c r="C1636">
        <f t="shared" si="125"/>
        <v>1</v>
      </c>
      <c r="E1636">
        <v>0.94204549173621099</v>
      </c>
      <c r="F1636">
        <v>0.96429480737018203</v>
      </c>
      <c r="G1636">
        <f t="shared" si="126"/>
        <v>0.97692685321551276</v>
      </c>
      <c r="H1636">
        <f t="shared" si="127"/>
        <v>67488.13902798215</v>
      </c>
      <c r="I1636">
        <f t="shared" si="128"/>
        <v>69082.079999999842</v>
      </c>
      <c r="J1636">
        <v>69082.0799999999</v>
      </c>
      <c r="M1636">
        <v>1.43705721927386</v>
      </c>
      <c r="N1636">
        <v>68237.224999999802</v>
      </c>
      <c r="O1636">
        <v>47484</v>
      </c>
      <c r="P1636">
        <f t="shared" si="129"/>
        <v>1.4370572192738564</v>
      </c>
    </row>
    <row r="1637" spans="1:16">
      <c r="A1637">
        <v>71640</v>
      </c>
      <c r="B1637">
        <v>71640</v>
      </c>
      <c r="C1637">
        <f t="shared" si="125"/>
        <v>1</v>
      </c>
      <c r="E1637">
        <v>0.47392611683848701</v>
      </c>
      <c r="F1637">
        <v>0.48511934673366702</v>
      </c>
      <c r="G1637">
        <f t="shared" si="126"/>
        <v>0.97692685321551365</v>
      </c>
      <c r="H1637">
        <f t="shared" si="127"/>
        <v>33952.067010309212</v>
      </c>
      <c r="I1637">
        <f t="shared" si="128"/>
        <v>34753.949999999903</v>
      </c>
      <c r="J1637">
        <v>34753.949999999903</v>
      </c>
      <c r="M1637">
        <v>1.3398921742060399</v>
      </c>
      <c r="N1637">
        <v>63623.439999999799</v>
      </c>
      <c r="O1637">
        <v>47484</v>
      </c>
      <c r="P1637">
        <f t="shared" si="129"/>
        <v>1.3398921742060441</v>
      </c>
    </row>
    <row r="1638" spans="1:16">
      <c r="A1638">
        <v>71640</v>
      </c>
      <c r="B1638">
        <v>71640</v>
      </c>
      <c r="C1638">
        <f t="shared" si="125"/>
        <v>1</v>
      </c>
      <c r="E1638">
        <v>0.84622511318387506</v>
      </c>
      <c r="F1638">
        <v>0.86621133445002596</v>
      </c>
      <c r="G1638">
        <f t="shared" si="126"/>
        <v>0.97692685321551409</v>
      </c>
      <c r="H1638">
        <f t="shared" si="127"/>
        <v>60623.567108492811</v>
      </c>
      <c r="I1638">
        <f t="shared" si="128"/>
        <v>62055.379999999859</v>
      </c>
      <c r="J1638">
        <v>62055.379999999903</v>
      </c>
      <c r="M1638">
        <v>1.3398921742060399</v>
      </c>
      <c r="N1638">
        <v>63623.439999999799</v>
      </c>
      <c r="O1638">
        <v>47484</v>
      </c>
      <c r="P1638">
        <f t="shared" si="129"/>
        <v>1.3398921742060441</v>
      </c>
    </row>
    <row r="1639" spans="1:16">
      <c r="A1639">
        <v>71640</v>
      </c>
      <c r="B1639">
        <v>71640</v>
      </c>
      <c r="C1639">
        <f t="shared" si="125"/>
        <v>1</v>
      </c>
      <c r="E1639">
        <v>0.43873029509627398</v>
      </c>
      <c r="F1639">
        <v>0.44909226689000498</v>
      </c>
      <c r="G1639">
        <f t="shared" si="126"/>
        <v>0.9769268532155132</v>
      </c>
      <c r="H1639">
        <f t="shared" si="127"/>
        <v>31430.638340697067</v>
      </c>
      <c r="I1639">
        <f t="shared" si="128"/>
        <v>32172.969999999958</v>
      </c>
      <c r="J1639">
        <v>32172.969999999899</v>
      </c>
      <c r="M1639">
        <v>1.41285327689327</v>
      </c>
      <c r="N1639">
        <v>67087.924999999799</v>
      </c>
      <c r="O1639">
        <v>47484</v>
      </c>
      <c r="P1639">
        <f t="shared" si="129"/>
        <v>1.4128532768932651</v>
      </c>
    </row>
    <row r="1640" spans="1:16">
      <c r="A1640">
        <v>71640</v>
      </c>
      <c r="B1640">
        <v>71640</v>
      </c>
      <c r="C1640">
        <f t="shared" si="125"/>
        <v>1</v>
      </c>
      <c r="E1640">
        <v>0.43873029509627398</v>
      </c>
      <c r="F1640">
        <v>0.44909226689000498</v>
      </c>
      <c r="G1640">
        <f t="shared" si="126"/>
        <v>0.9769268532155132</v>
      </c>
      <c r="H1640">
        <f t="shared" si="127"/>
        <v>31430.638340697067</v>
      </c>
      <c r="I1640">
        <f t="shared" si="128"/>
        <v>32172.969999999958</v>
      </c>
      <c r="J1640">
        <v>32172.969999999899</v>
      </c>
      <c r="M1640">
        <v>1.41285327689327</v>
      </c>
      <c r="N1640">
        <v>67087.924999999799</v>
      </c>
      <c r="O1640">
        <v>47484</v>
      </c>
      <c r="P1640">
        <f t="shared" si="129"/>
        <v>1.4128532768932651</v>
      </c>
    </row>
    <row r="1641" spans="1:16">
      <c r="A1641">
        <v>71640</v>
      </c>
      <c r="B1641">
        <v>71640</v>
      </c>
      <c r="C1641">
        <f t="shared" si="125"/>
        <v>1</v>
      </c>
      <c r="E1641">
        <v>0.43873029509627398</v>
      </c>
      <c r="F1641">
        <v>0.44909226689000498</v>
      </c>
      <c r="G1641">
        <f t="shared" si="126"/>
        <v>0.9769268532155132</v>
      </c>
      <c r="H1641">
        <f t="shared" si="127"/>
        <v>31430.638340697067</v>
      </c>
      <c r="I1641">
        <f t="shared" si="128"/>
        <v>32172.969999999958</v>
      </c>
      <c r="J1641">
        <v>32172.969999999899</v>
      </c>
      <c r="M1641">
        <v>1.2357553070507901</v>
      </c>
      <c r="N1641">
        <v>58678.604999999799</v>
      </c>
      <c r="O1641">
        <v>47484</v>
      </c>
      <c r="P1641">
        <f t="shared" si="129"/>
        <v>1.2357553070507918</v>
      </c>
    </row>
    <row r="1642" spans="1:16">
      <c r="A1642">
        <v>71640</v>
      </c>
      <c r="B1642">
        <v>71640</v>
      </c>
      <c r="C1642">
        <f t="shared" si="125"/>
        <v>1</v>
      </c>
      <c r="E1642">
        <v>0.43873029509627398</v>
      </c>
      <c r="F1642">
        <v>0.44909226689000498</v>
      </c>
      <c r="G1642">
        <f t="shared" si="126"/>
        <v>0.9769268532155132</v>
      </c>
      <c r="H1642">
        <f t="shared" si="127"/>
        <v>31430.638340697067</v>
      </c>
      <c r="I1642">
        <f t="shared" si="128"/>
        <v>32172.969999999958</v>
      </c>
      <c r="J1642">
        <v>32172.969999999899</v>
      </c>
      <c r="M1642">
        <v>1.2357553070507901</v>
      </c>
      <c r="N1642">
        <v>58678.604999999799</v>
      </c>
      <c r="O1642">
        <v>47484</v>
      </c>
      <c r="P1642">
        <f t="shared" si="129"/>
        <v>1.2357553070507918</v>
      </c>
    </row>
    <row r="1643" spans="1:16">
      <c r="A1643">
        <v>71640</v>
      </c>
      <c r="B1643">
        <v>71640</v>
      </c>
      <c r="C1643">
        <f t="shared" si="125"/>
        <v>1</v>
      </c>
      <c r="E1643">
        <v>0.43873029509627398</v>
      </c>
      <c r="F1643">
        <v>0.44909226689000498</v>
      </c>
      <c r="G1643">
        <f t="shared" si="126"/>
        <v>0.9769268532155132</v>
      </c>
      <c r="H1643">
        <f t="shared" si="127"/>
        <v>31430.638340697067</v>
      </c>
      <c r="I1643">
        <f t="shared" si="128"/>
        <v>32172.969999999958</v>
      </c>
      <c r="J1643">
        <v>32172.969999999899</v>
      </c>
      <c r="M1643">
        <v>1.41285327689327</v>
      </c>
      <c r="N1643">
        <v>67087.924999999799</v>
      </c>
      <c r="O1643">
        <v>47484</v>
      </c>
      <c r="P1643">
        <f t="shared" si="129"/>
        <v>1.4128532768932651</v>
      </c>
    </row>
    <row r="1644" spans="1:16">
      <c r="A1644">
        <v>71640</v>
      </c>
      <c r="B1644">
        <v>71640</v>
      </c>
      <c r="C1644">
        <f t="shared" si="125"/>
        <v>1</v>
      </c>
      <c r="E1644">
        <v>0.43873029509627398</v>
      </c>
      <c r="F1644">
        <v>0.44909226689000498</v>
      </c>
      <c r="G1644">
        <f t="shared" si="126"/>
        <v>0.9769268532155132</v>
      </c>
      <c r="H1644">
        <f t="shared" si="127"/>
        <v>31430.638340697067</v>
      </c>
      <c r="I1644">
        <f t="shared" si="128"/>
        <v>32172.969999999958</v>
      </c>
      <c r="J1644">
        <v>32172.969999999899</v>
      </c>
      <c r="M1644">
        <v>1.2357553070507901</v>
      </c>
      <c r="N1644">
        <v>58678.604999999799</v>
      </c>
      <c r="O1644">
        <v>47484</v>
      </c>
      <c r="P1644">
        <f t="shared" si="129"/>
        <v>1.2357553070507918</v>
      </c>
    </row>
    <row r="1645" spans="1:16">
      <c r="A1645">
        <v>71640</v>
      </c>
      <c r="B1645">
        <v>71640</v>
      </c>
      <c r="C1645">
        <f t="shared" si="125"/>
        <v>1</v>
      </c>
      <c r="E1645">
        <v>0.55671289477990404</v>
      </c>
      <c r="F1645">
        <v>0.56986139028475602</v>
      </c>
      <c r="G1645">
        <f t="shared" si="126"/>
        <v>0.97692685321551309</v>
      </c>
      <c r="H1645">
        <f t="shared" si="127"/>
        <v>39882.911782032323</v>
      </c>
      <c r="I1645">
        <f t="shared" si="128"/>
        <v>40824.869999999923</v>
      </c>
      <c r="J1645">
        <v>40824.869999999901</v>
      </c>
      <c r="M1645">
        <v>1.1312133560778299</v>
      </c>
      <c r="N1645">
        <v>53714.5349999998</v>
      </c>
      <c r="O1645">
        <v>47484</v>
      </c>
      <c r="P1645">
        <f t="shared" si="129"/>
        <v>1.1312133560778326</v>
      </c>
    </row>
    <row r="1646" spans="1:16">
      <c r="A1646">
        <v>71640</v>
      </c>
      <c r="B1646">
        <v>71640</v>
      </c>
      <c r="C1646">
        <f t="shared" si="125"/>
        <v>1</v>
      </c>
      <c r="E1646">
        <v>0.57411989308896405</v>
      </c>
      <c r="F1646">
        <v>0.58767950865438201</v>
      </c>
      <c r="G1646">
        <f t="shared" si="126"/>
        <v>0.97692685321551265</v>
      </c>
      <c r="H1646">
        <f t="shared" si="127"/>
        <v>41129.949140893383</v>
      </c>
      <c r="I1646">
        <f t="shared" si="128"/>
        <v>42101.359999999928</v>
      </c>
      <c r="J1646">
        <v>42101.359999999899</v>
      </c>
      <c r="M1646">
        <v>1.1312133560778299</v>
      </c>
      <c r="N1646">
        <v>53714.5349999998</v>
      </c>
      <c r="O1646">
        <v>47484</v>
      </c>
      <c r="P1646">
        <f t="shared" si="129"/>
        <v>1.1312133560778326</v>
      </c>
    </row>
    <row r="1647" spans="1:16">
      <c r="A1647">
        <v>71640</v>
      </c>
      <c r="B1647">
        <v>71640</v>
      </c>
      <c r="C1647">
        <f t="shared" si="125"/>
        <v>1</v>
      </c>
      <c r="E1647">
        <v>0.57411989308896405</v>
      </c>
      <c r="F1647">
        <v>0.58767950865438201</v>
      </c>
      <c r="G1647">
        <f t="shared" si="126"/>
        <v>0.97692685321551265</v>
      </c>
      <c r="H1647">
        <f t="shared" si="127"/>
        <v>41129.949140893383</v>
      </c>
      <c r="I1647">
        <f t="shared" si="128"/>
        <v>42101.359999999928</v>
      </c>
      <c r="J1647">
        <v>42101.359999999899</v>
      </c>
      <c r="M1647">
        <v>1.4315088240249301</v>
      </c>
      <c r="N1647">
        <v>67973.764999999694</v>
      </c>
      <c r="O1647">
        <v>47484</v>
      </c>
      <c r="P1647">
        <f t="shared" si="129"/>
        <v>1.4315088240249283</v>
      </c>
    </row>
    <row r="1648" spans="1:16">
      <c r="A1648">
        <v>71640</v>
      </c>
      <c r="B1648">
        <v>71640</v>
      </c>
      <c r="C1648">
        <f t="shared" si="125"/>
        <v>1</v>
      </c>
      <c r="E1648">
        <v>0.79524273168602899</v>
      </c>
      <c r="F1648">
        <v>0.81402484645449302</v>
      </c>
      <c r="G1648">
        <f t="shared" si="126"/>
        <v>0.97692685321551298</v>
      </c>
      <c r="H1648">
        <f t="shared" si="127"/>
        <v>56971.189297987119</v>
      </c>
      <c r="I1648">
        <f t="shared" si="128"/>
        <v>58316.739999999882</v>
      </c>
      <c r="J1648">
        <v>58316.739999999903</v>
      </c>
      <c r="M1648">
        <v>1.69913391879369</v>
      </c>
      <c r="N1648">
        <v>80681.674999999799</v>
      </c>
      <c r="O1648">
        <v>47484</v>
      </c>
      <c r="P1648">
        <f t="shared" si="129"/>
        <v>1.6991339187936947</v>
      </c>
    </row>
    <row r="1649" spans="1:16">
      <c r="A1649">
        <v>71640</v>
      </c>
      <c r="B1649">
        <v>71640</v>
      </c>
      <c r="C1649">
        <f t="shared" si="125"/>
        <v>1</v>
      </c>
      <c r="E1649">
        <v>0.79366020291277894</v>
      </c>
      <c r="F1649">
        <v>0.81240494137353303</v>
      </c>
      <c r="G1649">
        <f t="shared" si="126"/>
        <v>0.97692685321551298</v>
      </c>
      <c r="H1649">
        <f t="shared" si="127"/>
        <v>56857.816936671486</v>
      </c>
      <c r="I1649">
        <f t="shared" si="128"/>
        <v>58200.689999999908</v>
      </c>
      <c r="J1649">
        <v>58200.6899999999</v>
      </c>
      <c r="M1649">
        <v>1.3456301069834</v>
      </c>
      <c r="N1649">
        <v>63895.899999999703</v>
      </c>
      <c r="O1649">
        <v>47484</v>
      </c>
      <c r="P1649">
        <f t="shared" si="129"/>
        <v>1.3456301069833987</v>
      </c>
    </row>
    <row r="1650" spans="1:16">
      <c r="A1650">
        <v>71640</v>
      </c>
      <c r="B1650">
        <v>71640</v>
      </c>
      <c r="C1650">
        <f t="shared" si="125"/>
        <v>1</v>
      </c>
      <c r="E1650">
        <v>0.79159964272077499</v>
      </c>
      <c r="F1650">
        <v>0.81029571468453199</v>
      </c>
      <c r="G1650">
        <f t="shared" si="126"/>
        <v>0.97692685321551298</v>
      </c>
      <c r="H1650">
        <f t="shared" si="127"/>
        <v>56710.198404516319</v>
      </c>
      <c r="I1650">
        <f t="shared" si="128"/>
        <v>58049.584999999868</v>
      </c>
      <c r="J1650">
        <v>58049.584999999897</v>
      </c>
      <c r="M1650">
        <v>1.3456301069834</v>
      </c>
      <c r="N1650">
        <v>63895.899999999703</v>
      </c>
      <c r="O1650">
        <v>47484</v>
      </c>
      <c r="P1650">
        <f t="shared" si="129"/>
        <v>1.3456301069833987</v>
      </c>
    </row>
    <row r="1651" spans="1:16">
      <c r="A1651">
        <v>71640</v>
      </c>
      <c r="B1651">
        <v>71640</v>
      </c>
      <c r="C1651">
        <f t="shared" si="125"/>
        <v>1</v>
      </c>
      <c r="E1651">
        <v>0.78174228167784698</v>
      </c>
      <c r="F1651">
        <v>0.80020554159687196</v>
      </c>
      <c r="G1651">
        <f t="shared" si="126"/>
        <v>0.97692685321551243</v>
      </c>
      <c r="H1651">
        <f t="shared" si="127"/>
        <v>56004.017059400961</v>
      </c>
      <c r="I1651">
        <f t="shared" si="128"/>
        <v>57326.724999999904</v>
      </c>
      <c r="J1651">
        <v>57326.724999999897</v>
      </c>
      <c r="M1651">
        <v>1.3321730477634499</v>
      </c>
      <c r="N1651">
        <v>63256.904999999802</v>
      </c>
      <c r="O1651">
        <v>47484</v>
      </c>
      <c r="P1651">
        <f t="shared" si="129"/>
        <v>1.332173047763453</v>
      </c>
    </row>
    <row r="1652" spans="1:16">
      <c r="A1652">
        <v>71640</v>
      </c>
      <c r="B1652">
        <v>71640</v>
      </c>
      <c r="C1652">
        <f t="shared" si="125"/>
        <v>1</v>
      </c>
      <c r="E1652">
        <v>0.88018559428353205</v>
      </c>
      <c r="F1652">
        <v>0.90097389726409804</v>
      </c>
      <c r="G1652">
        <f t="shared" si="126"/>
        <v>0.97692685321551287</v>
      </c>
      <c r="H1652">
        <f t="shared" si="127"/>
        <v>63056.495974472236</v>
      </c>
      <c r="I1652">
        <f t="shared" si="128"/>
        <v>64545.769999999982</v>
      </c>
      <c r="J1652">
        <v>64545.77</v>
      </c>
      <c r="M1652">
        <v>1.3321730477634499</v>
      </c>
      <c r="N1652">
        <v>63256.904999999802</v>
      </c>
      <c r="O1652">
        <v>47484</v>
      </c>
      <c r="P1652">
        <f t="shared" si="129"/>
        <v>1.332173047763453</v>
      </c>
    </row>
    <row r="1653" spans="1:16">
      <c r="A1653">
        <v>71640</v>
      </c>
      <c r="B1653">
        <v>71640</v>
      </c>
      <c r="C1653">
        <f t="shared" si="125"/>
        <v>1</v>
      </c>
      <c r="E1653">
        <v>0.85816478481426794</v>
      </c>
      <c r="F1653">
        <v>0.87843299832495703</v>
      </c>
      <c r="G1653">
        <f t="shared" si="126"/>
        <v>0.97692685321551265</v>
      </c>
      <c r="H1653">
        <f t="shared" si="127"/>
        <v>61478.925184094158</v>
      </c>
      <c r="I1653">
        <f t="shared" si="128"/>
        <v>62930.939999999922</v>
      </c>
      <c r="J1653">
        <v>62930.9399999999</v>
      </c>
      <c r="M1653">
        <v>1.35638088619324</v>
      </c>
      <c r="N1653">
        <v>64406.389999999803</v>
      </c>
      <c r="O1653">
        <v>47484</v>
      </c>
      <c r="P1653">
        <f t="shared" si="129"/>
        <v>1.3563808861932398</v>
      </c>
    </row>
    <row r="1654" spans="1:16">
      <c r="A1654">
        <v>71640</v>
      </c>
      <c r="B1654">
        <v>71640</v>
      </c>
      <c r="C1654">
        <f t="shared" si="125"/>
        <v>1</v>
      </c>
      <c r="E1654">
        <v>0.865815196639938</v>
      </c>
      <c r="F1654">
        <v>0.886264098269123</v>
      </c>
      <c r="G1654">
        <f t="shared" si="126"/>
        <v>0.97692685321551243</v>
      </c>
      <c r="H1654">
        <f t="shared" si="127"/>
        <v>62027.000687285159</v>
      </c>
      <c r="I1654">
        <f t="shared" si="128"/>
        <v>63491.95999999997</v>
      </c>
      <c r="J1654">
        <v>63491.96</v>
      </c>
      <c r="M1654">
        <v>1.35638088619324</v>
      </c>
      <c r="N1654">
        <v>64406.389999999803</v>
      </c>
      <c r="O1654">
        <v>47484</v>
      </c>
      <c r="P1654">
        <f t="shared" si="129"/>
        <v>1.3563808861932398</v>
      </c>
    </row>
    <row r="1655" spans="1:16">
      <c r="A1655">
        <v>71640</v>
      </c>
      <c r="B1655">
        <v>71640</v>
      </c>
      <c r="C1655">
        <f t="shared" si="125"/>
        <v>1</v>
      </c>
      <c r="E1655">
        <v>0.85715935744286198</v>
      </c>
      <c r="F1655">
        <v>0.87740382467894995</v>
      </c>
      <c r="G1655">
        <f t="shared" si="126"/>
        <v>0.97692685321551265</v>
      </c>
      <c r="H1655">
        <f t="shared" si="127"/>
        <v>61406.896367206631</v>
      </c>
      <c r="I1655">
        <f t="shared" si="128"/>
        <v>62857.209999999977</v>
      </c>
      <c r="J1655">
        <v>62857.209999999897</v>
      </c>
      <c r="M1655">
        <v>1.4547497051638401</v>
      </c>
      <c r="N1655">
        <v>69077.334999999905</v>
      </c>
      <c r="O1655">
        <v>47484</v>
      </c>
      <c r="P1655">
        <f t="shared" si="129"/>
        <v>1.4547497051638427</v>
      </c>
    </row>
    <row r="1656" spans="1:16">
      <c r="A1656">
        <v>71640</v>
      </c>
      <c r="B1656">
        <v>71640</v>
      </c>
      <c r="C1656">
        <f t="shared" si="125"/>
        <v>1</v>
      </c>
      <c r="E1656">
        <v>0.85801382752413602</v>
      </c>
      <c r="F1656">
        <v>0.87827847571189199</v>
      </c>
      <c r="G1656">
        <f t="shared" si="126"/>
        <v>0.97692685321551298</v>
      </c>
      <c r="H1656">
        <f t="shared" si="127"/>
        <v>61468.110603829104</v>
      </c>
      <c r="I1656">
        <f t="shared" si="128"/>
        <v>62919.869999999944</v>
      </c>
      <c r="J1656">
        <v>62919.869999999901</v>
      </c>
      <c r="M1656">
        <v>1.4547497051638401</v>
      </c>
      <c r="N1656">
        <v>69077.334999999905</v>
      </c>
      <c r="O1656">
        <v>47484</v>
      </c>
      <c r="P1656">
        <f t="shared" si="129"/>
        <v>1.4547497051638427</v>
      </c>
    </row>
    <row r="1657" spans="1:16">
      <c r="A1657">
        <v>71640</v>
      </c>
      <c r="B1657">
        <v>71640</v>
      </c>
      <c r="C1657">
        <f t="shared" si="125"/>
        <v>1</v>
      </c>
      <c r="E1657">
        <v>0.86763534336987902</v>
      </c>
      <c r="F1657">
        <v>0.88812723338916699</v>
      </c>
      <c r="G1657">
        <f t="shared" si="126"/>
        <v>0.97692685321551365</v>
      </c>
      <c r="H1657">
        <f t="shared" si="127"/>
        <v>62157.395999018132</v>
      </c>
      <c r="I1657">
        <f t="shared" si="128"/>
        <v>63625.434999999925</v>
      </c>
      <c r="J1657">
        <v>63625.434999999903</v>
      </c>
      <c r="M1657">
        <v>1.43705721927386</v>
      </c>
      <c r="N1657">
        <v>68237.224999999802</v>
      </c>
      <c r="O1657">
        <v>47484</v>
      </c>
      <c r="P1657">
        <f t="shared" si="129"/>
        <v>1.4370572192738564</v>
      </c>
    </row>
    <row r="1658" spans="1:16">
      <c r="A1658">
        <v>71640</v>
      </c>
      <c r="B1658">
        <v>71640</v>
      </c>
      <c r="C1658">
        <f t="shared" si="125"/>
        <v>1</v>
      </c>
      <c r="E1658">
        <v>0.81601797305405399</v>
      </c>
      <c r="F1658">
        <v>0.835290759352316</v>
      </c>
      <c r="G1658">
        <f t="shared" si="126"/>
        <v>0.97692685321551254</v>
      </c>
      <c r="H1658">
        <f t="shared" si="127"/>
        <v>58459.527589592428</v>
      </c>
      <c r="I1658">
        <f t="shared" si="128"/>
        <v>59840.229999999916</v>
      </c>
      <c r="J1658">
        <v>59840.229999999901</v>
      </c>
      <c r="M1658">
        <v>1.43705721927386</v>
      </c>
      <c r="N1658">
        <v>68237.224999999802</v>
      </c>
      <c r="O1658">
        <v>47484</v>
      </c>
      <c r="P1658">
        <f t="shared" si="129"/>
        <v>1.4370572192738564</v>
      </c>
    </row>
    <row r="1659" spans="1:16">
      <c r="A1659">
        <v>71640</v>
      </c>
      <c r="B1659">
        <v>71640</v>
      </c>
      <c r="C1659">
        <f t="shared" si="125"/>
        <v>1</v>
      </c>
      <c r="E1659">
        <v>0.85675755468281201</v>
      </c>
      <c r="F1659">
        <v>0.87699253210496897</v>
      </c>
      <c r="G1659">
        <f t="shared" si="126"/>
        <v>0.97692685321551287</v>
      </c>
      <c r="H1659">
        <f t="shared" si="127"/>
        <v>61378.111217476653</v>
      </c>
      <c r="I1659">
        <f t="shared" si="128"/>
        <v>62827.744999999974</v>
      </c>
      <c r="J1659">
        <v>62827.744999999901</v>
      </c>
      <c r="M1659">
        <v>1.3398921742060399</v>
      </c>
      <c r="N1659">
        <v>63623.439999999799</v>
      </c>
      <c r="O1659">
        <v>47484</v>
      </c>
      <c r="P1659">
        <f t="shared" si="129"/>
        <v>1.3398921742060441</v>
      </c>
    </row>
    <row r="1660" spans="1:16">
      <c r="A1660">
        <v>71640</v>
      </c>
      <c r="B1660">
        <v>71640</v>
      </c>
      <c r="C1660">
        <f t="shared" si="125"/>
        <v>1</v>
      </c>
      <c r="E1660">
        <v>0.85545464462990095</v>
      </c>
      <c r="F1660">
        <v>0.87565884980457798</v>
      </c>
      <c r="G1660">
        <f t="shared" si="126"/>
        <v>0.97692685321551187</v>
      </c>
      <c r="H1660">
        <f t="shared" si="127"/>
        <v>61284.770741286105</v>
      </c>
      <c r="I1660">
        <f t="shared" si="128"/>
        <v>62732.199999999968</v>
      </c>
      <c r="J1660">
        <v>62732.199999999903</v>
      </c>
      <c r="M1660">
        <v>1.3398921742060399</v>
      </c>
      <c r="N1660">
        <v>63623.439999999799</v>
      </c>
      <c r="O1660">
        <v>47484</v>
      </c>
      <c r="P1660">
        <f t="shared" si="129"/>
        <v>1.3398921742060441</v>
      </c>
    </row>
    <row r="1661" spans="1:16">
      <c r="A1661">
        <v>71640</v>
      </c>
      <c r="B1661">
        <v>71640</v>
      </c>
      <c r="C1661">
        <f t="shared" si="125"/>
        <v>1</v>
      </c>
      <c r="E1661">
        <v>0.85548716794850699</v>
      </c>
      <c r="F1661">
        <v>0.87569214126186301</v>
      </c>
      <c r="G1661">
        <f t="shared" si="126"/>
        <v>0.97692685321551376</v>
      </c>
      <c r="H1661">
        <f t="shared" si="127"/>
        <v>61287.100711831037</v>
      </c>
      <c r="I1661">
        <f t="shared" si="128"/>
        <v>62734.584999999868</v>
      </c>
      <c r="J1661">
        <v>62734.584999999897</v>
      </c>
      <c r="M1661">
        <v>0.72509971779967797</v>
      </c>
      <c r="N1661">
        <v>34430.6349999999</v>
      </c>
      <c r="O1661">
        <v>47484</v>
      </c>
      <c r="P1661">
        <f t="shared" si="129"/>
        <v>0.72509971779967775</v>
      </c>
    </row>
    <row r="1662" spans="1:16">
      <c r="A1662">
        <v>71640</v>
      </c>
      <c r="B1662">
        <v>71640</v>
      </c>
      <c r="C1662">
        <f t="shared" si="125"/>
        <v>1</v>
      </c>
      <c r="E1662">
        <v>0.855077660502917</v>
      </c>
      <c r="F1662">
        <v>0.87527296203238303</v>
      </c>
      <c r="G1662">
        <f t="shared" si="126"/>
        <v>0.97692685321551287</v>
      </c>
      <c r="H1662">
        <f t="shared" si="127"/>
        <v>61257.763598428974</v>
      </c>
      <c r="I1662">
        <f t="shared" si="128"/>
        <v>62704.55499999992</v>
      </c>
      <c r="J1662">
        <v>62704.554999999898</v>
      </c>
      <c r="M1662">
        <v>1.29829542582764</v>
      </c>
      <c r="N1662">
        <v>61648.259999999798</v>
      </c>
      <c r="O1662">
        <v>47484</v>
      </c>
      <c r="P1662">
        <f t="shared" si="129"/>
        <v>1.2982954258276429</v>
      </c>
    </row>
    <row r="1663" spans="1:16">
      <c r="A1663">
        <v>71640</v>
      </c>
      <c r="B1663">
        <v>71640</v>
      </c>
      <c r="C1663">
        <f t="shared" si="125"/>
        <v>1</v>
      </c>
      <c r="E1663">
        <v>0.853067692139856</v>
      </c>
      <c r="F1663">
        <v>0.87321552205471697</v>
      </c>
      <c r="G1663">
        <f t="shared" si="126"/>
        <v>0.97692685321551298</v>
      </c>
      <c r="H1663">
        <f t="shared" si="127"/>
        <v>61113.769464899284</v>
      </c>
      <c r="I1663">
        <f t="shared" si="128"/>
        <v>62557.159999999923</v>
      </c>
      <c r="J1663">
        <v>62557.16</v>
      </c>
      <c r="M1663">
        <v>1.3165662117765999</v>
      </c>
      <c r="N1663">
        <v>62515.8299999999</v>
      </c>
      <c r="O1663">
        <v>47484</v>
      </c>
      <c r="P1663">
        <f t="shared" si="129"/>
        <v>1.3165662117765964</v>
      </c>
    </row>
    <row r="1664" spans="1:16">
      <c r="A1664">
        <v>71640</v>
      </c>
      <c r="B1664">
        <v>71640</v>
      </c>
      <c r="C1664">
        <f t="shared" si="125"/>
        <v>1</v>
      </c>
      <c r="E1664">
        <v>0.85547394043528002</v>
      </c>
      <c r="F1664">
        <v>0.87567860134003295</v>
      </c>
      <c r="G1664">
        <f t="shared" si="126"/>
        <v>0.97692685321551287</v>
      </c>
      <c r="H1664">
        <f t="shared" si="127"/>
        <v>61286.153092783461</v>
      </c>
      <c r="I1664">
        <f t="shared" si="128"/>
        <v>62733.614999999962</v>
      </c>
      <c r="J1664">
        <v>62733.614999999903</v>
      </c>
      <c r="M1664">
        <v>1.3456301069834</v>
      </c>
      <c r="N1664">
        <v>63895.899999999703</v>
      </c>
      <c r="O1664">
        <v>47484</v>
      </c>
      <c r="P1664">
        <f t="shared" si="129"/>
        <v>1.3456301069833987</v>
      </c>
    </row>
    <row r="1665" spans="1:16">
      <c r="A1665">
        <v>71640</v>
      </c>
      <c r="B1665">
        <v>71640</v>
      </c>
      <c r="C1665">
        <f t="shared" si="125"/>
        <v>1</v>
      </c>
      <c r="E1665">
        <v>0.82721779032345899</v>
      </c>
      <c r="F1665">
        <v>0.846755094919039</v>
      </c>
      <c r="G1665">
        <f t="shared" si="126"/>
        <v>0.97692685321551209</v>
      </c>
      <c r="H1665">
        <f t="shared" si="127"/>
        <v>59261.882498772604</v>
      </c>
      <c r="I1665">
        <f t="shared" si="128"/>
        <v>60661.534999999953</v>
      </c>
      <c r="J1665">
        <v>60661.534999999902</v>
      </c>
      <c r="M1665">
        <v>1.3456301069834</v>
      </c>
      <c r="N1665">
        <v>63895.899999999703</v>
      </c>
      <c r="O1665">
        <v>47484</v>
      </c>
      <c r="P1665">
        <f t="shared" si="129"/>
        <v>1.3456301069833987</v>
      </c>
    </row>
    <row r="1666" spans="1:16">
      <c r="A1666">
        <v>71640</v>
      </c>
      <c r="B1666">
        <v>71640</v>
      </c>
      <c r="C1666">
        <f t="shared" ref="C1666:C1729" si="130">A1666/B1666</f>
        <v>1</v>
      </c>
      <c r="E1666">
        <v>0.871510322914961</v>
      </c>
      <c r="F1666">
        <v>0.89209373255164603</v>
      </c>
      <c r="G1666">
        <f t="shared" ref="G1666:G1729" si="131">E1666/F1666</f>
        <v>0.97692685321551298</v>
      </c>
      <c r="H1666">
        <f t="shared" ref="H1666:H1729" si="132">E1666*A1666</f>
        <v>62434.999533627808</v>
      </c>
      <c r="I1666">
        <f t="shared" ref="I1666:I1729" si="133">F1666*B1666</f>
        <v>63909.594999999921</v>
      </c>
      <c r="J1666">
        <v>63909.594999999899</v>
      </c>
      <c r="M1666">
        <v>1.35529999578805</v>
      </c>
      <c r="N1666">
        <v>64355.064999999799</v>
      </c>
      <c r="O1666">
        <v>47484</v>
      </c>
      <c r="P1666">
        <f t="shared" ref="P1666:P1729" si="134">N1666/O1666</f>
        <v>1.3552999957880507</v>
      </c>
    </row>
    <row r="1667" spans="1:16">
      <c r="A1667">
        <v>71640</v>
      </c>
      <c r="B1667">
        <v>71640</v>
      </c>
      <c r="C1667">
        <f t="shared" si="130"/>
        <v>1</v>
      </c>
      <c r="E1667">
        <v>0.86266411662030096</v>
      </c>
      <c r="F1667">
        <v>0.88303859575655996</v>
      </c>
      <c r="G1667">
        <f t="shared" si="131"/>
        <v>0.97692685321551231</v>
      </c>
      <c r="H1667">
        <f t="shared" si="132"/>
        <v>61801.257314678362</v>
      </c>
      <c r="I1667">
        <f t="shared" si="133"/>
        <v>63260.884999999958</v>
      </c>
      <c r="J1667">
        <v>63260.8849999999</v>
      </c>
      <c r="M1667">
        <v>1.35529999578805</v>
      </c>
      <c r="N1667">
        <v>64355.064999999799</v>
      </c>
      <c r="O1667">
        <v>47484</v>
      </c>
      <c r="P1667">
        <f t="shared" si="134"/>
        <v>1.3552999957880507</v>
      </c>
    </row>
    <row r="1668" spans="1:16">
      <c r="A1668">
        <v>71640</v>
      </c>
      <c r="B1668">
        <v>71640</v>
      </c>
      <c r="C1668">
        <f t="shared" si="130"/>
        <v>1</v>
      </c>
      <c r="E1668">
        <v>0.90343867615774698</v>
      </c>
      <c r="F1668">
        <v>0.92477617252931199</v>
      </c>
      <c r="G1668">
        <f t="shared" si="131"/>
        <v>0.97692685321551287</v>
      </c>
      <c r="H1668">
        <f t="shared" si="132"/>
        <v>64722.346759940992</v>
      </c>
      <c r="I1668">
        <f t="shared" si="133"/>
        <v>66250.964999999909</v>
      </c>
      <c r="J1668">
        <v>66250.964999999895</v>
      </c>
      <c r="M1668">
        <v>1.3321730477634499</v>
      </c>
      <c r="N1668">
        <v>63256.904999999802</v>
      </c>
      <c r="O1668">
        <v>47484</v>
      </c>
      <c r="P1668">
        <f t="shared" si="134"/>
        <v>1.332173047763453</v>
      </c>
    </row>
    <row r="1669" spans="1:16">
      <c r="A1669">
        <v>71640</v>
      </c>
      <c r="B1669">
        <v>71640</v>
      </c>
      <c r="C1669">
        <f t="shared" si="130"/>
        <v>1</v>
      </c>
      <c r="E1669">
        <v>0.85816478481426794</v>
      </c>
      <c r="F1669">
        <v>0.87843299832495703</v>
      </c>
      <c r="G1669">
        <f t="shared" si="131"/>
        <v>0.97692685321551265</v>
      </c>
      <c r="H1669">
        <f t="shared" si="132"/>
        <v>61478.925184094158</v>
      </c>
      <c r="I1669">
        <f t="shared" si="133"/>
        <v>62930.939999999922</v>
      </c>
      <c r="J1669">
        <v>62930.9399999999</v>
      </c>
      <c r="M1669">
        <v>1.3321730477634499</v>
      </c>
      <c r="N1669">
        <v>63256.904999999802</v>
      </c>
      <c r="O1669">
        <v>47484</v>
      </c>
      <c r="P1669">
        <f t="shared" si="134"/>
        <v>1.332173047763453</v>
      </c>
    </row>
    <row r="1670" spans="1:16">
      <c r="A1670">
        <v>71640</v>
      </c>
      <c r="B1670">
        <v>71640</v>
      </c>
      <c r="C1670">
        <f t="shared" si="130"/>
        <v>1</v>
      </c>
      <c r="E1670">
        <v>0.90343867615774698</v>
      </c>
      <c r="F1670">
        <v>0.92477617252931199</v>
      </c>
      <c r="G1670">
        <f t="shared" si="131"/>
        <v>0.97692685321551287</v>
      </c>
      <c r="H1670">
        <f t="shared" si="132"/>
        <v>64722.346759940992</v>
      </c>
      <c r="I1670">
        <f t="shared" si="133"/>
        <v>66250.964999999909</v>
      </c>
      <c r="J1670">
        <v>66250.964999999895</v>
      </c>
      <c r="M1670">
        <v>1.34450551764805</v>
      </c>
      <c r="N1670">
        <v>63842.499999999804</v>
      </c>
      <c r="O1670">
        <v>47484</v>
      </c>
      <c r="P1670">
        <f t="shared" si="134"/>
        <v>1.3445055176480458</v>
      </c>
    </row>
    <row r="1671" spans="1:16">
      <c r="A1671">
        <v>71640</v>
      </c>
      <c r="B1671">
        <v>71640</v>
      </c>
      <c r="C1671">
        <f t="shared" si="130"/>
        <v>1</v>
      </c>
      <c r="E1671">
        <v>0.865815196639938</v>
      </c>
      <c r="F1671">
        <v>0.886264098269123</v>
      </c>
      <c r="G1671">
        <f t="shared" si="131"/>
        <v>0.97692685321551243</v>
      </c>
      <c r="H1671">
        <f t="shared" si="132"/>
        <v>62027.000687285159</v>
      </c>
      <c r="I1671">
        <f t="shared" si="133"/>
        <v>63491.95999999997</v>
      </c>
      <c r="J1671">
        <v>63491.96</v>
      </c>
      <c r="M1671">
        <v>1.34450551764805</v>
      </c>
      <c r="N1671">
        <v>63842.499999999804</v>
      </c>
      <c r="O1671">
        <v>47484</v>
      </c>
      <c r="P1671">
        <f t="shared" si="134"/>
        <v>1.3445055176480458</v>
      </c>
    </row>
    <row r="1672" spans="1:16">
      <c r="A1672">
        <v>71640</v>
      </c>
      <c r="B1672">
        <v>71640</v>
      </c>
      <c r="C1672">
        <f t="shared" si="130"/>
        <v>1</v>
      </c>
      <c r="E1672">
        <v>0.85715935744286198</v>
      </c>
      <c r="F1672">
        <v>0.87740382467894995</v>
      </c>
      <c r="G1672">
        <f t="shared" si="131"/>
        <v>0.97692685321551265</v>
      </c>
      <c r="H1672">
        <f t="shared" si="132"/>
        <v>61406.896367206631</v>
      </c>
      <c r="I1672">
        <f t="shared" si="133"/>
        <v>62857.209999999977</v>
      </c>
      <c r="J1672">
        <v>62857.209999999897</v>
      </c>
      <c r="M1672">
        <v>1.35638088619324</v>
      </c>
      <c r="N1672">
        <v>64406.389999999803</v>
      </c>
      <c r="O1672">
        <v>47484</v>
      </c>
      <c r="P1672">
        <f t="shared" si="134"/>
        <v>1.3563808861932398</v>
      </c>
    </row>
    <row r="1673" spans="1:16">
      <c r="A1673">
        <v>71640</v>
      </c>
      <c r="B1673">
        <v>71640</v>
      </c>
      <c r="C1673">
        <f t="shared" si="130"/>
        <v>1</v>
      </c>
      <c r="E1673">
        <v>0.85801382752413602</v>
      </c>
      <c r="F1673">
        <v>0.87827847571189199</v>
      </c>
      <c r="G1673">
        <f t="shared" si="131"/>
        <v>0.97692685321551298</v>
      </c>
      <c r="H1673">
        <f t="shared" si="132"/>
        <v>61468.110603829104</v>
      </c>
      <c r="I1673">
        <f t="shared" si="133"/>
        <v>62919.869999999944</v>
      </c>
      <c r="J1673">
        <v>62919.869999999901</v>
      </c>
      <c r="M1673">
        <v>1.35638088619324</v>
      </c>
      <c r="N1673">
        <v>64406.389999999803</v>
      </c>
      <c r="O1673">
        <v>47484</v>
      </c>
      <c r="P1673">
        <f t="shared" si="134"/>
        <v>1.3563808861932398</v>
      </c>
    </row>
    <row r="1674" spans="1:16">
      <c r="A1674">
        <v>71640</v>
      </c>
      <c r="B1674">
        <v>71640</v>
      </c>
      <c r="C1674">
        <f t="shared" si="130"/>
        <v>1</v>
      </c>
      <c r="E1674">
        <v>0.86763534336987902</v>
      </c>
      <c r="F1674">
        <v>0.88812723338916699</v>
      </c>
      <c r="G1674">
        <f t="shared" si="131"/>
        <v>0.97692685321551365</v>
      </c>
      <c r="H1674">
        <f t="shared" si="132"/>
        <v>62157.395999018132</v>
      </c>
      <c r="I1674">
        <f t="shared" si="133"/>
        <v>63625.434999999925</v>
      </c>
      <c r="J1674">
        <v>63625.434999999903</v>
      </c>
      <c r="M1674">
        <v>1.4547497051638401</v>
      </c>
      <c r="N1674">
        <v>69077.334999999905</v>
      </c>
      <c r="O1674">
        <v>47484</v>
      </c>
      <c r="P1674">
        <f t="shared" si="134"/>
        <v>1.4547497051638427</v>
      </c>
    </row>
    <row r="1675" spans="1:16">
      <c r="A1675">
        <v>71640</v>
      </c>
      <c r="B1675">
        <v>71640</v>
      </c>
      <c r="C1675">
        <f t="shared" si="130"/>
        <v>1</v>
      </c>
      <c r="E1675">
        <v>0.81601797305405399</v>
      </c>
      <c r="F1675">
        <v>0.835290759352316</v>
      </c>
      <c r="G1675">
        <f t="shared" si="131"/>
        <v>0.97692685321551254</v>
      </c>
      <c r="H1675">
        <f t="shared" si="132"/>
        <v>58459.527589592428</v>
      </c>
      <c r="I1675">
        <f t="shared" si="133"/>
        <v>59840.229999999916</v>
      </c>
      <c r="J1675">
        <v>59840.229999999901</v>
      </c>
      <c r="M1675">
        <v>1.4547497051638401</v>
      </c>
      <c r="N1675">
        <v>69077.334999999905</v>
      </c>
      <c r="O1675">
        <v>47484</v>
      </c>
      <c r="P1675">
        <f t="shared" si="134"/>
        <v>1.4547497051638427</v>
      </c>
    </row>
    <row r="1676" spans="1:16">
      <c r="A1676">
        <v>71640</v>
      </c>
      <c r="B1676">
        <v>71640</v>
      </c>
      <c r="C1676">
        <f t="shared" si="130"/>
        <v>1</v>
      </c>
      <c r="E1676">
        <v>0.83153405061910102</v>
      </c>
      <c r="F1676">
        <v>0.85117329704075795</v>
      </c>
      <c r="G1676">
        <f t="shared" si="131"/>
        <v>0.97692685321551331</v>
      </c>
      <c r="H1676">
        <f t="shared" si="132"/>
        <v>59571.099386352398</v>
      </c>
      <c r="I1676">
        <f t="shared" si="133"/>
        <v>60978.054999999898</v>
      </c>
      <c r="J1676">
        <v>60978.054999999898</v>
      </c>
      <c r="M1676">
        <v>1.43705721927386</v>
      </c>
      <c r="N1676">
        <v>68237.224999999802</v>
      </c>
      <c r="O1676">
        <v>47484</v>
      </c>
      <c r="P1676">
        <f t="shared" si="134"/>
        <v>1.4370572192738564</v>
      </c>
    </row>
    <row r="1677" spans="1:16">
      <c r="A1677">
        <v>71640</v>
      </c>
      <c r="B1677">
        <v>71640</v>
      </c>
      <c r="C1677">
        <f t="shared" si="130"/>
        <v>1</v>
      </c>
      <c r="E1677">
        <v>0.85675755468281201</v>
      </c>
      <c r="F1677">
        <v>0.87699253210496897</v>
      </c>
      <c r="G1677">
        <f t="shared" si="131"/>
        <v>0.97692685321551287</v>
      </c>
      <c r="H1677">
        <f t="shared" si="132"/>
        <v>61378.111217476653</v>
      </c>
      <c r="I1677">
        <f t="shared" si="133"/>
        <v>62827.744999999974</v>
      </c>
      <c r="J1677">
        <v>62827.744999999901</v>
      </c>
      <c r="M1677">
        <v>1.43705721927386</v>
      </c>
      <c r="N1677">
        <v>68237.224999999802</v>
      </c>
      <c r="O1677">
        <v>47484</v>
      </c>
      <c r="P1677">
        <f t="shared" si="134"/>
        <v>1.4370572192738564</v>
      </c>
    </row>
    <row r="1678" spans="1:16">
      <c r="A1678">
        <v>71640</v>
      </c>
      <c r="B1678">
        <v>71640</v>
      </c>
      <c r="C1678">
        <f t="shared" si="130"/>
        <v>1</v>
      </c>
      <c r="E1678">
        <v>0.85545464462990095</v>
      </c>
      <c r="F1678">
        <v>0.87565884980457798</v>
      </c>
      <c r="G1678">
        <f t="shared" si="131"/>
        <v>0.97692685321551187</v>
      </c>
      <c r="H1678">
        <f t="shared" si="132"/>
        <v>61284.770741286105</v>
      </c>
      <c r="I1678">
        <f t="shared" si="133"/>
        <v>62732.199999999968</v>
      </c>
      <c r="J1678">
        <v>62732.199999999903</v>
      </c>
      <c r="M1678">
        <v>1.3398921742060399</v>
      </c>
      <c r="N1678">
        <v>63623.439999999799</v>
      </c>
      <c r="O1678">
        <v>47484</v>
      </c>
      <c r="P1678">
        <f t="shared" si="134"/>
        <v>1.3398921742060441</v>
      </c>
    </row>
    <row r="1679" spans="1:16">
      <c r="A1679">
        <v>71640</v>
      </c>
      <c r="B1679">
        <v>71640</v>
      </c>
      <c r="C1679">
        <f t="shared" si="130"/>
        <v>1</v>
      </c>
      <c r="E1679">
        <v>0.85548716794850699</v>
      </c>
      <c r="F1679">
        <v>0.87569214126186301</v>
      </c>
      <c r="G1679">
        <f t="shared" si="131"/>
        <v>0.97692685321551376</v>
      </c>
      <c r="H1679">
        <f t="shared" si="132"/>
        <v>61287.100711831037</v>
      </c>
      <c r="I1679">
        <f t="shared" si="133"/>
        <v>62734.584999999868</v>
      </c>
      <c r="J1679">
        <v>62734.584999999897</v>
      </c>
      <c r="M1679">
        <v>1.3398921742060399</v>
      </c>
      <c r="N1679">
        <v>63623.439999999799</v>
      </c>
      <c r="O1679">
        <v>47484</v>
      </c>
      <c r="P1679">
        <f t="shared" si="134"/>
        <v>1.3398921742060441</v>
      </c>
    </row>
    <row r="1680" spans="1:16">
      <c r="A1680">
        <v>71640</v>
      </c>
      <c r="B1680">
        <v>71640</v>
      </c>
      <c r="C1680">
        <f t="shared" si="130"/>
        <v>1</v>
      </c>
      <c r="E1680">
        <v>0.855077660502917</v>
      </c>
      <c r="F1680">
        <v>0.87527296203238303</v>
      </c>
      <c r="G1680">
        <f t="shared" si="131"/>
        <v>0.97692685321551287</v>
      </c>
      <c r="H1680">
        <f t="shared" si="132"/>
        <v>61257.763598428974</v>
      </c>
      <c r="I1680">
        <f t="shared" si="133"/>
        <v>62704.55499999992</v>
      </c>
      <c r="J1680">
        <v>62704.554999999898</v>
      </c>
      <c r="M1680">
        <v>1.3456301069834</v>
      </c>
      <c r="N1680">
        <v>63895.899999999703</v>
      </c>
      <c r="O1680">
        <v>47484</v>
      </c>
      <c r="P1680">
        <f t="shared" si="134"/>
        <v>1.3456301069833987</v>
      </c>
    </row>
    <row r="1681" spans="1:16">
      <c r="A1681">
        <v>71640</v>
      </c>
      <c r="B1681">
        <v>71640</v>
      </c>
      <c r="C1681">
        <f t="shared" si="130"/>
        <v>1</v>
      </c>
      <c r="E1681">
        <v>0.853067692139856</v>
      </c>
      <c r="F1681">
        <v>0.87321552205471697</v>
      </c>
      <c r="G1681">
        <f t="shared" si="131"/>
        <v>0.97692685321551298</v>
      </c>
      <c r="H1681">
        <f t="shared" si="132"/>
        <v>61113.769464899284</v>
      </c>
      <c r="I1681">
        <f t="shared" si="133"/>
        <v>62557.159999999923</v>
      </c>
      <c r="J1681">
        <v>62557.16</v>
      </c>
      <c r="M1681">
        <v>1.3456301069834</v>
      </c>
      <c r="N1681">
        <v>63895.899999999703</v>
      </c>
      <c r="O1681">
        <v>47484</v>
      </c>
      <c r="P1681">
        <f t="shared" si="134"/>
        <v>1.3456301069833987</v>
      </c>
    </row>
    <row r="1682" spans="1:16">
      <c r="A1682">
        <v>71640</v>
      </c>
      <c r="B1682">
        <v>71640</v>
      </c>
      <c r="C1682">
        <f t="shared" si="130"/>
        <v>1</v>
      </c>
      <c r="E1682">
        <v>0.866350842742594</v>
      </c>
      <c r="F1682">
        <v>0.88681239530988099</v>
      </c>
      <c r="G1682">
        <f t="shared" si="131"/>
        <v>0.97692685321551342</v>
      </c>
      <c r="H1682">
        <f t="shared" si="132"/>
        <v>62065.374374079431</v>
      </c>
      <c r="I1682">
        <f t="shared" si="133"/>
        <v>63531.239999999874</v>
      </c>
      <c r="J1682">
        <v>63531.239999999903</v>
      </c>
      <c r="M1682">
        <v>1.3321730477634499</v>
      </c>
      <c r="N1682">
        <v>63256.904999999802</v>
      </c>
      <c r="O1682">
        <v>47484</v>
      </c>
      <c r="P1682">
        <f t="shared" si="134"/>
        <v>1.332173047763453</v>
      </c>
    </row>
    <row r="1683" spans="1:16">
      <c r="A1683">
        <v>71640</v>
      </c>
      <c r="B1683">
        <v>71640</v>
      </c>
      <c r="C1683">
        <f t="shared" si="130"/>
        <v>1</v>
      </c>
      <c r="E1683">
        <v>0.85547394043528002</v>
      </c>
      <c r="F1683">
        <v>0.87567860134003295</v>
      </c>
      <c r="G1683">
        <f t="shared" si="131"/>
        <v>0.97692685321551287</v>
      </c>
      <c r="H1683">
        <f t="shared" si="132"/>
        <v>61286.153092783461</v>
      </c>
      <c r="I1683">
        <f t="shared" si="133"/>
        <v>62733.614999999962</v>
      </c>
      <c r="J1683">
        <v>62733.614999999903</v>
      </c>
      <c r="M1683">
        <v>1.3321730477634499</v>
      </c>
      <c r="N1683">
        <v>63256.904999999802</v>
      </c>
      <c r="O1683">
        <v>47484</v>
      </c>
      <c r="P1683">
        <f t="shared" si="134"/>
        <v>1.332173047763453</v>
      </c>
    </row>
    <row r="1684" spans="1:16">
      <c r="A1684">
        <v>71640</v>
      </c>
      <c r="B1684">
        <v>71640</v>
      </c>
      <c r="C1684">
        <f t="shared" si="130"/>
        <v>1</v>
      </c>
      <c r="E1684">
        <v>0.82721779032345899</v>
      </c>
      <c r="F1684">
        <v>0.846755094919039</v>
      </c>
      <c r="G1684">
        <f t="shared" si="131"/>
        <v>0.97692685321551209</v>
      </c>
      <c r="H1684">
        <f t="shared" si="132"/>
        <v>59261.882498772604</v>
      </c>
      <c r="I1684">
        <f t="shared" si="133"/>
        <v>60661.534999999953</v>
      </c>
      <c r="J1684">
        <v>60661.534999999902</v>
      </c>
      <c r="M1684">
        <v>1.3348287844326501</v>
      </c>
      <c r="N1684">
        <v>63383.0099999999</v>
      </c>
      <c r="O1684">
        <v>47484</v>
      </c>
      <c r="P1684">
        <f t="shared" si="134"/>
        <v>1.334828784432649</v>
      </c>
    </row>
    <row r="1685" spans="1:16">
      <c r="A1685">
        <v>71640</v>
      </c>
      <c r="B1685">
        <v>71640</v>
      </c>
      <c r="C1685">
        <f t="shared" si="130"/>
        <v>1</v>
      </c>
      <c r="E1685">
        <v>0.871510322914961</v>
      </c>
      <c r="F1685">
        <v>0.89209373255164603</v>
      </c>
      <c r="G1685">
        <f t="shared" si="131"/>
        <v>0.97692685321551298</v>
      </c>
      <c r="H1685">
        <f t="shared" si="132"/>
        <v>62434.999533627808</v>
      </c>
      <c r="I1685">
        <f t="shared" si="133"/>
        <v>63909.594999999921</v>
      </c>
      <c r="J1685">
        <v>63909.594999999899</v>
      </c>
      <c r="M1685">
        <v>1.3348287844326501</v>
      </c>
      <c r="N1685">
        <v>63383.0099999999</v>
      </c>
      <c r="O1685">
        <v>47484</v>
      </c>
      <c r="P1685">
        <f t="shared" si="134"/>
        <v>1.334828784432649</v>
      </c>
    </row>
    <row r="1686" spans="1:16">
      <c r="A1686">
        <v>71640</v>
      </c>
      <c r="B1686">
        <v>71640</v>
      </c>
      <c r="C1686">
        <f t="shared" si="130"/>
        <v>1</v>
      </c>
      <c r="E1686">
        <v>0.86266411662030096</v>
      </c>
      <c r="F1686">
        <v>0.88303859575655996</v>
      </c>
      <c r="G1686">
        <f t="shared" si="131"/>
        <v>0.97692685321551231</v>
      </c>
      <c r="H1686">
        <f t="shared" si="132"/>
        <v>61801.257314678362</v>
      </c>
      <c r="I1686">
        <f t="shared" si="133"/>
        <v>63260.884999999958</v>
      </c>
      <c r="J1686">
        <v>63260.8849999999</v>
      </c>
      <c r="M1686">
        <v>1.35638088619324</v>
      </c>
      <c r="N1686">
        <v>64406.389999999803</v>
      </c>
      <c r="O1686">
        <v>47484</v>
      </c>
      <c r="P1686">
        <f t="shared" si="134"/>
        <v>1.3563808861932398</v>
      </c>
    </row>
    <row r="1687" spans="1:16">
      <c r="A1687">
        <v>71640</v>
      </c>
      <c r="B1687">
        <v>71640</v>
      </c>
      <c r="C1687">
        <f t="shared" si="130"/>
        <v>1</v>
      </c>
      <c r="E1687">
        <v>0.94604749631811202</v>
      </c>
      <c r="F1687">
        <v>0.96839133165828895</v>
      </c>
      <c r="G1687">
        <f t="shared" si="131"/>
        <v>0.97692685321551265</v>
      </c>
      <c r="H1687">
        <f t="shared" si="132"/>
        <v>67774.842636229543</v>
      </c>
      <c r="I1687">
        <f t="shared" si="133"/>
        <v>69375.554999999818</v>
      </c>
      <c r="J1687">
        <v>69375.554999999804</v>
      </c>
      <c r="M1687">
        <v>1.35638088619324</v>
      </c>
      <c r="N1687">
        <v>64406.389999999803</v>
      </c>
      <c r="O1687">
        <v>47484</v>
      </c>
      <c r="P1687">
        <f t="shared" si="134"/>
        <v>1.3563808861932398</v>
      </c>
    </row>
    <row r="1688" spans="1:16">
      <c r="A1688">
        <v>71640</v>
      </c>
      <c r="B1688">
        <v>71640</v>
      </c>
      <c r="C1688">
        <f t="shared" si="130"/>
        <v>1</v>
      </c>
      <c r="E1688">
        <v>0.94604749631811202</v>
      </c>
      <c r="F1688">
        <v>0.96839133165828895</v>
      </c>
      <c r="G1688">
        <f t="shared" si="131"/>
        <v>0.97692685321551265</v>
      </c>
      <c r="H1688">
        <f t="shared" si="132"/>
        <v>67774.842636229543</v>
      </c>
      <c r="I1688">
        <f t="shared" si="133"/>
        <v>69375.554999999818</v>
      </c>
      <c r="J1688">
        <v>69375.554999999804</v>
      </c>
      <c r="M1688">
        <v>1.4547497051638401</v>
      </c>
      <c r="N1688">
        <v>69077.334999999905</v>
      </c>
      <c r="O1688">
        <v>47484</v>
      </c>
      <c r="P1688">
        <f t="shared" si="134"/>
        <v>1.4547497051638427</v>
      </c>
    </row>
    <row r="1689" spans="1:16">
      <c r="A1689">
        <v>71640</v>
      </c>
      <c r="B1689">
        <v>71640</v>
      </c>
      <c r="C1689">
        <f t="shared" si="130"/>
        <v>1</v>
      </c>
      <c r="E1689">
        <v>0.85816478481426794</v>
      </c>
      <c r="F1689">
        <v>0.87843299832495703</v>
      </c>
      <c r="G1689">
        <f t="shared" si="131"/>
        <v>0.97692685321551265</v>
      </c>
      <c r="H1689">
        <f t="shared" si="132"/>
        <v>61478.925184094158</v>
      </c>
      <c r="I1689">
        <f t="shared" si="133"/>
        <v>62930.939999999922</v>
      </c>
      <c r="J1689">
        <v>62930.9399999999</v>
      </c>
      <c r="M1689">
        <v>1.4547497051638401</v>
      </c>
      <c r="N1689">
        <v>69077.334999999905</v>
      </c>
      <c r="O1689">
        <v>47484</v>
      </c>
      <c r="P1689">
        <f t="shared" si="134"/>
        <v>1.4547497051638427</v>
      </c>
    </row>
    <row r="1690" spans="1:16">
      <c r="A1690">
        <v>71640</v>
      </c>
      <c r="B1690">
        <v>71640</v>
      </c>
      <c r="C1690">
        <f t="shared" si="130"/>
        <v>1</v>
      </c>
      <c r="E1690">
        <v>0.865815196639938</v>
      </c>
      <c r="F1690">
        <v>0.886264098269123</v>
      </c>
      <c r="G1690">
        <f t="shared" si="131"/>
        <v>0.97692685321551243</v>
      </c>
      <c r="H1690">
        <f t="shared" si="132"/>
        <v>62027.000687285159</v>
      </c>
      <c r="I1690">
        <f t="shared" si="133"/>
        <v>63491.95999999997</v>
      </c>
      <c r="J1690">
        <v>63491.96</v>
      </c>
      <c r="M1690">
        <v>1.43705721927386</v>
      </c>
      <c r="N1690">
        <v>68237.224999999802</v>
      </c>
      <c r="O1690">
        <v>47484</v>
      </c>
      <c r="P1690">
        <f t="shared" si="134"/>
        <v>1.4370572192738564</v>
      </c>
    </row>
    <row r="1691" spans="1:16">
      <c r="A1691">
        <v>71640</v>
      </c>
      <c r="B1691">
        <v>71640</v>
      </c>
      <c r="C1691">
        <f t="shared" si="130"/>
        <v>1</v>
      </c>
      <c r="E1691">
        <v>0.85715935744286198</v>
      </c>
      <c r="F1691">
        <v>0.87740382467894995</v>
      </c>
      <c r="G1691">
        <f t="shared" si="131"/>
        <v>0.97692685321551265</v>
      </c>
      <c r="H1691">
        <f t="shared" si="132"/>
        <v>61406.896367206631</v>
      </c>
      <c r="I1691">
        <f t="shared" si="133"/>
        <v>62857.209999999977</v>
      </c>
      <c r="J1691">
        <v>62857.209999999897</v>
      </c>
      <c r="M1691">
        <v>1.43705721927386</v>
      </c>
      <c r="N1691">
        <v>68237.224999999802</v>
      </c>
      <c r="O1691">
        <v>47484</v>
      </c>
      <c r="P1691">
        <f t="shared" si="134"/>
        <v>1.4370572192738564</v>
      </c>
    </row>
    <row r="1692" spans="1:16">
      <c r="A1692">
        <v>71640</v>
      </c>
      <c r="B1692">
        <v>71640</v>
      </c>
      <c r="C1692">
        <f t="shared" si="130"/>
        <v>1</v>
      </c>
      <c r="E1692">
        <v>0.85801382752413602</v>
      </c>
      <c r="F1692">
        <v>0.87827847571189199</v>
      </c>
      <c r="G1692">
        <f t="shared" si="131"/>
        <v>0.97692685321551298</v>
      </c>
      <c r="H1692">
        <f t="shared" si="132"/>
        <v>61468.110603829104</v>
      </c>
      <c r="I1692">
        <f t="shared" si="133"/>
        <v>62919.869999999944</v>
      </c>
      <c r="J1692">
        <v>62919.869999999901</v>
      </c>
      <c r="M1692">
        <v>1.3398921742060399</v>
      </c>
      <c r="N1692">
        <v>63623.439999999799</v>
      </c>
      <c r="O1692">
        <v>47484</v>
      </c>
      <c r="P1692">
        <f t="shared" si="134"/>
        <v>1.3398921742060441</v>
      </c>
    </row>
    <row r="1693" spans="1:16">
      <c r="A1693">
        <v>71640</v>
      </c>
      <c r="B1693">
        <v>71640</v>
      </c>
      <c r="C1693">
        <f t="shared" si="130"/>
        <v>1</v>
      </c>
      <c r="E1693">
        <v>0.86763534336987902</v>
      </c>
      <c r="F1693">
        <v>0.88812723338916699</v>
      </c>
      <c r="G1693">
        <f t="shared" si="131"/>
        <v>0.97692685321551365</v>
      </c>
      <c r="H1693">
        <f t="shared" si="132"/>
        <v>62157.395999018132</v>
      </c>
      <c r="I1693">
        <f t="shared" si="133"/>
        <v>63625.434999999925</v>
      </c>
      <c r="J1693">
        <v>63625.434999999903</v>
      </c>
      <c r="M1693">
        <v>1.3398921742060399</v>
      </c>
      <c r="N1693">
        <v>63623.439999999799</v>
      </c>
      <c r="O1693">
        <v>47484</v>
      </c>
      <c r="P1693">
        <f t="shared" si="134"/>
        <v>1.3398921742060441</v>
      </c>
    </row>
    <row r="1694" spans="1:16">
      <c r="A1694">
        <v>71640</v>
      </c>
      <c r="B1694">
        <v>71640</v>
      </c>
      <c r="C1694">
        <f t="shared" si="130"/>
        <v>1</v>
      </c>
      <c r="E1694">
        <v>0.81601797305405399</v>
      </c>
      <c r="F1694">
        <v>0.835290759352316</v>
      </c>
      <c r="G1694">
        <f t="shared" si="131"/>
        <v>0.97692685321551254</v>
      </c>
      <c r="H1694">
        <f t="shared" si="132"/>
        <v>58459.527589592428</v>
      </c>
      <c r="I1694">
        <f t="shared" si="133"/>
        <v>59840.229999999916</v>
      </c>
      <c r="J1694">
        <v>59840.229999999901</v>
      </c>
      <c r="M1694">
        <v>1.2436193244040099</v>
      </c>
      <c r="N1694">
        <v>59052.0199999998</v>
      </c>
      <c r="O1694">
        <v>47484</v>
      </c>
      <c r="P1694">
        <f t="shared" si="134"/>
        <v>1.2436193244040055</v>
      </c>
    </row>
    <row r="1695" spans="1:16">
      <c r="A1695">
        <v>71640</v>
      </c>
      <c r="B1695">
        <v>71640</v>
      </c>
      <c r="C1695">
        <f t="shared" si="130"/>
        <v>1</v>
      </c>
      <c r="E1695">
        <v>0.85675755468281201</v>
      </c>
      <c r="F1695">
        <v>0.87699253210496897</v>
      </c>
      <c r="G1695">
        <f t="shared" si="131"/>
        <v>0.97692685321551287</v>
      </c>
      <c r="H1695">
        <f t="shared" si="132"/>
        <v>61378.111217476653</v>
      </c>
      <c r="I1695">
        <f t="shared" si="133"/>
        <v>62827.744999999974</v>
      </c>
      <c r="J1695">
        <v>62827.744999999901</v>
      </c>
      <c r="M1695">
        <v>1.2436193244040099</v>
      </c>
      <c r="N1695">
        <v>59052.0199999998</v>
      </c>
      <c r="O1695">
        <v>47484</v>
      </c>
      <c r="P1695">
        <f t="shared" si="134"/>
        <v>1.2436193244040055</v>
      </c>
    </row>
    <row r="1696" spans="1:16">
      <c r="A1696">
        <v>71640</v>
      </c>
      <c r="B1696">
        <v>71640</v>
      </c>
      <c r="C1696">
        <f t="shared" si="130"/>
        <v>1</v>
      </c>
      <c r="E1696">
        <v>0.85545464462990095</v>
      </c>
      <c r="F1696">
        <v>0.87565884980457798</v>
      </c>
      <c r="G1696">
        <f t="shared" si="131"/>
        <v>0.97692685321551187</v>
      </c>
      <c r="H1696">
        <f t="shared" si="132"/>
        <v>61284.770741286105</v>
      </c>
      <c r="I1696">
        <f t="shared" si="133"/>
        <v>62732.199999999968</v>
      </c>
      <c r="J1696">
        <v>62732.199999999903</v>
      </c>
      <c r="M1696">
        <v>1.3456301069834</v>
      </c>
      <c r="N1696">
        <v>63895.899999999703</v>
      </c>
      <c r="O1696">
        <v>47484</v>
      </c>
      <c r="P1696">
        <f t="shared" si="134"/>
        <v>1.3456301069833987</v>
      </c>
    </row>
    <row r="1697" spans="1:16">
      <c r="A1697">
        <v>71640</v>
      </c>
      <c r="B1697">
        <v>71640</v>
      </c>
      <c r="C1697">
        <f t="shared" si="130"/>
        <v>1</v>
      </c>
      <c r="E1697">
        <v>0.85548716794850699</v>
      </c>
      <c r="F1697">
        <v>0.87569214126186301</v>
      </c>
      <c r="G1697">
        <f t="shared" si="131"/>
        <v>0.97692685321551376</v>
      </c>
      <c r="H1697">
        <f t="shared" si="132"/>
        <v>61287.100711831037</v>
      </c>
      <c r="I1697">
        <f t="shared" si="133"/>
        <v>62734.584999999868</v>
      </c>
      <c r="J1697">
        <v>62734.584999999897</v>
      </c>
      <c r="M1697">
        <v>1.3456301069834</v>
      </c>
      <c r="N1697">
        <v>63895.899999999703</v>
      </c>
      <c r="O1697">
        <v>47484</v>
      </c>
      <c r="P1697">
        <f t="shared" si="134"/>
        <v>1.3456301069833987</v>
      </c>
    </row>
    <row r="1698" spans="1:16">
      <c r="A1698">
        <v>71640</v>
      </c>
      <c r="B1698">
        <v>71640</v>
      </c>
      <c r="C1698">
        <f t="shared" si="130"/>
        <v>1</v>
      </c>
      <c r="E1698">
        <v>0.855077660502917</v>
      </c>
      <c r="F1698">
        <v>0.87527296203238303</v>
      </c>
      <c r="G1698">
        <f t="shared" si="131"/>
        <v>0.97692685321551287</v>
      </c>
      <c r="H1698">
        <f t="shared" si="132"/>
        <v>61257.763598428974</v>
      </c>
      <c r="I1698">
        <f t="shared" si="133"/>
        <v>62704.55499999992</v>
      </c>
      <c r="J1698">
        <v>62704.554999999898</v>
      </c>
      <c r="M1698">
        <v>1.3321730477634499</v>
      </c>
      <c r="N1698">
        <v>63256.904999999802</v>
      </c>
      <c r="O1698">
        <v>47484</v>
      </c>
      <c r="P1698">
        <f t="shared" si="134"/>
        <v>1.332173047763453</v>
      </c>
    </row>
    <row r="1699" spans="1:16">
      <c r="A1699">
        <v>71640</v>
      </c>
      <c r="B1699">
        <v>71640</v>
      </c>
      <c r="C1699">
        <f t="shared" si="130"/>
        <v>1</v>
      </c>
      <c r="E1699">
        <v>0.853067692139856</v>
      </c>
      <c r="F1699">
        <v>0.87321552205471697</v>
      </c>
      <c r="G1699">
        <f t="shared" si="131"/>
        <v>0.97692685321551298</v>
      </c>
      <c r="H1699">
        <f t="shared" si="132"/>
        <v>61113.769464899284</v>
      </c>
      <c r="I1699">
        <f t="shared" si="133"/>
        <v>62557.159999999923</v>
      </c>
      <c r="J1699">
        <v>62557.16</v>
      </c>
      <c r="M1699">
        <v>1.3321730477634499</v>
      </c>
      <c r="N1699">
        <v>63256.904999999802</v>
      </c>
      <c r="O1699">
        <v>47484</v>
      </c>
      <c r="P1699">
        <f t="shared" si="134"/>
        <v>1.332173047763453</v>
      </c>
    </row>
    <row r="1700" spans="1:16">
      <c r="A1700">
        <v>71640</v>
      </c>
      <c r="B1700">
        <v>71640</v>
      </c>
      <c r="C1700">
        <f t="shared" si="130"/>
        <v>1</v>
      </c>
      <c r="E1700">
        <v>0.85547394043528002</v>
      </c>
      <c r="F1700">
        <v>0.87567860134003295</v>
      </c>
      <c r="G1700">
        <f t="shared" si="131"/>
        <v>0.97692685321551287</v>
      </c>
      <c r="H1700">
        <f t="shared" si="132"/>
        <v>61286.153092783461</v>
      </c>
      <c r="I1700">
        <f t="shared" si="133"/>
        <v>62733.614999999962</v>
      </c>
      <c r="J1700">
        <v>62733.614999999903</v>
      </c>
      <c r="M1700">
        <v>1.35638088619324</v>
      </c>
      <c r="N1700">
        <v>64406.389999999803</v>
      </c>
      <c r="O1700">
        <v>47484</v>
      </c>
      <c r="P1700">
        <f t="shared" si="134"/>
        <v>1.3563808861932398</v>
      </c>
    </row>
    <row r="1701" spans="1:16">
      <c r="A1701">
        <v>71640</v>
      </c>
      <c r="B1701">
        <v>71640</v>
      </c>
      <c r="C1701">
        <f t="shared" si="130"/>
        <v>1</v>
      </c>
      <c r="E1701">
        <v>0.82721779032345899</v>
      </c>
      <c r="F1701">
        <v>0.846755094919039</v>
      </c>
      <c r="G1701">
        <f t="shared" si="131"/>
        <v>0.97692685321551209</v>
      </c>
      <c r="H1701">
        <f t="shared" si="132"/>
        <v>59261.882498772604</v>
      </c>
      <c r="I1701">
        <f t="shared" si="133"/>
        <v>60661.534999999953</v>
      </c>
      <c r="J1701">
        <v>60661.534999999902</v>
      </c>
      <c r="M1701">
        <v>1.35638088619324</v>
      </c>
      <c r="N1701">
        <v>64406.389999999803</v>
      </c>
      <c r="O1701">
        <v>47484</v>
      </c>
      <c r="P1701">
        <f t="shared" si="134"/>
        <v>1.3563808861932398</v>
      </c>
    </row>
    <row r="1702" spans="1:16">
      <c r="A1702">
        <v>71640</v>
      </c>
      <c r="B1702">
        <v>71640</v>
      </c>
      <c r="C1702">
        <f t="shared" si="130"/>
        <v>1</v>
      </c>
      <c r="E1702">
        <v>0.871510322914961</v>
      </c>
      <c r="F1702">
        <v>0.89209373255164603</v>
      </c>
      <c r="G1702">
        <f t="shared" si="131"/>
        <v>0.97692685321551298</v>
      </c>
      <c r="H1702">
        <f t="shared" si="132"/>
        <v>62434.999533627808</v>
      </c>
      <c r="I1702">
        <f t="shared" si="133"/>
        <v>63909.594999999921</v>
      </c>
      <c r="J1702">
        <v>63909.594999999899</v>
      </c>
      <c r="M1702">
        <v>1.4547497051638401</v>
      </c>
      <c r="N1702">
        <v>69077.334999999905</v>
      </c>
      <c r="O1702">
        <v>47484</v>
      </c>
      <c r="P1702">
        <f t="shared" si="134"/>
        <v>1.4547497051638427</v>
      </c>
    </row>
    <row r="1703" spans="1:16">
      <c r="A1703">
        <v>71640</v>
      </c>
      <c r="B1703">
        <v>71640</v>
      </c>
      <c r="C1703">
        <f t="shared" si="130"/>
        <v>1</v>
      </c>
      <c r="E1703">
        <v>0.86266411662030096</v>
      </c>
      <c r="F1703">
        <v>0.88303859575655996</v>
      </c>
      <c r="G1703">
        <f t="shared" si="131"/>
        <v>0.97692685321551231</v>
      </c>
      <c r="H1703">
        <f t="shared" si="132"/>
        <v>61801.257314678362</v>
      </c>
      <c r="I1703">
        <f t="shared" si="133"/>
        <v>63260.884999999958</v>
      </c>
      <c r="J1703">
        <v>63260.8849999999</v>
      </c>
      <c r="M1703">
        <v>1.4547497051638401</v>
      </c>
      <c r="N1703">
        <v>69077.334999999905</v>
      </c>
      <c r="O1703">
        <v>47484</v>
      </c>
      <c r="P1703">
        <f t="shared" si="134"/>
        <v>1.4547497051638427</v>
      </c>
    </row>
    <row r="1704" spans="1:16">
      <c r="A1704">
        <v>71640</v>
      </c>
      <c r="B1704">
        <v>71640</v>
      </c>
      <c r="C1704">
        <f t="shared" si="130"/>
        <v>1</v>
      </c>
      <c r="E1704">
        <v>0.90343867615774698</v>
      </c>
      <c r="F1704">
        <v>0.92477617252931199</v>
      </c>
      <c r="G1704">
        <f t="shared" si="131"/>
        <v>0.97692685321551287</v>
      </c>
      <c r="H1704">
        <f t="shared" si="132"/>
        <v>64722.346759940992</v>
      </c>
      <c r="I1704">
        <f t="shared" si="133"/>
        <v>66250.964999999909</v>
      </c>
      <c r="J1704">
        <v>66250.964999999895</v>
      </c>
      <c r="M1704">
        <v>1.43705721927386</v>
      </c>
      <c r="N1704">
        <v>68237.224999999802</v>
      </c>
      <c r="O1704">
        <v>47484</v>
      </c>
      <c r="P1704">
        <f t="shared" si="134"/>
        <v>1.4370572192738564</v>
      </c>
    </row>
    <row r="1705" spans="1:16">
      <c r="A1705">
        <v>71640</v>
      </c>
      <c r="B1705">
        <v>71640</v>
      </c>
      <c r="C1705">
        <f t="shared" si="130"/>
        <v>1</v>
      </c>
      <c r="E1705">
        <v>2.3013820705831201</v>
      </c>
      <c r="F1705">
        <v>2.3557363204913599</v>
      </c>
      <c r="G1705">
        <f t="shared" si="131"/>
        <v>0.97692685321551498</v>
      </c>
      <c r="H1705">
        <f t="shared" si="132"/>
        <v>164871.01153657472</v>
      </c>
      <c r="I1705">
        <f t="shared" si="133"/>
        <v>168764.95000000103</v>
      </c>
      <c r="J1705">
        <v>168764.950000001</v>
      </c>
      <c r="M1705">
        <v>1.43705721927386</v>
      </c>
      <c r="N1705">
        <v>68237.224999999802</v>
      </c>
      <c r="O1705">
        <v>47484</v>
      </c>
      <c r="P1705">
        <f t="shared" si="134"/>
        <v>1.4370572192738564</v>
      </c>
    </row>
    <row r="1706" spans="1:16">
      <c r="A1706">
        <v>71640</v>
      </c>
      <c r="B1706">
        <v>71640</v>
      </c>
      <c r="C1706">
        <f t="shared" si="130"/>
        <v>1</v>
      </c>
      <c r="E1706">
        <v>2.3013820705831201</v>
      </c>
      <c r="F1706">
        <v>2.3557363204913599</v>
      </c>
      <c r="G1706">
        <f t="shared" si="131"/>
        <v>0.97692685321551498</v>
      </c>
      <c r="H1706">
        <f t="shared" si="132"/>
        <v>164871.01153657472</v>
      </c>
      <c r="I1706">
        <f t="shared" si="133"/>
        <v>168764.95000000103</v>
      </c>
      <c r="J1706">
        <v>168764.950000001</v>
      </c>
      <c r="M1706">
        <v>1.3398921742060399</v>
      </c>
      <c r="N1706">
        <v>63623.439999999799</v>
      </c>
      <c r="O1706">
        <v>47484</v>
      </c>
      <c r="P1706">
        <f t="shared" si="134"/>
        <v>1.3398921742060441</v>
      </c>
    </row>
    <row r="1707" spans="1:16">
      <c r="A1707">
        <v>71640</v>
      </c>
      <c r="B1707">
        <v>71640</v>
      </c>
      <c r="C1707">
        <f t="shared" si="130"/>
        <v>1</v>
      </c>
      <c r="E1707">
        <v>2.3489626629575202</v>
      </c>
      <c r="F1707">
        <v>2.4044406756002399</v>
      </c>
      <c r="G1707">
        <f t="shared" si="131"/>
        <v>0.9769268532155112</v>
      </c>
      <c r="H1707">
        <f t="shared" si="132"/>
        <v>168279.68517427676</v>
      </c>
      <c r="I1707">
        <f t="shared" si="133"/>
        <v>172254.1300000012</v>
      </c>
      <c r="J1707">
        <v>172254.13000000099</v>
      </c>
      <c r="M1707">
        <v>1.3398921742060399</v>
      </c>
      <c r="N1707">
        <v>63623.439999999799</v>
      </c>
      <c r="O1707">
        <v>47484</v>
      </c>
      <c r="P1707">
        <f t="shared" si="134"/>
        <v>1.3398921742060441</v>
      </c>
    </row>
    <row r="1708" spans="1:16">
      <c r="A1708">
        <v>71640</v>
      </c>
      <c r="B1708">
        <v>71640</v>
      </c>
      <c r="C1708">
        <f t="shared" si="130"/>
        <v>1</v>
      </c>
      <c r="E1708">
        <v>2.3489626629575202</v>
      </c>
      <c r="F1708">
        <v>2.4044406756002399</v>
      </c>
      <c r="G1708">
        <f t="shared" si="131"/>
        <v>0.9769268532155112</v>
      </c>
      <c r="H1708">
        <f t="shared" si="132"/>
        <v>168279.68517427676</v>
      </c>
      <c r="I1708">
        <f t="shared" si="133"/>
        <v>172254.1300000012</v>
      </c>
      <c r="J1708">
        <v>172254.13000000099</v>
      </c>
      <c r="M1708">
        <v>1.3456301069834</v>
      </c>
      <c r="N1708">
        <v>63895.899999999703</v>
      </c>
      <c r="O1708">
        <v>47484</v>
      </c>
      <c r="P1708">
        <f t="shared" si="134"/>
        <v>1.3456301069833987</v>
      </c>
    </row>
    <row r="1709" spans="1:16">
      <c r="A1709">
        <v>71640</v>
      </c>
      <c r="B1709">
        <v>71640</v>
      </c>
      <c r="C1709">
        <f t="shared" si="130"/>
        <v>1</v>
      </c>
      <c r="E1709">
        <v>2.1891672121311401</v>
      </c>
      <c r="F1709">
        <v>2.24087116136237</v>
      </c>
      <c r="G1709">
        <f t="shared" si="131"/>
        <v>0.97692685321551653</v>
      </c>
      <c r="H1709">
        <f t="shared" si="132"/>
        <v>156831.93907707487</v>
      </c>
      <c r="I1709">
        <f t="shared" si="133"/>
        <v>160536.01000000018</v>
      </c>
      <c r="J1709">
        <v>160536.01</v>
      </c>
      <c r="M1709">
        <v>1.3456301069834</v>
      </c>
      <c r="N1709">
        <v>63895.899999999703</v>
      </c>
      <c r="O1709">
        <v>47484</v>
      </c>
      <c r="P1709">
        <f t="shared" si="134"/>
        <v>1.3456301069833987</v>
      </c>
    </row>
    <row r="1710" spans="1:16">
      <c r="A1710">
        <v>71640</v>
      </c>
      <c r="B1710">
        <v>71640</v>
      </c>
      <c r="C1710">
        <f t="shared" si="130"/>
        <v>1</v>
      </c>
      <c r="E1710">
        <v>2.1891672121311401</v>
      </c>
      <c r="F1710">
        <v>2.24087116136237</v>
      </c>
      <c r="G1710">
        <f t="shared" si="131"/>
        <v>0.97692685321551653</v>
      </c>
      <c r="H1710">
        <f t="shared" si="132"/>
        <v>156831.93907707487</v>
      </c>
      <c r="I1710">
        <f t="shared" si="133"/>
        <v>160536.01000000018</v>
      </c>
      <c r="J1710">
        <v>160536.01</v>
      </c>
      <c r="M1710">
        <v>1.32704363575099</v>
      </c>
      <c r="N1710">
        <v>63013.3399999998</v>
      </c>
      <c r="O1710">
        <v>47484</v>
      </c>
      <c r="P1710">
        <f t="shared" si="134"/>
        <v>1.3270436357509856</v>
      </c>
    </row>
    <row r="1711" spans="1:16">
      <c r="A1711">
        <v>71640</v>
      </c>
      <c r="B1711">
        <v>71640</v>
      </c>
      <c r="C1711">
        <f t="shared" si="130"/>
        <v>1</v>
      </c>
      <c r="E1711">
        <v>2.0420664921180398</v>
      </c>
      <c r="F1711">
        <v>2.0902962032384198</v>
      </c>
      <c r="G1711">
        <f t="shared" si="131"/>
        <v>0.97692685321551109</v>
      </c>
      <c r="H1711">
        <f t="shared" si="132"/>
        <v>146293.64349533638</v>
      </c>
      <c r="I1711">
        <f t="shared" si="133"/>
        <v>149748.82000000039</v>
      </c>
      <c r="J1711">
        <v>149748.82</v>
      </c>
      <c r="M1711">
        <v>1.32704363575099</v>
      </c>
      <c r="N1711">
        <v>63013.3399999998</v>
      </c>
      <c r="O1711">
        <v>47484</v>
      </c>
      <c r="P1711">
        <f t="shared" si="134"/>
        <v>1.3270436357509856</v>
      </c>
    </row>
    <row r="1712" spans="1:16">
      <c r="A1712">
        <v>71640</v>
      </c>
      <c r="B1712">
        <v>71640</v>
      </c>
      <c r="C1712">
        <f t="shared" si="130"/>
        <v>1</v>
      </c>
      <c r="E1712">
        <v>2.0420664921180398</v>
      </c>
      <c r="F1712">
        <v>2.0902962032384198</v>
      </c>
      <c r="G1712">
        <f t="shared" si="131"/>
        <v>0.97692685321551109</v>
      </c>
      <c r="H1712">
        <f t="shared" si="132"/>
        <v>146293.64349533638</v>
      </c>
      <c r="I1712">
        <f t="shared" si="133"/>
        <v>149748.82000000039</v>
      </c>
      <c r="J1712">
        <v>149748.82</v>
      </c>
      <c r="M1712">
        <v>1.3296685199225</v>
      </c>
      <c r="N1712">
        <v>63137.979999999799</v>
      </c>
      <c r="O1712">
        <v>47484</v>
      </c>
      <c r="P1712">
        <f t="shared" si="134"/>
        <v>1.329668519922496</v>
      </c>
    </row>
    <row r="1713" spans="1:16">
      <c r="A1713">
        <v>71640</v>
      </c>
      <c r="B1713">
        <v>71640</v>
      </c>
      <c r="C1713">
        <f t="shared" si="130"/>
        <v>1</v>
      </c>
      <c r="E1713">
        <v>2.1511685894289001</v>
      </c>
      <c r="F1713">
        <v>2.2019750837520999</v>
      </c>
      <c r="G1713">
        <f t="shared" si="131"/>
        <v>0.97692685321551087</v>
      </c>
      <c r="H1713">
        <f t="shared" si="132"/>
        <v>154109.71774668639</v>
      </c>
      <c r="I1713">
        <f t="shared" si="133"/>
        <v>157749.49500000043</v>
      </c>
      <c r="J1713">
        <v>157749.495</v>
      </c>
      <c r="M1713">
        <v>1.3296685199225</v>
      </c>
      <c r="N1713">
        <v>63137.979999999799</v>
      </c>
      <c r="O1713">
        <v>47484</v>
      </c>
      <c r="P1713">
        <f t="shared" si="134"/>
        <v>1.329668519922496</v>
      </c>
    </row>
    <row r="1714" spans="1:16">
      <c r="A1714">
        <v>71640</v>
      </c>
      <c r="B1714">
        <v>71640</v>
      </c>
      <c r="C1714">
        <f t="shared" si="130"/>
        <v>1</v>
      </c>
      <c r="E1714">
        <v>2.1511685894289001</v>
      </c>
      <c r="F1714">
        <v>2.2019750837520999</v>
      </c>
      <c r="G1714">
        <f t="shared" si="131"/>
        <v>0.97692685321551087</v>
      </c>
      <c r="H1714">
        <f t="shared" si="132"/>
        <v>154109.71774668639</v>
      </c>
      <c r="I1714">
        <f t="shared" si="133"/>
        <v>157749.49500000043</v>
      </c>
      <c r="J1714">
        <v>157749.495</v>
      </c>
      <c r="M1714">
        <v>1.3321730477634499</v>
      </c>
      <c r="N1714">
        <v>63256.904999999802</v>
      </c>
      <c r="O1714">
        <v>47484</v>
      </c>
      <c r="P1714">
        <f t="shared" si="134"/>
        <v>1.332173047763453</v>
      </c>
    </row>
    <row r="1715" spans="1:16">
      <c r="A1715">
        <v>71640</v>
      </c>
      <c r="B1715">
        <v>71640</v>
      </c>
      <c r="C1715">
        <f t="shared" si="130"/>
        <v>1</v>
      </c>
      <c r="E1715">
        <v>2.32417825778652</v>
      </c>
      <c r="F1715">
        <v>2.3790709101060998</v>
      </c>
      <c r="G1715">
        <f t="shared" si="131"/>
        <v>0.97692685321551354</v>
      </c>
      <c r="H1715">
        <f t="shared" si="132"/>
        <v>166504.1303878263</v>
      </c>
      <c r="I1715">
        <f t="shared" si="133"/>
        <v>170436.640000001</v>
      </c>
      <c r="J1715">
        <v>170436.640000001</v>
      </c>
      <c r="M1715">
        <v>1.3321730477634499</v>
      </c>
      <c r="N1715">
        <v>63256.904999999802</v>
      </c>
      <c r="O1715">
        <v>47484</v>
      </c>
      <c r="P1715">
        <f t="shared" si="134"/>
        <v>1.332173047763453</v>
      </c>
    </row>
    <row r="1716" spans="1:16">
      <c r="A1716">
        <v>71640</v>
      </c>
      <c r="B1716">
        <v>71640</v>
      </c>
      <c r="C1716">
        <f t="shared" si="130"/>
        <v>1</v>
      </c>
      <c r="E1716">
        <v>2.32417825778652</v>
      </c>
      <c r="F1716">
        <v>2.3790709101060998</v>
      </c>
      <c r="G1716">
        <f t="shared" si="131"/>
        <v>0.97692685321551354</v>
      </c>
      <c r="H1716">
        <f t="shared" si="132"/>
        <v>166504.1303878263</v>
      </c>
      <c r="I1716">
        <f t="shared" si="133"/>
        <v>170436.640000001</v>
      </c>
      <c r="J1716">
        <v>170436.640000001</v>
      </c>
      <c r="M1716">
        <v>1.35638088619324</v>
      </c>
      <c r="N1716">
        <v>64406.389999999803</v>
      </c>
      <c r="O1716">
        <v>47484</v>
      </c>
      <c r="P1716">
        <f t="shared" si="134"/>
        <v>1.3563808861932398</v>
      </c>
    </row>
    <row r="1717" spans="1:16">
      <c r="A1717">
        <v>71640</v>
      </c>
      <c r="B1717">
        <v>71640</v>
      </c>
      <c r="C1717">
        <f t="shared" si="130"/>
        <v>1</v>
      </c>
      <c r="E1717">
        <v>2.4063031827851602</v>
      </c>
      <c r="F1717">
        <v>2.46313546901174</v>
      </c>
      <c r="G1717">
        <f t="shared" si="131"/>
        <v>0.97692685321551476</v>
      </c>
      <c r="H1717">
        <f t="shared" si="132"/>
        <v>172387.56001472886</v>
      </c>
      <c r="I1717">
        <f t="shared" si="133"/>
        <v>176459.02500000104</v>
      </c>
      <c r="J1717">
        <v>176459.02500000101</v>
      </c>
      <c r="M1717">
        <v>1.35638088619324</v>
      </c>
      <c r="N1717">
        <v>64406.389999999803</v>
      </c>
      <c r="O1717">
        <v>47484</v>
      </c>
      <c r="P1717">
        <f t="shared" si="134"/>
        <v>1.3563808861932398</v>
      </c>
    </row>
    <row r="1718" spans="1:16">
      <c r="A1718">
        <v>71640</v>
      </c>
      <c r="B1718">
        <v>71640</v>
      </c>
      <c r="C1718">
        <f t="shared" si="130"/>
        <v>1</v>
      </c>
      <c r="E1718">
        <v>2.4063031827851602</v>
      </c>
      <c r="F1718">
        <v>2.46313546901174</v>
      </c>
      <c r="G1718">
        <f t="shared" si="131"/>
        <v>0.97692685321551476</v>
      </c>
      <c r="H1718">
        <f t="shared" si="132"/>
        <v>172387.56001472886</v>
      </c>
      <c r="I1718">
        <f t="shared" si="133"/>
        <v>176459.02500000104</v>
      </c>
      <c r="J1718">
        <v>176459.02500000101</v>
      </c>
      <c r="M1718">
        <v>1.4547497051638401</v>
      </c>
      <c r="N1718">
        <v>69077.334999999905</v>
      </c>
      <c r="O1718">
        <v>47484</v>
      </c>
      <c r="P1718">
        <f t="shared" si="134"/>
        <v>1.4547497051638427</v>
      </c>
    </row>
    <row r="1719" spans="1:16">
      <c r="A1719">
        <v>71640</v>
      </c>
      <c r="B1719">
        <v>71640</v>
      </c>
      <c r="C1719">
        <f t="shared" si="130"/>
        <v>1</v>
      </c>
      <c r="E1719">
        <v>2.3327273223149598</v>
      </c>
      <c r="F1719">
        <v>2.3878218872138599</v>
      </c>
      <c r="G1719">
        <f t="shared" si="131"/>
        <v>0.97692685321551131</v>
      </c>
      <c r="H1719">
        <f t="shared" si="132"/>
        <v>167116.58537064373</v>
      </c>
      <c r="I1719">
        <f t="shared" si="133"/>
        <v>171063.56000000093</v>
      </c>
      <c r="J1719">
        <v>171063.56000000099</v>
      </c>
      <c r="M1719">
        <v>1.4547497051638401</v>
      </c>
      <c r="N1719">
        <v>69077.334999999905</v>
      </c>
      <c r="O1719">
        <v>47484</v>
      </c>
      <c r="P1719">
        <f t="shared" si="134"/>
        <v>1.4547497051638427</v>
      </c>
    </row>
    <row r="1720" spans="1:16">
      <c r="A1720">
        <v>71640</v>
      </c>
      <c r="B1720">
        <v>71640</v>
      </c>
      <c r="C1720">
        <f t="shared" si="130"/>
        <v>1</v>
      </c>
      <c r="E1720">
        <v>2.3327273223149598</v>
      </c>
      <c r="F1720">
        <v>2.3878218872138599</v>
      </c>
      <c r="G1720">
        <f t="shared" si="131"/>
        <v>0.97692685321551131</v>
      </c>
      <c r="H1720">
        <f t="shared" si="132"/>
        <v>167116.58537064373</v>
      </c>
      <c r="I1720">
        <f t="shared" si="133"/>
        <v>171063.56000000093</v>
      </c>
      <c r="J1720">
        <v>171063.56000000099</v>
      </c>
      <c r="M1720">
        <v>1.43705721927386</v>
      </c>
      <c r="N1720">
        <v>68237.224999999802</v>
      </c>
      <c r="O1720">
        <v>47484</v>
      </c>
      <c r="P1720">
        <f t="shared" si="134"/>
        <v>1.4370572192738564</v>
      </c>
    </row>
    <row r="1721" spans="1:16">
      <c r="A1721">
        <v>71640</v>
      </c>
      <c r="B1721">
        <v>71640</v>
      </c>
      <c r="C1721">
        <f t="shared" si="130"/>
        <v>1</v>
      </c>
      <c r="E1721">
        <v>2.3013820705831201</v>
      </c>
      <c r="F1721">
        <v>2.3557363204913599</v>
      </c>
      <c r="G1721">
        <f t="shared" si="131"/>
        <v>0.97692685321551498</v>
      </c>
      <c r="H1721">
        <f t="shared" si="132"/>
        <v>164871.01153657472</v>
      </c>
      <c r="I1721">
        <f t="shared" si="133"/>
        <v>168764.95000000103</v>
      </c>
      <c r="J1721">
        <v>168764.950000001</v>
      </c>
      <c r="M1721">
        <v>1.43705721927386</v>
      </c>
      <c r="N1721">
        <v>68237.224999999802</v>
      </c>
      <c r="O1721">
        <v>47484</v>
      </c>
      <c r="P1721">
        <f t="shared" si="134"/>
        <v>1.4370572192738564</v>
      </c>
    </row>
    <row r="1722" spans="1:16">
      <c r="A1722">
        <v>71640</v>
      </c>
      <c r="B1722">
        <v>71640</v>
      </c>
      <c r="C1722">
        <f t="shared" si="130"/>
        <v>1</v>
      </c>
      <c r="E1722">
        <v>2.3013820705831201</v>
      </c>
      <c r="F1722">
        <v>2.3557363204913599</v>
      </c>
      <c r="G1722">
        <f t="shared" si="131"/>
        <v>0.97692685321551498</v>
      </c>
      <c r="H1722">
        <f t="shared" si="132"/>
        <v>164871.01153657472</v>
      </c>
      <c r="I1722">
        <f t="shared" si="133"/>
        <v>168764.95000000103</v>
      </c>
      <c r="J1722">
        <v>168764.950000001</v>
      </c>
      <c r="M1722">
        <v>1.3398921742060399</v>
      </c>
      <c r="N1722">
        <v>63623.439999999799</v>
      </c>
      <c r="O1722">
        <v>47484</v>
      </c>
      <c r="P1722">
        <f t="shared" si="134"/>
        <v>1.3398921742060441</v>
      </c>
    </row>
    <row r="1723" spans="1:16">
      <c r="A1723">
        <v>71640</v>
      </c>
      <c r="B1723">
        <v>71640</v>
      </c>
      <c r="C1723">
        <f t="shared" si="130"/>
        <v>1</v>
      </c>
      <c r="E1723">
        <v>2.3489626629575202</v>
      </c>
      <c r="F1723">
        <v>2.4044406756002399</v>
      </c>
      <c r="G1723">
        <f t="shared" si="131"/>
        <v>0.9769268532155112</v>
      </c>
      <c r="H1723">
        <f t="shared" si="132"/>
        <v>168279.68517427676</v>
      </c>
      <c r="I1723">
        <f t="shared" si="133"/>
        <v>172254.1300000012</v>
      </c>
      <c r="J1723">
        <v>172254.13000000099</v>
      </c>
      <c r="M1723">
        <v>1.3398921742060399</v>
      </c>
      <c r="N1723">
        <v>63623.439999999799</v>
      </c>
      <c r="O1723">
        <v>47484</v>
      </c>
      <c r="P1723">
        <f t="shared" si="134"/>
        <v>1.3398921742060441</v>
      </c>
    </row>
    <row r="1724" spans="1:16">
      <c r="A1724">
        <v>71640</v>
      </c>
      <c r="B1724">
        <v>71640</v>
      </c>
      <c r="C1724">
        <f t="shared" si="130"/>
        <v>1</v>
      </c>
      <c r="E1724">
        <v>2.3489626629575202</v>
      </c>
      <c r="F1724">
        <v>2.4044406756002399</v>
      </c>
      <c r="G1724">
        <f t="shared" si="131"/>
        <v>0.9769268532155112</v>
      </c>
      <c r="H1724">
        <f t="shared" si="132"/>
        <v>168279.68517427676</v>
      </c>
      <c r="I1724">
        <f t="shared" si="133"/>
        <v>172254.1300000012</v>
      </c>
      <c r="J1724">
        <v>172254.13000000099</v>
      </c>
      <c r="M1724">
        <v>1.3570284727487101</v>
      </c>
      <c r="N1724">
        <v>64437.139999999898</v>
      </c>
      <c r="O1724">
        <v>47484</v>
      </c>
      <c r="P1724">
        <f t="shared" si="134"/>
        <v>1.3570284727487132</v>
      </c>
    </row>
    <row r="1725" spans="1:16">
      <c r="A1725">
        <v>71640</v>
      </c>
      <c r="B1725">
        <v>71640</v>
      </c>
      <c r="C1725">
        <f t="shared" si="130"/>
        <v>1</v>
      </c>
      <c r="E1725">
        <v>2.1891672121311401</v>
      </c>
      <c r="F1725">
        <v>2.24087116136237</v>
      </c>
      <c r="G1725">
        <f t="shared" si="131"/>
        <v>0.97692685321551653</v>
      </c>
      <c r="H1725">
        <f t="shared" si="132"/>
        <v>156831.93907707487</v>
      </c>
      <c r="I1725">
        <f t="shared" si="133"/>
        <v>160536.01000000018</v>
      </c>
      <c r="J1725">
        <v>160536.01</v>
      </c>
      <c r="M1725">
        <v>1.3570284727487101</v>
      </c>
      <c r="N1725">
        <v>64437.139999999898</v>
      </c>
      <c r="O1725">
        <v>47484</v>
      </c>
      <c r="P1725">
        <f t="shared" si="134"/>
        <v>1.3570284727487132</v>
      </c>
    </row>
    <row r="1726" spans="1:16">
      <c r="A1726">
        <v>71640</v>
      </c>
      <c r="B1726">
        <v>71640</v>
      </c>
      <c r="C1726">
        <f t="shared" si="130"/>
        <v>1</v>
      </c>
      <c r="E1726">
        <v>2.1891672121311401</v>
      </c>
      <c r="F1726">
        <v>2.24087116136237</v>
      </c>
      <c r="G1726">
        <f t="shared" si="131"/>
        <v>0.97692685321551653</v>
      </c>
      <c r="H1726">
        <f t="shared" si="132"/>
        <v>156831.93907707487</v>
      </c>
      <c r="I1726">
        <f t="shared" si="133"/>
        <v>160536.01000000018</v>
      </c>
      <c r="J1726">
        <v>160536.01</v>
      </c>
      <c r="M1726">
        <v>1.3456301069834</v>
      </c>
      <c r="N1726">
        <v>63895.899999999703</v>
      </c>
      <c r="O1726">
        <v>47484</v>
      </c>
      <c r="P1726">
        <f t="shared" si="134"/>
        <v>1.3456301069833987</v>
      </c>
    </row>
    <row r="1727" spans="1:16">
      <c r="A1727">
        <v>71640</v>
      </c>
      <c r="B1727">
        <v>71640</v>
      </c>
      <c r="C1727">
        <f t="shared" si="130"/>
        <v>1</v>
      </c>
      <c r="E1727">
        <v>2.0420664921180398</v>
      </c>
      <c r="F1727">
        <v>2.0902962032384198</v>
      </c>
      <c r="G1727">
        <f t="shared" si="131"/>
        <v>0.97692685321551109</v>
      </c>
      <c r="H1727">
        <f t="shared" si="132"/>
        <v>146293.64349533638</v>
      </c>
      <c r="I1727">
        <f t="shared" si="133"/>
        <v>149748.82000000039</v>
      </c>
      <c r="J1727">
        <v>149748.82</v>
      </c>
      <c r="M1727">
        <v>1.3456301069834</v>
      </c>
      <c r="N1727">
        <v>63895.899999999703</v>
      </c>
      <c r="O1727">
        <v>47484</v>
      </c>
      <c r="P1727">
        <f t="shared" si="134"/>
        <v>1.3456301069833987</v>
      </c>
    </row>
    <row r="1728" spans="1:16">
      <c r="A1728">
        <v>71640</v>
      </c>
      <c r="B1728">
        <v>71640</v>
      </c>
      <c r="C1728">
        <f t="shared" si="130"/>
        <v>1</v>
      </c>
      <c r="E1728">
        <v>2.0420664921180398</v>
      </c>
      <c r="F1728">
        <v>2.0902962032384198</v>
      </c>
      <c r="G1728">
        <f t="shared" si="131"/>
        <v>0.97692685321551109</v>
      </c>
      <c r="H1728">
        <f t="shared" si="132"/>
        <v>146293.64349533638</v>
      </c>
      <c r="I1728">
        <f t="shared" si="133"/>
        <v>149748.82000000039</v>
      </c>
      <c r="J1728">
        <v>149748.82</v>
      </c>
      <c r="M1728">
        <v>1.3321730477634499</v>
      </c>
      <c r="N1728">
        <v>63256.904999999802</v>
      </c>
      <c r="O1728">
        <v>47484</v>
      </c>
      <c r="P1728">
        <f t="shared" si="134"/>
        <v>1.332173047763453</v>
      </c>
    </row>
    <row r="1729" spans="1:16">
      <c r="A1729">
        <v>71640</v>
      </c>
      <c r="B1729">
        <v>71640</v>
      </c>
      <c r="C1729">
        <f t="shared" si="130"/>
        <v>1</v>
      </c>
      <c r="E1729">
        <v>2.1511685894289001</v>
      </c>
      <c r="F1729">
        <v>2.2019750837520999</v>
      </c>
      <c r="G1729">
        <f t="shared" si="131"/>
        <v>0.97692685321551087</v>
      </c>
      <c r="H1729">
        <f t="shared" si="132"/>
        <v>154109.71774668639</v>
      </c>
      <c r="I1729">
        <f t="shared" si="133"/>
        <v>157749.49500000043</v>
      </c>
      <c r="J1729">
        <v>157749.495</v>
      </c>
      <c r="M1729">
        <v>1.3321730477634499</v>
      </c>
      <c r="N1729">
        <v>63256.904999999802</v>
      </c>
      <c r="O1729">
        <v>47484</v>
      </c>
      <c r="P1729">
        <f t="shared" si="134"/>
        <v>1.332173047763453</v>
      </c>
    </row>
    <row r="1730" spans="1:16">
      <c r="A1730">
        <v>71640</v>
      </c>
      <c r="B1730">
        <v>71640</v>
      </c>
      <c r="C1730">
        <f t="shared" ref="C1730:C1793" si="135">A1730/B1730</f>
        <v>1</v>
      </c>
      <c r="E1730">
        <v>2.1511685894289001</v>
      </c>
      <c r="F1730">
        <v>2.2019750837520999</v>
      </c>
      <c r="G1730">
        <f t="shared" ref="G1730:G1793" si="136">E1730/F1730</f>
        <v>0.97692685321551087</v>
      </c>
      <c r="H1730">
        <f t="shared" ref="H1730:H1793" si="137">E1730*A1730</f>
        <v>154109.71774668639</v>
      </c>
      <c r="I1730">
        <f t="shared" ref="I1730:I1793" si="138">F1730*B1730</f>
        <v>157749.49500000043</v>
      </c>
      <c r="J1730">
        <v>157749.495</v>
      </c>
      <c r="M1730">
        <v>1.35638088619324</v>
      </c>
      <c r="N1730">
        <v>64406.389999999803</v>
      </c>
      <c r="O1730">
        <v>47484</v>
      </c>
      <c r="P1730">
        <f t="shared" ref="P1730:P1793" si="139">N1730/O1730</f>
        <v>1.3563808861932398</v>
      </c>
    </row>
    <row r="1731" spans="1:16">
      <c r="A1731">
        <v>71640</v>
      </c>
      <c r="B1731">
        <v>71640</v>
      </c>
      <c r="C1731">
        <f t="shared" si="135"/>
        <v>1</v>
      </c>
      <c r="E1731">
        <v>2.32417825778652</v>
      </c>
      <c r="F1731">
        <v>2.3790709101060998</v>
      </c>
      <c r="G1731">
        <f t="shared" si="136"/>
        <v>0.97692685321551354</v>
      </c>
      <c r="H1731">
        <f t="shared" si="137"/>
        <v>166504.1303878263</v>
      </c>
      <c r="I1731">
        <f t="shared" si="138"/>
        <v>170436.640000001</v>
      </c>
      <c r="J1731">
        <v>170436.640000001</v>
      </c>
      <c r="M1731">
        <v>1.35638088619324</v>
      </c>
      <c r="N1731">
        <v>64406.389999999803</v>
      </c>
      <c r="O1731">
        <v>47484</v>
      </c>
      <c r="P1731">
        <f t="shared" si="139"/>
        <v>1.3563808861932398</v>
      </c>
    </row>
    <row r="1732" spans="1:16">
      <c r="A1732">
        <v>71640</v>
      </c>
      <c r="B1732">
        <v>71640</v>
      </c>
      <c r="C1732">
        <f t="shared" si="135"/>
        <v>1</v>
      </c>
      <c r="E1732">
        <v>2.32417825778652</v>
      </c>
      <c r="F1732">
        <v>2.3790709101060998</v>
      </c>
      <c r="G1732">
        <f t="shared" si="136"/>
        <v>0.97692685321551354</v>
      </c>
      <c r="H1732">
        <f t="shared" si="137"/>
        <v>166504.1303878263</v>
      </c>
      <c r="I1732">
        <f t="shared" si="138"/>
        <v>170436.640000001</v>
      </c>
      <c r="J1732">
        <v>170436.640000001</v>
      </c>
      <c r="M1732">
        <v>1.4547497051638401</v>
      </c>
      <c r="N1732">
        <v>69077.334999999905</v>
      </c>
      <c r="O1732">
        <v>47484</v>
      </c>
      <c r="P1732">
        <f t="shared" si="139"/>
        <v>1.4547497051638427</v>
      </c>
    </row>
    <row r="1733" spans="1:16">
      <c r="A1733">
        <v>71640</v>
      </c>
      <c r="B1733">
        <v>71640</v>
      </c>
      <c r="C1733">
        <f t="shared" si="135"/>
        <v>1</v>
      </c>
      <c r="E1733">
        <v>2.4063031827851602</v>
      </c>
      <c r="F1733">
        <v>2.46313546901174</v>
      </c>
      <c r="G1733">
        <f t="shared" si="136"/>
        <v>0.97692685321551476</v>
      </c>
      <c r="H1733">
        <f t="shared" si="137"/>
        <v>172387.56001472886</v>
      </c>
      <c r="I1733">
        <f t="shared" si="138"/>
        <v>176459.02500000104</v>
      </c>
      <c r="J1733">
        <v>176459.02500000101</v>
      </c>
      <c r="M1733">
        <v>1.4547497051638401</v>
      </c>
      <c r="N1733">
        <v>69077.334999999905</v>
      </c>
      <c r="O1733">
        <v>47484</v>
      </c>
      <c r="P1733">
        <f t="shared" si="139"/>
        <v>1.4547497051638427</v>
      </c>
    </row>
    <row r="1734" spans="1:16">
      <c r="A1734">
        <v>71640</v>
      </c>
      <c r="B1734">
        <v>71640</v>
      </c>
      <c r="C1734">
        <f t="shared" si="135"/>
        <v>1</v>
      </c>
      <c r="E1734">
        <v>2.4063031827851602</v>
      </c>
      <c r="F1734">
        <v>2.46313546901174</v>
      </c>
      <c r="G1734">
        <f t="shared" si="136"/>
        <v>0.97692685321551476</v>
      </c>
      <c r="H1734">
        <f t="shared" si="137"/>
        <v>172387.56001472886</v>
      </c>
      <c r="I1734">
        <f t="shared" si="138"/>
        <v>176459.02500000104</v>
      </c>
      <c r="J1734">
        <v>176459.02500000101</v>
      </c>
      <c r="M1734">
        <v>1.1112728498020401</v>
      </c>
      <c r="N1734">
        <v>52767.679999999898</v>
      </c>
      <c r="O1734">
        <v>47484</v>
      </c>
      <c r="P1734">
        <f t="shared" si="139"/>
        <v>1.1112728498020363</v>
      </c>
    </row>
    <row r="1735" spans="1:16">
      <c r="A1735">
        <v>71640</v>
      </c>
      <c r="B1735">
        <v>71640</v>
      </c>
      <c r="C1735">
        <f t="shared" si="135"/>
        <v>1</v>
      </c>
      <c r="E1735">
        <v>2.3327273223149598</v>
      </c>
      <c r="F1735">
        <v>2.3878218872138599</v>
      </c>
      <c r="G1735">
        <f t="shared" si="136"/>
        <v>0.97692685321551131</v>
      </c>
      <c r="H1735">
        <f t="shared" si="137"/>
        <v>167116.58537064373</v>
      </c>
      <c r="I1735">
        <f t="shared" si="138"/>
        <v>171063.56000000093</v>
      </c>
      <c r="J1735">
        <v>171063.56000000099</v>
      </c>
      <c r="M1735">
        <v>1.1112728498020401</v>
      </c>
      <c r="N1735">
        <v>52767.679999999898</v>
      </c>
      <c r="O1735">
        <v>47484</v>
      </c>
      <c r="P1735">
        <f t="shared" si="139"/>
        <v>1.1112728498020363</v>
      </c>
    </row>
    <row r="1736" spans="1:16">
      <c r="A1736">
        <v>71640</v>
      </c>
      <c r="B1736">
        <v>71640</v>
      </c>
      <c r="C1736">
        <f t="shared" si="135"/>
        <v>1</v>
      </c>
      <c r="E1736">
        <v>2.3327273223149598</v>
      </c>
      <c r="F1736">
        <v>2.3878218872138599</v>
      </c>
      <c r="G1736">
        <f t="shared" si="136"/>
        <v>0.97692685321551131</v>
      </c>
      <c r="H1736">
        <f t="shared" si="137"/>
        <v>167116.58537064373</v>
      </c>
      <c r="I1736">
        <f t="shared" si="138"/>
        <v>171063.56000000093</v>
      </c>
      <c r="J1736">
        <v>171063.56000000099</v>
      </c>
      <c r="M1736">
        <v>1.43705721927386</v>
      </c>
      <c r="N1736">
        <v>68237.224999999802</v>
      </c>
      <c r="O1736">
        <v>47484</v>
      </c>
      <c r="P1736">
        <f t="shared" si="139"/>
        <v>1.4370572192738564</v>
      </c>
    </row>
    <row r="1737" spans="1:16">
      <c r="A1737">
        <v>71640</v>
      </c>
      <c r="B1737">
        <v>71640</v>
      </c>
      <c r="C1737">
        <f t="shared" si="135"/>
        <v>1</v>
      </c>
      <c r="E1737">
        <v>2.3013820705831201</v>
      </c>
      <c r="F1737">
        <v>2.3557363204913599</v>
      </c>
      <c r="G1737">
        <f t="shared" si="136"/>
        <v>0.97692685321551498</v>
      </c>
      <c r="H1737">
        <f t="shared" si="137"/>
        <v>164871.01153657472</v>
      </c>
      <c r="I1737">
        <f t="shared" si="138"/>
        <v>168764.95000000103</v>
      </c>
      <c r="J1737">
        <v>168764.950000001</v>
      </c>
      <c r="M1737">
        <v>1.43705721927386</v>
      </c>
      <c r="N1737">
        <v>68237.224999999802</v>
      </c>
      <c r="O1737">
        <v>47484</v>
      </c>
      <c r="P1737">
        <f t="shared" si="139"/>
        <v>1.4370572192738564</v>
      </c>
    </row>
    <row r="1738" spans="1:16">
      <c r="A1738">
        <v>71640</v>
      </c>
      <c r="B1738">
        <v>71640</v>
      </c>
      <c r="C1738">
        <f t="shared" si="135"/>
        <v>1</v>
      </c>
      <c r="E1738">
        <v>2.3013820705831201</v>
      </c>
      <c r="F1738">
        <v>2.3557363204913599</v>
      </c>
      <c r="G1738">
        <f t="shared" si="136"/>
        <v>0.97692685321551498</v>
      </c>
      <c r="H1738">
        <f t="shared" si="137"/>
        <v>164871.01153657472</v>
      </c>
      <c r="I1738">
        <f t="shared" si="138"/>
        <v>168764.95000000103</v>
      </c>
      <c r="J1738">
        <v>168764.950000001</v>
      </c>
      <c r="M1738">
        <v>1.3398921742060399</v>
      </c>
      <c r="N1738">
        <v>63623.439999999799</v>
      </c>
      <c r="O1738">
        <v>47484</v>
      </c>
      <c r="P1738">
        <f t="shared" si="139"/>
        <v>1.3398921742060441</v>
      </c>
    </row>
    <row r="1739" spans="1:16">
      <c r="A1739">
        <v>71640</v>
      </c>
      <c r="B1739">
        <v>71640</v>
      </c>
      <c r="C1739">
        <f t="shared" si="135"/>
        <v>1</v>
      </c>
      <c r="E1739">
        <v>2.3489626629575202</v>
      </c>
      <c r="F1739">
        <v>2.4044406756002399</v>
      </c>
      <c r="G1739">
        <f t="shared" si="136"/>
        <v>0.9769268532155112</v>
      </c>
      <c r="H1739">
        <f t="shared" si="137"/>
        <v>168279.68517427676</v>
      </c>
      <c r="I1739">
        <f t="shared" si="138"/>
        <v>172254.1300000012</v>
      </c>
      <c r="J1739">
        <v>172254.13000000099</v>
      </c>
      <c r="M1739">
        <v>1.3398921742060399</v>
      </c>
      <c r="N1739">
        <v>63623.439999999799</v>
      </c>
      <c r="O1739">
        <v>47484</v>
      </c>
      <c r="P1739">
        <f t="shared" si="139"/>
        <v>1.3398921742060441</v>
      </c>
    </row>
    <row r="1740" spans="1:16">
      <c r="A1740">
        <v>71640</v>
      </c>
      <c r="B1740">
        <v>71640</v>
      </c>
      <c r="C1740">
        <f t="shared" si="135"/>
        <v>1</v>
      </c>
      <c r="E1740">
        <v>2.3489626629575202</v>
      </c>
      <c r="F1740">
        <v>2.4044406756002399</v>
      </c>
      <c r="G1740">
        <f t="shared" si="136"/>
        <v>0.9769268532155112</v>
      </c>
      <c r="H1740">
        <f t="shared" si="137"/>
        <v>168279.68517427676</v>
      </c>
      <c r="I1740">
        <f t="shared" si="138"/>
        <v>172254.1300000012</v>
      </c>
      <c r="J1740">
        <v>172254.13000000099</v>
      </c>
      <c r="M1740">
        <v>1.3456301069834</v>
      </c>
      <c r="N1740">
        <v>63895.899999999703</v>
      </c>
      <c r="O1740">
        <v>47484</v>
      </c>
      <c r="P1740">
        <f t="shared" si="139"/>
        <v>1.3456301069833987</v>
      </c>
    </row>
    <row r="1741" spans="1:16">
      <c r="A1741">
        <v>71640</v>
      </c>
      <c r="B1741">
        <v>71640</v>
      </c>
      <c r="C1741">
        <f t="shared" si="135"/>
        <v>1</v>
      </c>
      <c r="E1741">
        <v>2.1891672121311401</v>
      </c>
      <c r="F1741">
        <v>2.24087116136237</v>
      </c>
      <c r="G1741">
        <f t="shared" si="136"/>
        <v>0.97692685321551653</v>
      </c>
      <c r="H1741">
        <f t="shared" si="137"/>
        <v>156831.93907707487</v>
      </c>
      <c r="I1741">
        <f t="shared" si="138"/>
        <v>160536.01000000018</v>
      </c>
      <c r="J1741">
        <v>160536.01</v>
      </c>
      <c r="M1741">
        <v>1.3456301069834</v>
      </c>
      <c r="N1741">
        <v>63895.899999999703</v>
      </c>
      <c r="O1741">
        <v>47484</v>
      </c>
      <c r="P1741">
        <f t="shared" si="139"/>
        <v>1.3456301069833987</v>
      </c>
    </row>
    <row r="1742" spans="1:16">
      <c r="A1742">
        <v>71640</v>
      </c>
      <c r="B1742">
        <v>71640</v>
      </c>
      <c r="C1742">
        <f t="shared" si="135"/>
        <v>1</v>
      </c>
      <c r="E1742">
        <v>2.1891672121311401</v>
      </c>
      <c r="F1742">
        <v>2.24087116136237</v>
      </c>
      <c r="G1742">
        <f t="shared" si="136"/>
        <v>0.97692685321551653</v>
      </c>
      <c r="H1742">
        <f t="shared" si="137"/>
        <v>156831.93907707487</v>
      </c>
      <c r="I1742">
        <f t="shared" si="138"/>
        <v>160536.01000000018</v>
      </c>
      <c r="J1742">
        <v>160536.01</v>
      </c>
      <c r="M1742">
        <v>1.3321730477634499</v>
      </c>
      <c r="N1742">
        <v>63256.904999999802</v>
      </c>
      <c r="O1742">
        <v>47484</v>
      </c>
      <c r="P1742">
        <f t="shared" si="139"/>
        <v>1.332173047763453</v>
      </c>
    </row>
    <row r="1743" spans="1:16">
      <c r="A1743">
        <v>71640</v>
      </c>
      <c r="B1743">
        <v>71640</v>
      </c>
      <c r="C1743">
        <f t="shared" si="135"/>
        <v>1</v>
      </c>
      <c r="E1743">
        <v>2.0420664921180398</v>
      </c>
      <c r="F1743">
        <v>2.0902962032384198</v>
      </c>
      <c r="G1743">
        <f t="shared" si="136"/>
        <v>0.97692685321551109</v>
      </c>
      <c r="H1743">
        <f t="shared" si="137"/>
        <v>146293.64349533638</v>
      </c>
      <c r="I1743">
        <f t="shared" si="138"/>
        <v>149748.82000000039</v>
      </c>
      <c r="J1743">
        <v>149748.82</v>
      </c>
      <c r="M1743">
        <v>1.3321730477634499</v>
      </c>
      <c r="N1743">
        <v>63256.904999999802</v>
      </c>
      <c r="O1743">
        <v>47484</v>
      </c>
      <c r="P1743">
        <f t="shared" si="139"/>
        <v>1.332173047763453</v>
      </c>
    </row>
    <row r="1744" spans="1:16">
      <c r="A1744">
        <v>71640</v>
      </c>
      <c r="B1744">
        <v>71640</v>
      </c>
      <c r="C1744">
        <f t="shared" si="135"/>
        <v>1</v>
      </c>
      <c r="E1744">
        <v>2.0420664921180398</v>
      </c>
      <c r="F1744">
        <v>2.0902962032384198</v>
      </c>
      <c r="G1744">
        <f t="shared" si="136"/>
        <v>0.97692685321551109</v>
      </c>
      <c r="H1744">
        <f t="shared" si="137"/>
        <v>146293.64349533638</v>
      </c>
      <c r="I1744">
        <f t="shared" si="138"/>
        <v>149748.82000000039</v>
      </c>
      <c r="J1744">
        <v>149748.82</v>
      </c>
      <c r="M1744">
        <v>1.35638088619324</v>
      </c>
      <c r="N1744">
        <v>64406.389999999803</v>
      </c>
      <c r="O1744">
        <v>47484</v>
      </c>
      <c r="P1744">
        <f t="shared" si="139"/>
        <v>1.3563808861932398</v>
      </c>
    </row>
    <row r="1745" spans="1:16">
      <c r="A1745">
        <v>71640</v>
      </c>
      <c r="B1745">
        <v>71640</v>
      </c>
      <c r="C1745">
        <f t="shared" si="135"/>
        <v>1</v>
      </c>
      <c r="E1745">
        <v>2.1511685894289001</v>
      </c>
      <c r="F1745">
        <v>2.2019750837520999</v>
      </c>
      <c r="G1745">
        <f t="shared" si="136"/>
        <v>0.97692685321551087</v>
      </c>
      <c r="H1745">
        <f t="shared" si="137"/>
        <v>154109.71774668639</v>
      </c>
      <c r="I1745">
        <f t="shared" si="138"/>
        <v>157749.49500000043</v>
      </c>
      <c r="J1745">
        <v>157749.495</v>
      </c>
      <c r="M1745">
        <v>1.35638088619324</v>
      </c>
      <c r="N1745">
        <v>64406.389999999803</v>
      </c>
      <c r="O1745">
        <v>47484</v>
      </c>
      <c r="P1745">
        <f t="shared" si="139"/>
        <v>1.3563808861932398</v>
      </c>
    </row>
    <row r="1746" spans="1:16">
      <c r="A1746">
        <v>71640</v>
      </c>
      <c r="B1746">
        <v>71640</v>
      </c>
      <c r="C1746">
        <f t="shared" si="135"/>
        <v>1</v>
      </c>
      <c r="E1746">
        <v>2.1511685894289001</v>
      </c>
      <c r="F1746">
        <v>2.2019750837520999</v>
      </c>
      <c r="G1746">
        <f t="shared" si="136"/>
        <v>0.97692685321551087</v>
      </c>
      <c r="H1746">
        <f t="shared" si="137"/>
        <v>154109.71774668639</v>
      </c>
      <c r="I1746">
        <f t="shared" si="138"/>
        <v>157749.49500000043</v>
      </c>
      <c r="J1746">
        <v>157749.495</v>
      </c>
      <c r="M1746">
        <v>1.4547497051638401</v>
      </c>
      <c r="N1746">
        <v>69077.334999999905</v>
      </c>
      <c r="O1746">
        <v>47484</v>
      </c>
      <c r="P1746">
        <f t="shared" si="139"/>
        <v>1.4547497051638427</v>
      </c>
    </row>
    <row r="1747" spans="1:16">
      <c r="A1747">
        <v>71640</v>
      </c>
      <c r="B1747">
        <v>71640</v>
      </c>
      <c r="C1747">
        <f t="shared" si="135"/>
        <v>1</v>
      </c>
      <c r="E1747">
        <v>2.32417825778652</v>
      </c>
      <c r="F1747">
        <v>2.3790709101060998</v>
      </c>
      <c r="G1747">
        <f t="shared" si="136"/>
        <v>0.97692685321551354</v>
      </c>
      <c r="H1747">
        <f t="shared" si="137"/>
        <v>166504.1303878263</v>
      </c>
      <c r="I1747">
        <f t="shared" si="138"/>
        <v>170436.640000001</v>
      </c>
      <c r="J1747">
        <v>170436.640000001</v>
      </c>
      <c r="M1747">
        <v>1.4547497051638401</v>
      </c>
      <c r="N1747">
        <v>69077.334999999905</v>
      </c>
      <c r="O1747">
        <v>47484</v>
      </c>
      <c r="P1747">
        <f t="shared" si="139"/>
        <v>1.4547497051638427</v>
      </c>
    </row>
    <row r="1748" spans="1:16">
      <c r="A1748">
        <v>71640</v>
      </c>
      <c r="B1748">
        <v>71640</v>
      </c>
      <c r="C1748">
        <f t="shared" si="135"/>
        <v>1</v>
      </c>
      <c r="E1748">
        <v>2.32417825778652</v>
      </c>
      <c r="F1748">
        <v>2.3790709101060998</v>
      </c>
      <c r="G1748">
        <f t="shared" si="136"/>
        <v>0.97692685321551354</v>
      </c>
      <c r="H1748">
        <f t="shared" si="137"/>
        <v>166504.1303878263</v>
      </c>
      <c r="I1748">
        <f t="shared" si="138"/>
        <v>170436.640000001</v>
      </c>
      <c r="J1748">
        <v>170436.640000001</v>
      </c>
      <c r="M1748">
        <v>1.43705721927386</v>
      </c>
      <c r="N1748">
        <v>68237.224999999802</v>
      </c>
      <c r="O1748">
        <v>47484</v>
      </c>
      <c r="P1748">
        <f t="shared" si="139"/>
        <v>1.4370572192738564</v>
      </c>
    </row>
    <row r="1749" spans="1:16">
      <c r="A1749">
        <v>71640</v>
      </c>
      <c r="B1749">
        <v>71640</v>
      </c>
      <c r="C1749">
        <f t="shared" si="135"/>
        <v>1</v>
      </c>
      <c r="E1749">
        <v>2.4063031827851602</v>
      </c>
      <c r="F1749">
        <v>2.46313546901174</v>
      </c>
      <c r="G1749">
        <f t="shared" si="136"/>
        <v>0.97692685321551476</v>
      </c>
      <c r="H1749">
        <f t="shared" si="137"/>
        <v>172387.56001472886</v>
      </c>
      <c r="I1749">
        <f t="shared" si="138"/>
        <v>176459.02500000104</v>
      </c>
      <c r="J1749">
        <v>176459.02500000101</v>
      </c>
      <c r="M1749">
        <v>1.43705721927386</v>
      </c>
      <c r="N1749">
        <v>68237.224999999802</v>
      </c>
      <c r="O1749">
        <v>47484</v>
      </c>
      <c r="P1749">
        <f t="shared" si="139"/>
        <v>1.4370572192738564</v>
      </c>
    </row>
    <row r="1750" spans="1:16">
      <c r="A1750">
        <v>71640</v>
      </c>
      <c r="B1750">
        <v>71640</v>
      </c>
      <c r="C1750">
        <f t="shared" si="135"/>
        <v>1</v>
      </c>
      <c r="E1750">
        <v>2.4063031827851602</v>
      </c>
      <c r="F1750">
        <v>2.46313546901174</v>
      </c>
      <c r="G1750">
        <f t="shared" si="136"/>
        <v>0.97692685321551476</v>
      </c>
      <c r="H1750">
        <f t="shared" si="137"/>
        <v>172387.56001472886</v>
      </c>
      <c r="I1750">
        <f t="shared" si="138"/>
        <v>176459.02500000104</v>
      </c>
      <c r="J1750">
        <v>176459.02500000101</v>
      </c>
      <c r="M1750">
        <v>1.3398921742060399</v>
      </c>
      <c r="N1750">
        <v>63623.439999999799</v>
      </c>
      <c r="O1750">
        <v>47484</v>
      </c>
      <c r="P1750">
        <f t="shared" si="139"/>
        <v>1.3398921742060441</v>
      </c>
    </row>
    <row r="1751" spans="1:16">
      <c r="A1751">
        <v>71640</v>
      </c>
      <c r="B1751">
        <v>71640</v>
      </c>
      <c r="C1751">
        <f t="shared" si="135"/>
        <v>1</v>
      </c>
      <c r="E1751">
        <v>2.3327273223149598</v>
      </c>
      <c r="F1751">
        <v>2.3878218872138599</v>
      </c>
      <c r="G1751">
        <f t="shared" si="136"/>
        <v>0.97692685321551131</v>
      </c>
      <c r="H1751">
        <f t="shared" si="137"/>
        <v>167116.58537064373</v>
      </c>
      <c r="I1751">
        <f t="shared" si="138"/>
        <v>171063.56000000093</v>
      </c>
      <c r="J1751">
        <v>171063.56000000099</v>
      </c>
      <c r="M1751">
        <v>1.3398921742060399</v>
      </c>
      <c r="N1751">
        <v>63623.439999999799</v>
      </c>
      <c r="O1751">
        <v>47484</v>
      </c>
      <c r="P1751">
        <f t="shared" si="139"/>
        <v>1.3398921742060441</v>
      </c>
    </row>
    <row r="1752" spans="1:16">
      <c r="A1752">
        <v>71640</v>
      </c>
      <c r="B1752">
        <v>71640</v>
      </c>
      <c r="C1752">
        <f t="shared" si="135"/>
        <v>1</v>
      </c>
      <c r="E1752">
        <v>2.3327273223149598</v>
      </c>
      <c r="F1752">
        <v>2.3878218872138599</v>
      </c>
      <c r="G1752">
        <f t="shared" si="136"/>
        <v>0.97692685321551131</v>
      </c>
      <c r="H1752">
        <f t="shared" si="137"/>
        <v>167116.58537064373</v>
      </c>
      <c r="I1752">
        <f t="shared" si="138"/>
        <v>171063.56000000093</v>
      </c>
      <c r="J1752">
        <v>171063.56000000099</v>
      </c>
      <c r="M1752">
        <v>1.3456301069834</v>
      </c>
      <c r="N1752">
        <v>63895.899999999703</v>
      </c>
      <c r="O1752">
        <v>47484</v>
      </c>
      <c r="P1752">
        <f t="shared" si="139"/>
        <v>1.3456301069833987</v>
      </c>
    </row>
    <row r="1753" spans="1:16">
      <c r="A1753">
        <v>71640</v>
      </c>
      <c r="B1753">
        <v>71640</v>
      </c>
      <c r="C1753">
        <f t="shared" si="135"/>
        <v>1</v>
      </c>
      <c r="E1753">
        <v>0.84622511318387506</v>
      </c>
      <c r="F1753">
        <v>0.86621133445002596</v>
      </c>
      <c r="G1753">
        <f t="shared" si="136"/>
        <v>0.97692685321551409</v>
      </c>
      <c r="H1753">
        <f t="shared" si="137"/>
        <v>60623.567108492811</v>
      </c>
      <c r="I1753">
        <f t="shared" si="138"/>
        <v>62055.379999999859</v>
      </c>
      <c r="J1753">
        <v>62055.379999999903</v>
      </c>
      <c r="M1753">
        <v>1.3456301069834</v>
      </c>
      <c r="N1753">
        <v>63895.899999999703</v>
      </c>
      <c r="O1753">
        <v>47484</v>
      </c>
      <c r="P1753">
        <f t="shared" si="139"/>
        <v>1.3456301069833987</v>
      </c>
    </row>
    <row r="1754" spans="1:16">
      <c r="A1754">
        <v>71640</v>
      </c>
      <c r="B1754">
        <v>71640</v>
      </c>
      <c r="C1754">
        <f t="shared" si="135"/>
        <v>1</v>
      </c>
      <c r="E1754">
        <v>0.84622511318387506</v>
      </c>
      <c r="F1754">
        <v>0.86621133445002596</v>
      </c>
      <c r="G1754">
        <f t="shared" si="136"/>
        <v>0.97692685321551409</v>
      </c>
      <c r="H1754">
        <f t="shared" si="137"/>
        <v>60623.567108492811</v>
      </c>
      <c r="I1754">
        <f t="shared" si="138"/>
        <v>62055.379999999859</v>
      </c>
      <c r="J1754">
        <v>62055.379999999903</v>
      </c>
      <c r="M1754">
        <v>1.3321730477634499</v>
      </c>
      <c r="N1754">
        <v>63256.904999999802</v>
      </c>
      <c r="O1754">
        <v>47484</v>
      </c>
      <c r="P1754">
        <f t="shared" si="139"/>
        <v>1.332173047763453</v>
      </c>
    </row>
    <row r="1755" spans="1:16">
      <c r="A1755">
        <v>71640</v>
      </c>
      <c r="B1755">
        <v>71640</v>
      </c>
      <c r="C1755">
        <f t="shared" si="135"/>
        <v>1</v>
      </c>
      <c r="E1755">
        <v>0.46922134947908001</v>
      </c>
      <c r="F1755">
        <v>0.48030346175320998</v>
      </c>
      <c r="G1755">
        <f t="shared" si="136"/>
        <v>0.97692685321551109</v>
      </c>
      <c r="H1755">
        <f t="shared" si="137"/>
        <v>33615.017476681292</v>
      </c>
      <c r="I1755">
        <f t="shared" si="138"/>
        <v>34408.939999999966</v>
      </c>
      <c r="J1755">
        <v>34408.9399999999</v>
      </c>
      <c r="M1755">
        <v>1.3321730477634499</v>
      </c>
      <c r="N1755">
        <v>63256.904999999802</v>
      </c>
      <c r="O1755">
        <v>47484</v>
      </c>
      <c r="P1755">
        <f t="shared" si="139"/>
        <v>1.332173047763453</v>
      </c>
    </row>
    <row r="1756" spans="1:16">
      <c r="A1756">
        <v>71640</v>
      </c>
      <c r="B1756">
        <v>71640</v>
      </c>
      <c r="C1756">
        <f t="shared" si="135"/>
        <v>1</v>
      </c>
      <c r="E1756">
        <v>2.3013820705831201</v>
      </c>
      <c r="F1756">
        <v>2.3557363204913599</v>
      </c>
      <c r="G1756">
        <f t="shared" si="136"/>
        <v>0.97692685321551498</v>
      </c>
      <c r="H1756">
        <f t="shared" si="137"/>
        <v>164871.01153657472</v>
      </c>
      <c r="I1756">
        <f t="shared" si="138"/>
        <v>168764.95000000103</v>
      </c>
      <c r="J1756">
        <v>168764.950000001</v>
      </c>
      <c r="M1756">
        <v>1.35638088619324</v>
      </c>
      <c r="N1756">
        <v>64406.389999999803</v>
      </c>
      <c r="O1756">
        <v>47484</v>
      </c>
      <c r="P1756">
        <f t="shared" si="139"/>
        <v>1.3563808861932398</v>
      </c>
    </row>
    <row r="1757" spans="1:16">
      <c r="A1757">
        <v>71640</v>
      </c>
      <c r="B1757">
        <v>71640</v>
      </c>
      <c r="C1757">
        <f t="shared" si="135"/>
        <v>1</v>
      </c>
      <c r="E1757">
        <v>2.3013820705831201</v>
      </c>
      <c r="F1757">
        <v>2.3557363204913599</v>
      </c>
      <c r="G1757">
        <f t="shared" si="136"/>
        <v>0.97692685321551498</v>
      </c>
      <c r="H1757">
        <f t="shared" si="137"/>
        <v>164871.01153657472</v>
      </c>
      <c r="I1757">
        <f t="shared" si="138"/>
        <v>168764.95000000103</v>
      </c>
      <c r="J1757">
        <v>168764.950000001</v>
      </c>
      <c r="M1757">
        <v>1.35638088619324</v>
      </c>
      <c r="N1757">
        <v>64406.389999999803</v>
      </c>
      <c r="O1757">
        <v>47484</v>
      </c>
      <c r="P1757">
        <f t="shared" si="139"/>
        <v>1.3563808861932398</v>
      </c>
    </row>
    <row r="1758" spans="1:16">
      <c r="A1758">
        <v>71640</v>
      </c>
      <c r="B1758">
        <v>71640</v>
      </c>
      <c r="C1758">
        <f t="shared" si="135"/>
        <v>1</v>
      </c>
      <c r="E1758">
        <v>2.3489626629575202</v>
      </c>
      <c r="F1758">
        <v>2.4044406756002399</v>
      </c>
      <c r="G1758">
        <f t="shared" si="136"/>
        <v>0.9769268532155112</v>
      </c>
      <c r="H1758">
        <f t="shared" si="137"/>
        <v>168279.68517427676</v>
      </c>
      <c r="I1758">
        <f t="shared" si="138"/>
        <v>172254.1300000012</v>
      </c>
      <c r="J1758">
        <v>172254.13000000099</v>
      </c>
      <c r="M1758">
        <v>1.4547497051638401</v>
      </c>
      <c r="N1758">
        <v>69077.334999999905</v>
      </c>
      <c r="O1758">
        <v>47484</v>
      </c>
      <c r="P1758">
        <f t="shared" si="139"/>
        <v>1.4547497051638427</v>
      </c>
    </row>
    <row r="1759" spans="1:16">
      <c r="A1759">
        <v>71640</v>
      </c>
      <c r="B1759">
        <v>71640</v>
      </c>
      <c r="C1759">
        <f t="shared" si="135"/>
        <v>1</v>
      </c>
      <c r="E1759">
        <v>2.3489626629575202</v>
      </c>
      <c r="F1759">
        <v>2.4044406756002399</v>
      </c>
      <c r="G1759">
        <f t="shared" si="136"/>
        <v>0.9769268532155112</v>
      </c>
      <c r="H1759">
        <f t="shared" si="137"/>
        <v>168279.68517427676</v>
      </c>
      <c r="I1759">
        <f t="shared" si="138"/>
        <v>172254.1300000012</v>
      </c>
      <c r="J1759">
        <v>172254.13000000099</v>
      </c>
      <c r="M1759">
        <v>1.4547497051638401</v>
      </c>
      <c r="N1759">
        <v>69077.334999999905</v>
      </c>
      <c r="O1759">
        <v>47484</v>
      </c>
      <c r="P1759">
        <f t="shared" si="139"/>
        <v>1.4547497051638427</v>
      </c>
    </row>
    <row r="1760" spans="1:16">
      <c r="A1760">
        <v>71640</v>
      </c>
      <c r="B1760">
        <v>71640</v>
      </c>
      <c r="C1760">
        <f t="shared" si="135"/>
        <v>1</v>
      </c>
      <c r="E1760">
        <v>2.1891672121311401</v>
      </c>
      <c r="F1760">
        <v>2.24087116136237</v>
      </c>
      <c r="G1760">
        <f t="shared" si="136"/>
        <v>0.97692685321551653</v>
      </c>
      <c r="H1760">
        <f t="shared" si="137"/>
        <v>156831.93907707487</v>
      </c>
      <c r="I1760">
        <f t="shared" si="138"/>
        <v>160536.01000000018</v>
      </c>
      <c r="J1760">
        <v>160536.01</v>
      </c>
      <c r="M1760">
        <v>1.43705721927386</v>
      </c>
      <c r="N1760">
        <v>68237.224999999802</v>
      </c>
      <c r="O1760">
        <v>47484</v>
      </c>
      <c r="P1760">
        <f t="shared" si="139"/>
        <v>1.4370572192738564</v>
      </c>
    </row>
    <row r="1761" spans="1:16">
      <c r="A1761">
        <v>71640</v>
      </c>
      <c r="B1761">
        <v>71640</v>
      </c>
      <c r="C1761">
        <f t="shared" si="135"/>
        <v>1</v>
      </c>
      <c r="E1761">
        <v>2.1891672121311401</v>
      </c>
      <c r="F1761">
        <v>2.24087116136237</v>
      </c>
      <c r="G1761">
        <f t="shared" si="136"/>
        <v>0.97692685321551653</v>
      </c>
      <c r="H1761">
        <f t="shared" si="137"/>
        <v>156831.93907707487</v>
      </c>
      <c r="I1761">
        <f t="shared" si="138"/>
        <v>160536.01000000018</v>
      </c>
      <c r="J1761">
        <v>160536.01</v>
      </c>
      <c r="M1761">
        <v>1.43705721927386</v>
      </c>
      <c r="N1761">
        <v>68237.224999999802</v>
      </c>
      <c r="O1761">
        <v>47484</v>
      </c>
      <c r="P1761">
        <f t="shared" si="139"/>
        <v>1.4370572192738564</v>
      </c>
    </row>
    <row r="1762" spans="1:16">
      <c r="A1762">
        <v>71640</v>
      </c>
      <c r="B1762">
        <v>71640</v>
      </c>
      <c r="C1762">
        <f t="shared" si="135"/>
        <v>1</v>
      </c>
      <c r="E1762">
        <v>2.0420664921180398</v>
      </c>
      <c r="F1762">
        <v>2.0902962032384198</v>
      </c>
      <c r="G1762">
        <f t="shared" si="136"/>
        <v>0.97692685321551109</v>
      </c>
      <c r="H1762">
        <f t="shared" si="137"/>
        <v>146293.64349533638</v>
      </c>
      <c r="I1762">
        <f t="shared" si="138"/>
        <v>149748.82000000039</v>
      </c>
      <c r="J1762">
        <v>149748.82</v>
      </c>
      <c r="M1762">
        <v>1.3398921742060399</v>
      </c>
      <c r="N1762">
        <v>63623.439999999799</v>
      </c>
      <c r="O1762">
        <v>47484</v>
      </c>
      <c r="P1762">
        <f t="shared" si="139"/>
        <v>1.3398921742060441</v>
      </c>
    </row>
    <row r="1763" spans="1:16">
      <c r="A1763">
        <v>71640</v>
      </c>
      <c r="B1763">
        <v>71640</v>
      </c>
      <c r="C1763">
        <f t="shared" si="135"/>
        <v>1</v>
      </c>
      <c r="E1763">
        <v>2.0420664921180398</v>
      </c>
      <c r="F1763">
        <v>2.0902962032384198</v>
      </c>
      <c r="G1763">
        <f t="shared" si="136"/>
        <v>0.97692685321551109</v>
      </c>
      <c r="H1763">
        <f t="shared" si="137"/>
        <v>146293.64349533638</v>
      </c>
      <c r="I1763">
        <f t="shared" si="138"/>
        <v>149748.82000000039</v>
      </c>
      <c r="J1763">
        <v>149748.82</v>
      </c>
      <c r="M1763">
        <v>1.3398921742060399</v>
      </c>
      <c r="N1763">
        <v>63623.439999999799</v>
      </c>
      <c r="O1763">
        <v>47484</v>
      </c>
      <c r="P1763">
        <f t="shared" si="139"/>
        <v>1.3398921742060441</v>
      </c>
    </row>
    <row r="1764" spans="1:16">
      <c r="A1764">
        <v>71640</v>
      </c>
      <c r="B1764">
        <v>71640</v>
      </c>
      <c r="C1764">
        <f t="shared" si="135"/>
        <v>1</v>
      </c>
      <c r="E1764">
        <v>2.1511685894289001</v>
      </c>
      <c r="F1764">
        <v>2.2019750837520999</v>
      </c>
      <c r="G1764">
        <f t="shared" si="136"/>
        <v>0.97692685321551087</v>
      </c>
      <c r="H1764">
        <f t="shared" si="137"/>
        <v>154109.71774668639</v>
      </c>
      <c r="I1764">
        <f t="shared" si="138"/>
        <v>157749.49500000043</v>
      </c>
      <c r="J1764">
        <v>157749.495</v>
      </c>
      <c r="M1764">
        <v>1.1312133560778299</v>
      </c>
      <c r="N1764">
        <v>53714.5349999998</v>
      </c>
      <c r="O1764">
        <v>47484</v>
      </c>
      <c r="P1764">
        <f t="shared" si="139"/>
        <v>1.1312133560778326</v>
      </c>
    </row>
    <row r="1765" spans="1:16">
      <c r="A1765">
        <v>71640</v>
      </c>
      <c r="B1765">
        <v>71640</v>
      </c>
      <c r="C1765">
        <f t="shared" si="135"/>
        <v>1</v>
      </c>
      <c r="E1765">
        <v>2.1511685894289001</v>
      </c>
      <c r="F1765">
        <v>2.2019750837520999</v>
      </c>
      <c r="G1765">
        <f t="shared" si="136"/>
        <v>0.97692685321551087</v>
      </c>
      <c r="H1765">
        <f t="shared" si="137"/>
        <v>154109.71774668639</v>
      </c>
      <c r="I1765">
        <f t="shared" si="138"/>
        <v>157749.49500000043</v>
      </c>
      <c r="J1765">
        <v>157749.495</v>
      </c>
      <c r="M1765">
        <v>1.1312133560778299</v>
      </c>
      <c r="N1765">
        <v>53714.5349999998</v>
      </c>
      <c r="O1765">
        <v>47484</v>
      </c>
      <c r="P1765">
        <f t="shared" si="139"/>
        <v>1.1312133560778326</v>
      </c>
    </row>
    <row r="1766" spans="1:16">
      <c r="A1766">
        <v>71640</v>
      </c>
      <c r="B1766">
        <v>71640</v>
      </c>
      <c r="C1766">
        <f t="shared" si="135"/>
        <v>1</v>
      </c>
      <c r="E1766">
        <v>2.32417825778652</v>
      </c>
      <c r="F1766">
        <v>2.3790709101060998</v>
      </c>
      <c r="G1766">
        <f t="shared" si="136"/>
        <v>0.97692685321551354</v>
      </c>
      <c r="H1766">
        <f t="shared" si="137"/>
        <v>166504.1303878263</v>
      </c>
      <c r="I1766">
        <f t="shared" si="138"/>
        <v>170436.640000001</v>
      </c>
      <c r="J1766">
        <v>170436.640000001</v>
      </c>
      <c r="M1766">
        <v>1.29829542582764</v>
      </c>
      <c r="N1766">
        <v>61648.259999999798</v>
      </c>
      <c r="O1766">
        <v>47484</v>
      </c>
      <c r="P1766">
        <f t="shared" si="139"/>
        <v>1.2982954258276429</v>
      </c>
    </row>
    <row r="1767" spans="1:16">
      <c r="A1767">
        <v>71640</v>
      </c>
      <c r="B1767">
        <v>71640</v>
      </c>
      <c r="C1767">
        <f t="shared" si="135"/>
        <v>1</v>
      </c>
      <c r="E1767">
        <v>2.32417825778652</v>
      </c>
      <c r="F1767">
        <v>2.3790709101060998</v>
      </c>
      <c r="G1767">
        <f t="shared" si="136"/>
        <v>0.97692685321551354</v>
      </c>
      <c r="H1767">
        <f t="shared" si="137"/>
        <v>166504.1303878263</v>
      </c>
      <c r="I1767">
        <f t="shared" si="138"/>
        <v>170436.640000001</v>
      </c>
      <c r="J1767">
        <v>170436.640000001</v>
      </c>
      <c r="M1767">
        <v>1.4315088240249301</v>
      </c>
      <c r="N1767">
        <v>67973.764999999694</v>
      </c>
      <c r="O1767">
        <v>47484</v>
      </c>
      <c r="P1767">
        <f t="shared" si="139"/>
        <v>1.4315088240249283</v>
      </c>
    </row>
    <row r="1768" spans="1:16">
      <c r="A1768">
        <v>71640</v>
      </c>
      <c r="B1768">
        <v>71640</v>
      </c>
      <c r="C1768">
        <f t="shared" si="135"/>
        <v>1</v>
      </c>
      <c r="E1768">
        <v>2.4063031827851602</v>
      </c>
      <c r="F1768">
        <v>2.46313546901174</v>
      </c>
      <c r="G1768">
        <f t="shared" si="136"/>
        <v>0.97692685321551476</v>
      </c>
      <c r="H1768">
        <f t="shared" si="137"/>
        <v>172387.56001472886</v>
      </c>
      <c r="I1768">
        <f t="shared" si="138"/>
        <v>176459.02500000104</v>
      </c>
      <c r="J1768">
        <v>176459.02500000101</v>
      </c>
      <c r="M1768">
        <v>1.69913391879369</v>
      </c>
      <c r="N1768">
        <v>80681.674999999799</v>
      </c>
      <c r="O1768">
        <v>47484</v>
      </c>
      <c r="P1768">
        <f t="shared" si="139"/>
        <v>1.6991339187936947</v>
      </c>
    </row>
    <row r="1769" spans="1:16">
      <c r="A1769">
        <v>71640</v>
      </c>
      <c r="B1769">
        <v>71640</v>
      </c>
      <c r="C1769">
        <f t="shared" si="135"/>
        <v>1</v>
      </c>
      <c r="E1769">
        <v>2.4063031827851602</v>
      </c>
      <c r="F1769">
        <v>2.46313546901174</v>
      </c>
      <c r="G1769">
        <f t="shared" si="136"/>
        <v>0.97692685321551476</v>
      </c>
      <c r="H1769">
        <f t="shared" si="137"/>
        <v>172387.56001472886</v>
      </c>
      <c r="I1769">
        <f t="shared" si="138"/>
        <v>176459.02500000104</v>
      </c>
      <c r="J1769">
        <v>176459.02500000101</v>
      </c>
      <c r="M1769">
        <v>1.3456301069834</v>
      </c>
      <c r="N1769">
        <v>63895.899999999703</v>
      </c>
      <c r="O1769">
        <v>47484</v>
      </c>
      <c r="P1769">
        <f t="shared" si="139"/>
        <v>1.3456301069833987</v>
      </c>
    </row>
    <row r="1770" spans="1:16">
      <c r="A1770">
        <v>71640</v>
      </c>
      <c r="B1770">
        <v>71640</v>
      </c>
      <c r="C1770">
        <f t="shared" si="135"/>
        <v>1</v>
      </c>
      <c r="E1770">
        <v>2.3327273223149598</v>
      </c>
      <c r="F1770">
        <v>2.3878218872138599</v>
      </c>
      <c r="G1770">
        <f t="shared" si="136"/>
        <v>0.97692685321551131</v>
      </c>
      <c r="H1770">
        <f t="shared" si="137"/>
        <v>167116.58537064373</v>
      </c>
      <c r="I1770">
        <f t="shared" si="138"/>
        <v>171063.56000000093</v>
      </c>
      <c r="J1770">
        <v>171063.56000000099</v>
      </c>
      <c r="M1770">
        <v>1.3456301069834</v>
      </c>
      <c r="N1770">
        <v>63895.899999999703</v>
      </c>
      <c r="O1770">
        <v>47484</v>
      </c>
      <c r="P1770">
        <f t="shared" si="139"/>
        <v>1.3456301069833987</v>
      </c>
    </row>
    <row r="1771" spans="1:16">
      <c r="A1771">
        <v>71640</v>
      </c>
      <c r="B1771">
        <v>71640</v>
      </c>
      <c r="C1771">
        <f t="shared" si="135"/>
        <v>1</v>
      </c>
      <c r="E1771">
        <v>2.3327273223149598</v>
      </c>
      <c r="F1771">
        <v>2.3878218872138599</v>
      </c>
      <c r="G1771">
        <f t="shared" si="136"/>
        <v>0.97692685321551131</v>
      </c>
      <c r="H1771">
        <f t="shared" si="137"/>
        <v>167116.58537064373</v>
      </c>
      <c r="I1771">
        <f t="shared" si="138"/>
        <v>171063.56000000093</v>
      </c>
      <c r="J1771">
        <v>171063.56000000099</v>
      </c>
      <c r="M1771">
        <v>1.3321730477634499</v>
      </c>
      <c r="N1771">
        <v>63256.904999999802</v>
      </c>
      <c r="O1771">
        <v>47484</v>
      </c>
      <c r="P1771">
        <f t="shared" si="139"/>
        <v>1.332173047763453</v>
      </c>
    </row>
    <row r="1772" spans="1:16">
      <c r="A1772">
        <v>71640</v>
      </c>
      <c r="B1772">
        <v>71640</v>
      </c>
      <c r="C1772">
        <f t="shared" si="135"/>
        <v>1</v>
      </c>
      <c r="E1772">
        <v>2.3013820705831201</v>
      </c>
      <c r="F1772">
        <v>2.3557363204913599</v>
      </c>
      <c r="G1772">
        <f t="shared" si="136"/>
        <v>0.97692685321551498</v>
      </c>
      <c r="H1772">
        <f t="shared" si="137"/>
        <v>164871.01153657472</v>
      </c>
      <c r="I1772">
        <f t="shared" si="138"/>
        <v>168764.95000000103</v>
      </c>
      <c r="J1772">
        <v>168764.950000001</v>
      </c>
      <c r="M1772">
        <v>1.3321730477634499</v>
      </c>
      <c r="N1772">
        <v>63256.904999999802</v>
      </c>
      <c r="O1772">
        <v>47484</v>
      </c>
      <c r="P1772">
        <f t="shared" si="139"/>
        <v>1.332173047763453</v>
      </c>
    </row>
    <row r="1773" spans="1:16">
      <c r="A1773">
        <v>71640</v>
      </c>
      <c r="B1773">
        <v>71640</v>
      </c>
      <c r="C1773">
        <f t="shared" si="135"/>
        <v>1</v>
      </c>
      <c r="E1773">
        <v>2.3013820705831201</v>
      </c>
      <c r="F1773">
        <v>2.3557363204913599</v>
      </c>
      <c r="G1773">
        <f t="shared" si="136"/>
        <v>0.97692685321551498</v>
      </c>
      <c r="H1773">
        <f t="shared" si="137"/>
        <v>164871.01153657472</v>
      </c>
      <c r="I1773">
        <f t="shared" si="138"/>
        <v>168764.95000000103</v>
      </c>
      <c r="J1773">
        <v>168764.950000001</v>
      </c>
      <c r="M1773">
        <v>1.35638088619324</v>
      </c>
      <c r="N1773">
        <v>64406.389999999803</v>
      </c>
      <c r="O1773">
        <v>47484</v>
      </c>
      <c r="P1773">
        <f t="shared" si="139"/>
        <v>1.3563808861932398</v>
      </c>
    </row>
    <row r="1774" spans="1:16">
      <c r="A1774">
        <v>71640</v>
      </c>
      <c r="B1774">
        <v>71640</v>
      </c>
      <c r="C1774">
        <f t="shared" si="135"/>
        <v>1</v>
      </c>
      <c r="E1774">
        <v>2.3489626629575202</v>
      </c>
      <c r="F1774">
        <v>2.4044406756002399</v>
      </c>
      <c r="G1774">
        <f t="shared" si="136"/>
        <v>0.9769268532155112</v>
      </c>
      <c r="H1774">
        <f t="shared" si="137"/>
        <v>168279.68517427676</v>
      </c>
      <c r="I1774">
        <f t="shared" si="138"/>
        <v>172254.1300000012</v>
      </c>
      <c r="J1774">
        <v>172254.13000000099</v>
      </c>
      <c r="M1774">
        <v>1.35638088619324</v>
      </c>
      <c r="N1774">
        <v>64406.389999999803</v>
      </c>
      <c r="O1774">
        <v>47484</v>
      </c>
      <c r="P1774">
        <f t="shared" si="139"/>
        <v>1.3563808861932398</v>
      </c>
    </row>
    <row r="1775" spans="1:16">
      <c r="A1775">
        <v>71640</v>
      </c>
      <c r="B1775">
        <v>71640</v>
      </c>
      <c r="C1775">
        <f t="shared" si="135"/>
        <v>1</v>
      </c>
      <c r="E1775">
        <v>2.3489626629575202</v>
      </c>
      <c r="F1775">
        <v>2.4044406756002399</v>
      </c>
      <c r="G1775">
        <f t="shared" si="136"/>
        <v>0.9769268532155112</v>
      </c>
      <c r="H1775">
        <f t="shared" si="137"/>
        <v>168279.68517427676</v>
      </c>
      <c r="I1775">
        <f t="shared" si="138"/>
        <v>172254.1300000012</v>
      </c>
      <c r="J1775">
        <v>172254.13000000099</v>
      </c>
      <c r="M1775">
        <v>1.4547497051638401</v>
      </c>
      <c r="N1775">
        <v>69077.334999999905</v>
      </c>
      <c r="O1775">
        <v>47484</v>
      </c>
      <c r="P1775">
        <f t="shared" si="139"/>
        <v>1.4547497051638427</v>
      </c>
    </row>
    <row r="1776" spans="1:16">
      <c r="A1776">
        <v>71640</v>
      </c>
      <c r="B1776">
        <v>71640</v>
      </c>
      <c r="C1776">
        <f t="shared" si="135"/>
        <v>1</v>
      </c>
      <c r="E1776">
        <v>2.1891672121311401</v>
      </c>
      <c r="F1776">
        <v>2.24087116136237</v>
      </c>
      <c r="G1776">
        <f t="shared" si="136"/>
        <v>0.97692685321551653</v>
      </c>
      <c r="H1776">
        <f t="shared" si="137"/>
        <v>156831.93907707487</v>
      </c>
      <c r="I1776">
        <f t="shared" si="138"/>
        <v>160536.01000000018</v>
      </c>
      <c r="J1776">
        <v>160536.01</v>
      </c>
      <c r="M1776">
        <v>1.4547497051638401</v>
      </c>
      <c r="N1776">
        <v>69077.334999999905</v>
      </c>
      <c r="O1776">
        <v>47484</v>
      </c>
      <c r="P1776">
        <f t="shared" si="139"/>
        <v>1.4547497051638427</v>
      </c>
    </row>
    <row r="1777" spans="1:16">
      <c r="A1777">
        <v>71640</v>
      </c>
      <c r="B1777">
        <v>71640</v>
      </c>
      <c r="C1777">
        <f t="shared" si="135"/>
        <v>1</v>
      </c>
      <c r="E1777">
        <v>2.1891672121311401</v>
      </c>
      <c r="F1777">
        <v>2.24087116136237</v>
      </c>
      <c r="G1777">
        <f t="shared" si="136"/>
        <v>0.97692685321551653</v>
      </c>
      <c r="H1777">
        <f t="shared" si="137"/>
        <v>156831.93907707487</v>
      </c>
      <c r="I1777">
        <f t="shared" si="138"/>
        <v>160536.01000000018</v>
      </c>
      <c r="J1777">
        <v>160536.01</v>
      </c>
      <c r="M1777">
        <v>1.43705721927386</v>
      </c>
      <c r="N1777">
        <v>68237.224999999802</v>
      </c>
      <c r="O1777">
        <v>47484</v>
      </c>
      <c r="P1777">
        <f t="shared" si="139"/>
        <v>1.4370572192738564</v>
      </c>
    </row>
    <row r="1778" spans="1:16">
      <c r="A1778">
        <v>71640</v>
      </c>
      <c r="B1778">
        <v>71640</v>
      </c>
      <c r="C1778">
        <f t="shared" si="135"/>
        <v>1</v>
      </c>
      <c r="E1778">
        <v>2.0420664921180398</v>
      </c>
      <c r="F1778">
        <v>2.0902962032384198</v>
      </c>
      <c r="G1778">
        <f t="shared" si="136"/>
        <v>0.97692685321551109</v>
      </c>
      <c r="H1778">
        <f t="shared" si="137"/>
        <v>146293.64349533638</v>
      </c>
      <c r="I1778">
        <f t="shared" si="138"/>
        <v>149748.82000000039</v>
      </c>
      <c r="J1778">
        <v>149748.82</v>
      </c>
      <c r="M1778">
        <v>1.43705721927386</v>
      </c>
      <c r="N1778">
        <v>68237.224999999802</v>
      </c>
      <c r="O1778">
        <v>47484</v>
      </c>
      <c r="P1778">
        <f t="shared" si="139"/>
        <v>1.4370572192738564</v>
      </c>
    </row>
    <row r="1779" spans="1:16">
      <c r="A1779">
        <v>71640</v>
      </c>
      <c r="B1779">
        <v>71640</v>
      </c>
      <c r="C1779">
        <f t="shared" si="135"/>
        <v>1</v>
      </c>
      <c r="E1779">
        <v>2.0420664921180398</v>
      </c>
      <c r="F1779">
        <v>2.0902962032384198</v>
      </c>
      <c r="G1779">
        <f t="shared" si="136"/>
        <v>0.97692685321551109</v>
      </c>
      <c r="H1779">
        <f t="shared" si="137"/>
        <v>146293.64349533638</v>
      </c>
      <c r="I1779">
        <f t="shared" si="138"/>
        <v>149748.82000000039</v>
      </c>
      <c r="J1779">
        <v>149748.82</v>
      </c>
      <c r="M1779">
        <v>1.3398921742060399</v>
      </c>
      <c r="N1779">
        <v>63623.439999999799</v>
      </c>
      <c r="O1779">
        <v>47484</v>
      </c>
      <c r="P1779">
        <f t="shared" si="139"/>
        <v>1.3398921742060441</v>
      </c>
    </row>
    <row r="1780" spans="1:16">
      <c r="A1780">
        <v>71640</v>
      </c>
      <c r="B1780">
        <v>71640</v>
      </c>
      <c r="C1780">
        <f t="shared" si="135"/>
        <v>1</v>
      </c>
      <c r="E1780">
        <v>2.1511685894289001</v>
      </c>
      <c r="F1780">
        <v>2.2019750837520999</v>
      </c>
      <c r="G1780">
        <f t="shared" si="136"/>
        <v>0.97692685321551087</v>
      </c>
      <c r="H1780">
        <f t="shared" si="137"/>
        <v>154109.71774668639</v>
      </c>
      <c r="I1780">
        <f t="shared" si="138"/>
        <v>157749.49500000043</v>
      </c>
      <c r="J1780">
        <v>157749.495</v>
      </c>
      <c r="M1780">
        <v>1.3398921742060399</v>
      </c>
      <c r="N1780">
        <v>63623.439999999799</v>
      </c>
      <c r="O1780">
        <v>47484</v>
      </c>
      <c r="P1780">
        <f t="shared" si="139"/>
        <v>1.3398921742060441</v>
      </c>
    </row>
    <row r="1781" spans="1:16">
      <c r="A1781">
        <v>71640</v>
      </c>
      <c r="B1781">
        <v>71640</v>
      </c>
      <c r="C1781">
        <f t="shared" si="135"/>
        <v>1</v>
      </c>
      <c r="E1781">
        <v>2.1511685894289001</v>
      </c>
      <c r="F1781">
        <v>2.2019750837520999</v>
      </c>
      <c r="G1781">
        <f t="shared" si="136"/>
        <v>0.97692685321551087</v>
      </c>
      <c r="H1781">
        <f t="shared" si="137"/>
        <v>154109.71774668639</v>
      </c>
      <c r="I1781">
        <f t="shared" si="138"/>
        <v>157749.49500000043</v>
      </c>
      <c r="J1781">
        <v>157749.495</v>
      </c>
      <c r="M1781">
        <v>1.3456301069834</v>
      </c>
      <c r="N1781">
        <v>63895.899999999703</v>
      </c>
      <c r="O1781">
        <v>47484</v>
      </c>
      <c r="P1781">
        <f t="shared" si="139"/>
        <v>1.3456301069833987</v>
      </c>
    </row>
    <row r="1782" spans="1:16">
      <c r="A1782">
        <v>71640</v>
      </c>
      <c r="B1782">
        <v>71640</v>
      </c>
      <c r="C1782">
        <f t="shared" si="135"/>
        <v>1</v>
      </c>
      <c r="E1782">
        <v>2.32417825778652</v>
      </c>
      <c r="F1782">
        <v>2.3790709101060998</v>
      </c>
      <c r="G1782">
        <f t="shared" si="136"/>
        <v>0.97692685321551354</v>
      </c>
      <c r="H1782">
        <f t="shared" si="137"/>
        <v>166504.1303878263</v>
      </c>
      <c r="I1782">
        <f t="shared" si="138"/>
        <v>170436.640000001</v>
      </c>
      <c r="J1782">
        <v>170436.640000001</v>
      </c>
      <c r="M1782">
        <v>1.3456301069834</v>
      </c>
      <c r="N1782">
        <v>63895.899999999703</v>
      </c>
      <c r="O1782">
        <v>47484</v>
      </c>
      <c r="P1782">
        <f t="shared" si="139"/>
        <v>1.3456301069833987</v>
      </c>
    </row>
    <row r="1783" spans="1:16">
      <c r="A1783">
        <v>71640</v>
      </c>
      <c r="B1783">
        <v>71640</v>
      </c>
      <c r="C1783">
        <f t="shared" si="135"/>
        <v>1</v>
      </c>
      <c r="E1783">
        <v>2.32417825778652</v>
      </c>
      <c r="F1783">
        <v>2.3790709101060998</v>
      </c>
      <c r="G1783">
        <f t="shared" si="136"/>
        <v>0.97692685321551354</v>
      </c>
      <c r="H1783">
        <f t="shared" si="137"/>
        <v>166504.1303878263</v>
      </c>
      <c r="I1783">
        <f t="shared" si="138"/>
        <v>170436.640000001</v>
      </c>
      <c r="J1783">
        <v>170436.640000001</v>
      </c>
      <c r="M1783">
        <v>1.3321730477634499</v>
      </c>
      <c r="N1783">
        <v>63256.904999999802</v>
      </c>
      <c r="O1783">
        <v>47484</v>
      </c>
      <c r="P1783">
        <f t="shared" si="139"/>
        <v>1.332173047763453</v>
      </c>
    </row>
    <row r="1784" spans="1:16">
      <c r="A1784">
        <v>71640</v>
      </c>
      <c r="B1784">
        <v>71640</v>
      </c>
      <c r="C1784">
        <f t="shared" si="135"/>
        <v>1</v>
      </c>
      <c r="E1784">
        <v>2.4063031827851602</v>
      </c>
      <c r="F1784">
        <v>2.46313546901174</v>
      </c>
      <c r="G1784">
        <f t="shared" si="136"/>
        <v>0.97692685321551476</v>
      </c>
      <c r="H1784">
        <f t="shared" si="137"/>
        <v>172387.56001472886</v>
      </c>
      <c r="I1784">
        <f t="shared" si="138"/>
        <v>176459.02500000104</v>
      </c>
      <c r="J1784">
        <v>176459.02500000101</v>
      </c>
      <c r="M1784">
        <v>1.3321730477634499</v>
      </c>
      <c r="N1784">
        <v>63256.904999999802</v>
      </c>
      <c r="O1784">
        <v>47484</v>
      </c>
      <c r="P1784">
        <f t="shared" si="139"/>
        <v>1.332173047763453</v>
      </c>
    </row>
    <row r="1785" spans="1:16">
      <c r="A1785">
        <v>71640</v>
      </c>
      <c r="B1785">
        <v>71640</v>
      </c>
      <c r="C1785">
        <f t="shared" si="135"/>
        <v>1</v>
      </c>
      <c r="E1785">
        <v>2.4063031827851602</v>
      </c>
      <c r="F1785">
        <v>2.46313546901174</v>
      </c>
      <c r="G1785">
        <f t="shared" si="136"/>
        <v>0.97692685321551476</v>
      </c>
      <c r="H1785">
        <f t="shared" si="137"/>
        <v>172387.56001472886</v>
      </c>
      <c r="I1785">
        <f t="shared" si="138"/>
        <v>176459.02500000104</v>
      </c>
      <c r="J1785">
        <v>176459.02500000101</v>
      </c>
      <c r="M1785">
        <v>1.35638088619324</v>
      </c>
      <c r="N1785">
        <v>64406.389999999803</v>
      </c>
      <c r="O1785">
        <v>47484</v>
      </c>
      <c r="P1785">
        <f t="shared" si="139"/>
        <v>1.3563808861932398</v>
      </c>
    </row>
    <row r="1786" spans="1:16">
      <c r="A1786">
        <v>71640</v>
      </c>
      <c r="B1786">
        <v>71640</v>
      </c>
      <c r="C1786">
        <f t="shared" si="135"/>
        <v>1</v>
      </c>
      <c r="E1786">
        <v>2.3327273223149598</v>
      </c>
      <c r="F1786">
        <v>2.3878218872138599</v>
      </c>
      <c r="G1786">
        <f t="shared" si="136"/>
        <v>0.97692685321551131</v>
      </c>
      <c r="H1786">
        <f t="shared" si="137"/>
        <v>167116.58537064373</v>
      </c>
      <c r="I1786">
        <f t="shared" si="138"/>
        <v>171063.56000000093</v>
      </c>
      <c r="J1786">
        <v>171063.56000000099</v>
      </c>
      <c r="M1786">
        <v>1.35638088619324</v>
      </c>
      <c r="N1786">
        <v>64406.389999999803</v>
      </c>
      <c r="O1786">
        <v>47484</v>
      </c>
      <c r="P1786">
        <f t="shared" si="139"/>
        <v>1.3563808861932398</v>
      </c>
    </row>
    <row r="1787" spans="1:16">
      <c r="A1787">
        <v>71640</v>
      </c>
      <c r="B1787">
        <v>71640</v>
      </c>
      <c r="C1787">
        <f t="shared" si="135"/>
        <v>1</v>
      </c>
      <c r="E1787">
        <v>2.3327273223149598</v>
      </c>
      <c r="F1787">
        <v>2.3878218872138599</v>
      </c>
      <c r="G1787">
        <f t="shared" si="136"/>
        <v>0.97692685321551131</v>
      </c>
      <c r="H1787">
        <f t="shared" si="137"/>
        <v>167116.58537064373</v>
      </c>
      <c r="I1787">
        <f t="shared" si="138"/>
        <v>171063.56000000093</v>
      </c>
      <c r="J1787">
        <v>171063.56000000099</v>
      </c>
      <c r="M1787">
        <v>1.4547497051638401</v>
      </c>
      <c r="N1787">
        <v>69077.334999999905</v>
      </c>
      <c r="O1787">
        <v>47484</v>
      </c>
      <c r="P1787">
        <f t="shared" si="139"/>
        <v>1.4547497051638427</v>
      </c>
    </row>
    <row r="1788" spans="1:16">
      <c r="A1788">
        <v>71640</v>
      </c>
      <c r="B1788">
        <v>71640</v>
      </c>
      <c r="C1788">
        <f t="shared" si="135"/>
        <v>1</v>
      </c>
      <c r="E1788">
        <v>1.0096072655866399</v>
      </c>
      <c r="F1788">
        <v>1.03345226130653</v>
      </c>
      <c r="G1788">
        <f t="shared" si="136"/>
        <v>0.97692685321550865</v>
      </c>
      <c r="H1788">
        <f t="shared" si="137"/>
        <v>72328.264506626889</v>
      </c>
      <c r="I1788">
        <f t="shared" si="138"/>
        <v>74036.519999999815</v>
      </c>
      <c r="J1788">
        <v>74036.5199999998</v>
      </c>
      <c r="M1788">
        <v>1.4547497051638401</v>
      </c>
      <c r="N1788">
        <v>69077.334999999905</v>
      </c>
      <c r="O1788">
        <v>47484</v>
      </c>
      <c r="P1788">
        <f t="shared" si="139"/>
        <v>1.4547497051638427</v>
      </c>
    </row>
    <row r="1789" spans="1:16">
      <c r="A1789">
        <v>71640</v>
      </c>
      <c r="B1789">
        <v>71640</v>
      </c>
      <c r="C1789">
        <f t="shared" si="135"/>
        <v>1</v>
      </c>
      <c r="E1789">
        <v>0.930864492990778</v>
      </c>
      <c r="F1789">
        <v>0.95284973478503299</v>
      </c>
      <c r="G1789">
        <f t="shared" si="136"/>
        <v>0.97692685321551254</v>
      </c>
      <c r="H1789">
        <f t="shared" si="137"/>
        <v>66687.132277859331</v>
      </c>
      <c r="I1789">
        <f t="shared" si="138"/>
        <v>68262.154999999766</v>
      </c>
      <c r="J1789">
        <v>68262.154999999795</v>
      </c>
      <c r="M1789">
        <v>1.43705721927386</v>
      </c>
      <c r="N1789">
        <v>68237.224999999802</v>
      </c>
      <c r="O1789">
        <v>47484</v>
      </c>
      <c r="P1789">
        <f t="shared" si="139"/>
        <v>1.4370572192738564</v>
      </c>
    </row>
    <row r="1790" spans="1:16">
      <c r="A1790">
        <v>71640</v>
      </c>
      <c r="B1790">
        <v>71640</v>
      </c>
      <c r="C1790">
        <f t="shared" si="135"/>
        <v>1</v>
      </c>
      <c r="E1790">
        <v>0.82721779032345899</v>
      </c>
      <c r="F1790">
        <v>0.846755094919039</v>
      </c>
      <c r="G1790">
        <f t="shared" si="136"/>
        <v>0.97692685321551209</v>
      </c>
      <c r="H1790">
        <f t="shared" si="137"/>
        <v>59261.882498772604</v>
      </c>
      <c r="I1790">
        <f t="shared" si="138"/>
        <v>60661.534999999953</v>
      </c>
      <c r="J1790">
        <v>60661.534999999902</v>
      </c>
      <c r="M1790">
        <v>1.43705721927386</v>
      </c>
      <c r="N1790">
        <v>68237.224999999802</v>
      </c>
      <c r="O1790">
        <v>47484</v>
      </c>
      <c r="P1790">
        <f t="shared" si="139"/>
        <v>1.4370572192738564</v>
      </c>
    </row>
    <row r="1791" spans="1:16">
      <c r="A1791">
        <v>71640</v>
      </c>
      <c r="B1791">
        <v>71640</v>
      </c>
      <c r="C1791">
        <f t="shared" si="135"/>
        <v>1</v>
      </c>
      <c r="E1791">
        <v>0.92701092292586795</v>
      </c>
      <c r="F1791">
        <v>0.94890515075376503</v>
      </c>
      <c r="G1791">
        <f t="shared" si="136"/>
        <v>0.97692685321551331</v>
      </c>
      <c r="H1791">
        <f t="shared" si="137"/>
        <v>66411.062518409177</v>
      </c>
      <c r="I1791">
        <f t="shared" si="138"/>
        <v>67979.564999999726</v>
      </c>
      <c r="J1791">
        <v>67979.564999999697</v>
      </c>
      <c r="M1791">
        <v>1.3398921742060399</v>
      </c>
      <c r="N1791">
        <v>63623.439999999799</v>
      </c>
      <c r="O1791">
        <v>47484</v>
      </c>
      <c r="P1791">
        <f t="shared" si="139"/>
        <v>1.3398921742060441</v>
      </c>
    </row>
    <row r="1792" spans="1:16">
      <c r="A1792">
        <v>71640</v>
      </c>
      <c r="B1792">
        <v>71640</v>
      </c>
      <c r="C1792">
        <f t="shared" si="135"/>
        <v>1</v>
      </c>
      <c r="E1792">
        <v>0.871510322914961</v>
      </c>
      <c r="F1792">
        <v>0.89209373255164603</v>
      </c>
      <c r="G1792">
        <f t="shared" si="136"/>
        <v>0.97692685321551298</v>
      </c>
      <c r="H1792">
        <f t="shared" si="137"/>
        <v>62434.999533627808</v>
      </c>
      <c r="I1792">
        <f t="shared" si="138"/>
        <v>63909.594999999921</v>
      </c>
      <c r="J1792">
        <v>63909.594999999899</v>
      </c>
      <c r="M1792">
        <v>1.3398921742060399</v>
      </c>
      <c r="N1792">
        <v>63623.439999999799</v>
      </c>
      <c r="O1792">
        <v>47484</v>
      </c>
      <c r="P1792">
        <f t="shared" si="139"/>
        <v>1.3398921742060441</v>
      </c>
    </row>
    <row r="1793" spans="1:16">
      <c r="A1793">
        <v>71640</v>
      </c>
      <c r="B1793">
        <v>71640</v>
      </c>
      <c r="C1793">
        <f t="shared" si="135"/>
        <v>1</v>
      </c>
      <c r="E1793">
        <v>0.86266411662030096</v>
      </c>
      <c r="F1793">
        <v>0.88303859575655996</v>
      </c>
      <c r="G1793">
        <f t="shared" si="136"/>
        <v>0.97692685321551231</v>
      </c>
      <c r="H1793">
        <f t="shared" si="137"/>
        <v>61801.257314678362</v>
      </c>
      <c r="I1793">
        <f t="shared" si="138"/>
        <v>63260.884999999958</v>
      </c>
      <c r="J1793">
        <v>63260.8849999999</v>
      </c>
      <c r="M1793">
        <v>7.1878825499116799</v>
      </c>
      <c r="N1793">
        <v>341309.41500000597</v>
      </c>
      <c r="O1793">
        <v>47484</v>
      </c>
      <c r="P1793">
        <f t="shared" si="139"/>
        <v>7.1878825499116754</v>
      </c>
    </row>
    <row r="1794" spans="1:16">
      <c r="A1794">
        <v>71640</v>
      </c>
      <c r="B1794">
        <v>71640</v>
      </c>
      <c r="C1794">
        <f t="shared" ref="C1794:C1857" si="140">A1794/B1794</f>
        <v>1</v>
      </c>
      <c r="E1794">
        <v>0.90343867615774698</v>
      </c>
      <c r="F1794">
        <v>0.92477617252931199</v>
      </c>
      <c r="G1794">
        <f t="shared" ref="G1794:G1857" si="141">E1794/F1794</f>
        <v>0.97692685321551287</v>
      </c>
      <c r="H1794">
        <f t="shared" ref="H1794:H1857" si="142">E1794*A1794</f>
        <v>64722.346759940992</v>
      </c>
      <c r="I1794">
        <f t="shared" ref="I1794:I1857" si="143">F1794*B1794</f>
        <v>66250.964999999909</v>
      </c>
      <c r="J1794">
        <v>66250.964999999895</v>
      </c>
      <c r="M1794">
        <v>7.1878825499116799</v>
      </c>
      <c r="N1794">
        <v>341309.41500000597</v>
      </c>
      <c r="O1794">
        <v>47484</v>
      </c>
      <c r="P1794">
        <f t="shared" ref="P1794:P1857" si="144">N1794/O1794</f>
        <v>7.1878825499116754</v>
      </c>
    </row>
    <row r="1795" spans="1:16">
      <c r="A1795">
        <v>71640</v>
      </c>
      <c r="B1795">
        <v>71640</v>
      </c>
      <c r="C1795">
        <f t="shared" si="140"/>
        <v>1</v>
      </c>
      <c r="E1795">
        <v>0.865815196639938</v>
      </c>
      <c r="F1795">
        <v>0.886264098269123</v>
      </c>
      <c r="G1795">
        <f t="shared" si="141"/>
        <v>0.97692685321551243</v>
      </c>
      <c r="H1795">
        <f t="shared" si="142"/>
        <v>62027.000687285159</v>
      </c>
      <c r="I1795">
        <f t="shared" si="143"/>
        <v>63491.95999999997</v>
      </c>
      <c r="J1795">
        <v>63491.96</v>
      </c>
      <c r="M1795">
        <v>3.7391675090556999</v>
      </c>
      <c r="N1795">
        <v>177550.63000000099</v>
      </c>
      <c r="O1795">
        <v>47484</v>
      </c>
      <c r="P1795">
        <f t="shared" si="144"/>
        <v>3.7391675090557031</v>
      </c>
    </row>
    <row r="1796" spans="1:16">
      <c r="A1796">
        <v>71640</v>
      </c>
      <c r="B1796">
        <v>71640</v>
      </c>
      <c r="C1796">
        <f t="shared" si="140"/>
        <v>1</v>
      </c>
      <c r="E1796">
        <v>0.85715935744286198</v>
      </c>
      <c r="F1796">
        <v>0.87740382467894995</v>
      </c>
      <c r="G1796">
        <f t="shared" si="141"/>
        <v>0.97692685321551265</v>
      </c>
      <c r="H1796">
        <f t="shared" si="142"/>
        <v>61406.896367206631</v>
      </c>
      <c r="I1796">
        <f t="shared" si="143"/>
        <v>62857.209999999977</v>
      </c>
      <c r="J1796">
        <v>62857.209999999897</v>
      </c>
      <c r="M1796">
        <v>3.7391675090556999</v>
      </c>
      <c r="N1796">
        <v>177550.63000000099</v>
      </c>
      <c r="O1796">
        <v>47484</v>
      </c>
      <c r="P1796">
        <f t="shared" si="144"/>
        <v>3.7391675090557031</v>
      </c>
    </row>
    <row r="1797" spans="1:16">
      <c r="A1797">
        <v>71640</v>
      </c>
      <c r="B1797">
        <v>71640</v>
      </c>
      <c r="C1797">
        <f t="shared" si="140"/>
        <v>1</v>
      </c>
      <c r="E1797">
        <v>0.85801382752413602</v>
      </c>
      <c r="F1797">
        <v>0.87827847571189199</v>
      </c>
      <c r="G1797">
        <f t="shared" si="141"/>
        <v>0.97692685321551298</v>
      </c>
      <c r="H1797">
        <f t="shared" si="142"/>
        <v>61468.110603829104</v>
      </c>
      <c r="I1797">
        <f t="shared" si="143"/>
        <v>62919.869999999944</v>
      </c>
      <c r="J1797">
        <v>62919.869999999901</v>
      </c>
      <c r="M1797">
        <v>7.2353237932778702</v>
      </c>
      <c r="N1797">
        <v>343562.11500000599</v>
      </c>
      <c r="O1797">
        <v>47484</v>
      </c>
      <c r="P1797">
        <f t="shared" si="144"/>
        <v>7.2353237932778613</v>
      </c>
    </row>
    <row r="1798" spans="1:16">
      <c r="A1798">
        <v>71640</v>
      </c>
      <c r="B1798">
        <v>71640</v>
      </c>
      <c r="C1798">
        <f t="shared" si="140"/>
        <v>1</v>
      </c>
      <c r="E1798">
        <v>0.91714660721103802</v>
      </c>
      <c r="F1798">
        <v>0.938807858738132</v>
      </c>
      <c r="G1798">
        <f t="shared" si="141"/>
        <v>0.97692685321551398</v>
      </c>
      <c r="H1798">
        <f t="shared" si="142"/>
        <v>65704.382940598764</v>
      </c>
      <c r="I1798">
        <f t="shared" si="143"/>
        <v>67256.194999999774</v>
      </c>
      <c r="J1798">
        <v>67256.194999999803</v>
      </c>
      <c r="M1798">
        <v>7.2353237932778702</v>
      </c>
      <c r="N1798">
        <v>343562.11500000599</v>
      </c>
      <c r="O1798">
        <v>47484</v>
      </c>
      <c r="P1798">
        <f t="shared" si="144"/>
        <v>7.2353237932778613</v>
      </c>
    </row>
    <row r="1799" spans="1:16">
      <c r="A1799">
        <v>71640</v>
      </c>
      <c r="B1799">
        <v>71640</v>
      </c>
      <c r="C1799">
        <f t="shared" si="140"/>
        <v>1</v>
      </c>
      <c r="E1799">
        <v>0.86763534336987902</v>
      </c>
      <c r="F1799">
        <v>0.88812723338916699</v>
      </c>
      <c r="G1799">
        <f t="shared" si="141"/>
        <v>0.97692685321551365</v>
      </c>
      <c r="H1799">
        <f t="shared" si="142"/>
        <v>62157.395999018132</v>
      </c>
      <c r="I1799">
        <f t="shared" si="143"/>
        <v>63625.434999999925</v>
      </c>
      <c r="J1799">
        <v>63625.434999999903</v>
      </c>
      <c r="M1799">
        <v>3.4732566759329599</v>
      </c>
      <c r="N1799">
        <v>164924.12000000101</v>
      </c>
      <c r="O1799">
        <v>47484</v>
      </c>
      <c r="P1799">
        <f t="shared" si="144"/>
        <v>3.4732566759329671</v>
      </c>
    </row>
    <row r="1800" spans="1:16">
      <c r="A1800">
        <v>71640</v>
      </c>
      <c r="B1800">
        <v>71640</v>
      </c>
      <c r="C1800">
        <f t="shared" si="140"/>
        <v>1</v>
      </c>
      <c r="E1800">
        <v>0.85816478481426794</v>
      </c>
      <c r="F1800">
        <v>0.87843299832495703</v>
      </c>
      <c r="G1800">
        <f t="shared" si="141"/>
        <v>0.97692685321551265</v>
      </c>
      <c r="H1800">
        <f t="shared" si="142"/>
        <v>61478.925184094158</v>
      </c>
      <c r="I1800">
        <f t="shared" si="143"/>
        <v>62930.939999999922</v>
      </c>
      <c r="J1800">
        <v>62930.9399999999</v>
      </c>
      <c r="M1800">
        <v>3.4732566759329599</v>
      </c>
      <c r="N1800">
        <v>164924.12000000101</v>
      </c>
      <c r="O1800">
        <v>47484</v>
      </c>
      <c r="P1800">
        <f t="shared" si="144"/>
        <v>3.4732566759329671</v>
      </c>
    </row>
    <row r="1801" spans="1:16">
      <c r="A1801">
        <v>71640</v>
      </c>
      <c r="B1801">
        <v>71640</v>
      </c>
      <c r="C1801">
        <f t="shared" si="140"/>
        <v>1</v>
      </c>
      <c r="E1801">
        <v>0.81601797305405399</v>
      </c>
      <c r="F1801">
        <v>0.835290759352316</v>
      </c>
      <c r="G1801">
        <f t="shared" si="141"/>
        <v>0.97692685321551254</v>
      </c>
      <c r="H1801">
        <f t="shared" si="142"/>
        <v>58459.527589592428</v>
      </c>
      <c r="I1801">
        <f t="shared" si="143"/>
        <v>59840.229999999916</v>
      </c>
      <c r="J1801">
        <v>59840.229999999901</v>
      </c>
      <c r="M1801">
        <v>1.2818126105635601</v>
      </c>
      <c r="N1801">
        <v>60865.589999999902</v>
      </c>
      <c r="O1801">
        <v>47484</v>
      </c>
      <c r="P1801">
        <f t="shared" si="144"/>
        <v>1.2818126105635561</v>
      </c>
    </row>
    <row r="1802" spans="1:16">
      <c r="A1802">
        <v>71640</v>
      </c>
      <c r="B1802">
        <v>71640</v>
      </c>
      <c r="C1802">
        <f t="shared" si="140"/>
        <v>1</v>
      </c>
      <c r="E1802">
        <v>0.85675755468281201</v>
      </c>
      <c r="F1802">
        <v>0.87699253210496897</v>
      </c>
      <c r="G1802">
        <f t="shared" si="141"/>
        <v>0.97692685321551287</v>
      </c>
      <c r="H1802">
        <f t="shared" si="142"/>
        <v>61378.111217476653</v>
      </c>
      <c r="I1802">
        <f t="shared" si="143"/>
        <v>62827.744999999974</v>
      </c>
      <c r="J1802">
        <v>62827.744999999901</v>
      </c>
      <c r="M1802">
        <v>0.83734510571981902</v>
      </c>
      <c r="N1802">
        <v>39760.494999999901</v>
      </c>
      <c r="O1802">
        <v>47484</v>
      </c>
      <c r="P1802">
        <f t="shared" si="144"/>
        <v>0.83734510571981935</v>
      </c>
    </row>
    <row r="1803" spans="1:16">
      <c r="A1803">
        <v>71640</v>
      </c>
      <c r="B1803">
        <v>71640</v>
      </c>
      <c r="C1803">
        <f t="shared" si="140"/>
        <v>1</v>
      </c>
      <c r="E1803">
        <v>0.85545464462990095</v>
      </c>
      <c r="F1803">
        <v>0.87565884980457798</v>
      </c>
      <c r="G1803">
        <f t="shared" si="141"/>
        <v>0.97692685321551187</v>
      </c>
      <c r="H1803">
        <f t="shared" si="142"/>
        <v>61284.770741286105</v>
      </c>
      <c r="I1803">
        <f t="shared" si="143"/>
        <v>62732.199999999968</v>
      </c>
      <c r="J1803">
        <v>62732.199999999903</v>
      </c>
      <c r="M1803">
        <v>0.83734510571981902</v>
      </c>
      <c r="N1803">
        <v>39760.494999999901</v>
      </c>
      <c r="O1803">
        <v>47484</v>
      </c>
      <c r="P1803">
        <f t="shared" si="144"/>
        <v>0.83734510571981935</v>
      </c>
    </row>
    <row r="1804" spans="1:16">
      <c r="A1804">
        <v>71640</v>
      </c>
      <c r="B1804">
        <v>71640</v>
      </c>
      <c r="C1804">
        <f t="shared" si="140"/>
        <v>1</v>
      </c>
      <c r="E1804">
        <v>0.92986008836524003</v>
      </c>
      <c r="F1804">
        <v>0.951821608040197</v>
      </c>
      <c r="G1804">
        <f t="shared" si="141"/>
        <v>0.97692685321551398</v>
      </c>
      <c r="H1804">
        <f t="shared" si="142"/>
        <v>66615.176730485793</v>
      </c>
      <c r="I1804">
        <f t="shared" si="143"/>
        <v>68188.499999999709</v>
      </c>
      <c r="J1804">
        <v>68188.499999999694</v>
      </c>
      <c r="M1804">
        <v>0.83734510571981902</v>
      </c>
      <c r="N1804">
        <v>39760.494999999901</v>
      </c>
      <c r="O1804">
        <v>47484</v>
      </c>
      <c r="P1804">
        <f t="shared" si="144"/>
        <v>0.83734510571981935</v>
      </c>
    </row>
    <row r="1805" spans="1:16">
      <c r="A1805">
        <v>71640</v>
      </c>
      <c r="B1805">
        <v>71640</v>
      </c>
      <c r="C1805">
        <f t="shared" si="140"/>
        <v>1</v>
      </c>
      <c r="E1805">
        <v>0.85548716794850699</v>
      </c>
      <c r="F1805">
        <v>0.87569214126186301</v>
      </c>
      <c r="G1805">
        <f t="shared" si="141"/>
        <v>0.97692685321551376</v>
      </c>
      <c r="H1805">
        <f t="shared" si="142"/>
        <v>61287.100711831037</v>
      </c>
      <c r="I1805">
        <f t="shared" si="143"/>
        <v>62734.584999999868</v>
      </c>
      <c r="J1805">
        <v>62734.584999999897</v>
      </c>
      <c r="M1805">
        <v>0.83734510571981902</v>
      </c>
      <c r="N1805">
        <v>39760.494999999901</v>
      </c>
      <c r="O1805">
        <v>47484</v>
      </c>
      <c r="P1805">
        <f t="shared" si="144"/>
        <v>0.83734510571981935</v>
      </c>
    </row>
    <row r="1806" spans="1:16">
      <c r="A1806">
        <v>71640</v>
      </c>
      <c r="B1806">
        <v>71640</v>
      </c>
      <c r="C1806">
        <f t="shared" si="140"/>
        <v>1</v>
      </c>
      <c r="E1806">
        <v>0.855077660502917</v>
      </c>
      <c r="F1806">
        <v>0.87527296203238303</v>
      </c>
      <c r="G1806">
        <f t="shared" si="141"/>
        <v>0.97692685321551287</v>
      </c>
      <c r="H1806">
        <f t="shared" si="142"/>
        <v>61257.763598428974</v>
      </c>
      <c r="I1806">
        <f t="shared" si="143"/>
        <v>62704.55499999992</v>
      </c>
      <c r="J1806">
        <v>62704.554999999898</v>
      </c>
      <c r="M1806">
        <v>1.1921191348664799</v>
      </c>
      <c r="N1806">
        <v>56606.584999999897</v>
      </c>
      <c r="O1806">
        <v>47484</v>
      </c>
      <c r="P1806">
        <f t="shared" si="144"/>
        <v>1.1921191348664792</v>
      </c>
    </row>
    <row r="1807" spans="1:16">
      <c r="A1807">
        <v>71640</v>
      </c>
      <c r="B1807">
        <v>71640</v>
      </c>
      <c r="C1807">
        <f t="shared" si="140"/>
        <v>1</v>
      </c>
      <c r="E1807">
        <v>0.853067692139856</v>
      </c>
      <c r="F1807">
        <v>0.87321552205471697</v>
      </c>
      <c r="G1807">
        <f t="shared" si="141"/>
        <v>0.97692685321551298</v>
      </c>
      <c r="H1807">
        <f t="shared" si="142"/>
        <v>61113.769464899284</v>
      </c>
      <c r="I1807">
        <f t="shared" si="143"/>
        <v>62557.159999999923</v>
      </c>
      <c r="J1807">
        <v>62557.16</v>
      </c>
      <c r="M1807">
        <v>1.1921191348664799</v>
      </c>
      <c r="N1807">
        <v>56606.584999999897</v>
      </c>
      <c r="O1807">
        <v>47484</v>
      </c>
      <c r="P1807">
        <f t="shared" si="144"/>
        <v>1.1921191348664792</v>
      </c>
    </row>
    <row r="1808" spans="1:16">
      <c r="A1808">
        <v>71640</v>
      </c>
      <c r="B1808">
        <v>71640</v>
      </c>
      <c r="C1808">
        <f t="shared" si="140"/>
        <v>1</v>
      </c>
      <c r="E1808">
        <v>0.83876206840124101</v>
      </c>
      <c r="F1808">
        <v>0.85857202680066702</v>
      </c>
      <c r="G1808">
        <f t="shared" si="141"/>
        <v>0.97692685321551331</v>
      </c>
      <c r="H1808">
        <f t="shared" si="142"/>
        <v>60088.914580264907</v>
      </c>
      <c r="I1808">
        <f t="shared" si="143"/>
        <v>61508.099999999788</v>
      </c>
      <c r="J1808">
        <v>61508.099999999802</v>
      </c>
      <c r="M1808">
        <v>1.1998009855951499</v>
      </c>
      <c r="N1808">
        <v>56971.349999999897</v>
      </c>
      <c r="O1808">
        <v>47484</v>
      </c>
      <c r="P1808">
        <f t="shared" si="144"/>
        <v>1.1998009855951457</v>
      </c>
    </row>
    <row r="1809" spans="1:16">
      <c r="A1809">
        <v>71640</v>
      </c>
      <c r="B1809">
        <v>71640</v>
      </c>
      <c r="C1809">
        <f t="shared" si="140"/>
        <v>1</v>
      </c>
      <c r="E1809">
        <v>0.866350842742594</v>
      </c>
      <c r="F1809">
        <v>0.88681239530988099</v>
      </c>
      <c r="G1809">
        <f t="shared" si="141"/>
        <v>0.97692685321551342</v>
      </c>
      <c r="H1809">
        <f t="shared" si="142"/>
        <v>62065.374374079431</v>
      </c>
      <c r="I1809">
        <f t="shared" si="143"/>
        <v>63531.239999999874</v>
      </c>
      <c r="J1809">
        <v>63531.239999999903</v>
      </c>
      <c r="M1809">
        <v>1.1998009855951499</v>
      </c>
      <c r="N1809">
        <v>56971.349999999897</v>
      </c>
      <c r="O1809">
        <v>47484</v>
      </c>
      <c r="P1809">
        <f t="shared" si="144"/>
        <v>1.1998009855951457</v>
      </c>
    </row>
    <row r="1810" spans="1:16">
      <c r="A1810">
        <v>71640</v>
      </c>
      <c r="B1810">
        <v>71640</v>
      </c>
      <c r="C1810">
        <f t="shared" si="140"/>
        <v>1</v>
      </c>
      <c r="E1810">
        <v>0.85547394043528002</v>
      </c>
      <c r="F1810">
        <v>0.87567860134003295</v>
      </c>
      <c r="G1810">
        <f t="shared" si="141"/>
        <v>0.97692685321551287</v>
      </c>
      <c r="H1810">
        <f t="shared" si="142"/>
        <v>61286.153092783461</v>
      </c>
      <c r="I1810">
        <f t="shared" si="143"/>
        <v>62733.614999999962</v>
      </c>
      <c r="J1810">
        <v>62733.614999999903</v>
      </c>
      <c r="M1810">
        <v>3.9977515584196701</v>
      </c>
      <c r="N1810">
        <v>189829.23499999999</v>
      </c>
      <c r="O1810">
        <v>47484</v>
      </c>
      <c r="P1810">
        <f t="shared" si="144"/>
        <v>3.9977515584196781</v>
      </c>
    </row>
    <row r="1811" spans="1:16">
      <c r="A1811">
        <v>71640</v>
      </c>
      <c r="B1811">
        <v>71640</v>
      </c>
      <c r="C1811">
        <f t="shared" si="140"/>
        <v>1</v>
      </c>
      <c r="E1811">
        <v>1.24931571483118</v>
      </c>
      <c r="F1811">
        <v>1.2788221663874899</v>
      </c>
      <c r="G1811">
        <f t="shared" si="141"/>
        <v>0.97692685321551631</v>
      </c>
      <c r="H1811">
        <f t="shared" si="142"/>
        <v>89500.977810505734</v>
      </c>
      <c r="I1811">
        <f t="shared" si="143"/>
        <v>91614.819999999774</v>
      </c>
      <c r="J1811">
        <v>91614.819999999905</v>
      </c>
      <c r="M1811">
        <v>3.9977515584196701</v>
      </c>
      <c r="N1811">
        <v>189829.23499999999</v>
      </c>
      <c r="O1811">
        <v>47484</v>
      </c>
      <c r="P1811">
        <f t="shared" si="144"/>
        <v>3.9977515584196781</v>
      </c>
    </row>
    <row r="1812" spans="1:16">
      <c r="A1812">
        <v>71640</v>
      </c>
      <c r="B1812">
        <v>71640</v>
      </c>
      <c r="C1812">
        <f t="shared" si="140"/>
        <v>1</v>
      </c>
      <c r="E1812">
        <v>2.3334920634920802</v>
      </c>
      <c r="F1812">
        <v>2.3886046901172699</v>
      </c>
      <c r="G1812">
        <f t="shared" si="141"/>
        <v>0.97692685321551298</v>
      </c>
      <c r="H1812">
        <f t="shared" si="142"/>
        <v>167171.37142857263</v>
      </c>
      <c r="I1812">
        <f t="shared" si="143"/>
        <v>171119.64000000121</v>
      </c>
      <c r="J1812">
        <v>171119.640000001</v>
      </c>
      <c r="M1812">
        <v>0.65623757476202405</v>
      </c>
      <c r="N1812">
        <v>31160.785</v>
      </c>
      <c r="O1812">
        <v>47484</v>
      </c>
      <c r="P1812">
        <f t="shared" si="144"/>
        <v>0.65623757476202516</v>
      </c>
    </row>
    <row r="1813" spans="1:16">
      <c r="A1813">
        <v>71640</v>
      </c>
      <c r="B1813">
        <v>71640</v>
      </c>
      <c r="C1813">
        <f t="shared" si="140"/>
        <v>1</v>
      </c>
      <c r="E1813">
        <v>2.3334920634920802</v>
      </c>
      <c r="F1813">
        <v>2.3886046901172699</v>
      </c>
      <c r="G1813">
        <f t="shared" si="141"/>
        <v>0.97692685321551298</v>
      </c>
      <c r="H1813">
        <f t="shared" si="142"/>
        <v>167171.37142857263</v>
      </c>
      <c r="I1813">
        <f t="shared" si="143"/>
        <v>171119.64000000121</v>
      </c>
      <c r="J1813">
        <v>171119.640000001</v>
      </c>
      <c r="M1813">
        <v>1.3456301069834</v>
      </c>
      <c r="N1813">
        <v>63895.899999999703</v>
      </c>
      <c r="O1813">
        <v>47484</v>
      </c>
      <c r="P1813">
        <f t="shared" si="144"/>
        <v>1.3456301069833987</v>
      </c>
    </row>
    <row r="1814" spans="1:16">
      <c r="A1814">
        <v>71640</v>
      </c>
      <c r="B1814">
        <v>71640</v>
      </c>
      <c r="C1814">
        <f t="shared" si="140"/>
        <v>1</v>
      </c>
      <c r="E1814">
        <v>2.2735853379152502</v>
      </c>
      <c r="F1814">
        <v>2.32728308207707</v>
      </c>
      <c r="G1814">
        <f t="shared" si="141"/>
        <v>0.97692685321551198</v>
      </c>
      <c r="H1814">
        <f t="shared" si="142"/>
        <v>162879.65360824851</v>
      </c>
      <c r="I1814">
        <f t="shared" si="143"/>
        <v>166726.56000000131</v>
      </c>
      <c r="J1814">
        <v>166726.56000000099</v>
      </c>
      <c r="M1814">
        <v>1.3456301069834</v>
      </c>
      <c r="N1814">
        <v>63895.899999999703</v>
      </c>
      <c r="O1814">
        <v>47484</v>
      </c>
      <c r="P1814">
        <f t="shared" si="144"/>
        <v>1.3456301069833987</v>
      </c>
    </row>
    <row r="1815" spans="1:16">
      <c r="A1815">
        <v>71640</v>
      </c>
      <c r="B1815">
        <v>71640</v>
      </c>
      <c r="C1815">
        <f t="shared" si="140"/>
        <v>1</v>
      </c>
      <c r="E1815">
        <v>2.2735853379152502</v>
      </c>
      <c r="F1815">
        <v>2.32728308207707</v>
      </c>
      <c r="G1815">
        <f t="shared" si="141"/>
        <v>0.97692685321551198</v>
      </c>
      <c r="H1815">
        <f t="shared" si="142"/>
        <v>162879.65360824851</v>
      </c>
      <c r="I1815">
        <f t="shared" si="143"/>
        <v>166726.56000000131</v>
      </c>
      <c r="J1815">
        <v>166726.56000000099</v>
      </c>
      <c r="M1815">
        <v>1.35529999578805</v>
      </c>
      <c r="N1815">
        <v>64355.064999999799</v>
      </c>
      <c r="O1815">
        <v>47484</v>
      </c>
      <c r="P1815">
        <f t="shared" si="144"/>
        <v>1.3552999957880507</v>
      </c>
    </row>
    <row r="1816" spans="1:16">
      <c r="A1816">
        <v>71640</v>
      </c>
      <c r="B1816">
        <v>71640</v>
      </c>
      <c r="C1816">
        <f t="shared" si="140"/>
        <v>1</v>
      </c>
      <c r="E1816">
        <v>2.4671898352697501</v>
      </c>
      <c r="F1816">
        <v>2.52546014796205</v>
      </c>
      <c r="G1816">
        <f t="shared" si="141"/>
        <v>0.97692685321551331</v>
      </c>
      <c r="H1816">
        <f t="shared" si="142"/>
        <v>176749.4797987249</v>
      </c>
      <c r="I1816">
        <f t="shared" si="143"/>
        <v>180923.96500000125</v>
      </c>
      <c r="J1816">
        <v>180923.965000002</v>
      </c>
      <c r="M1816">
        <v>1.35529999578805</v>
      </c>
      <c r="N1816">
        <v>64355.064999999799</v>
      </c>
      <c r="O1816">
        <v>47484</v>
      </c>
      <c r="P1816">
        <f t="shared" si="144"/>
        <v>1.3552999957880507</v>
      </c>
    </row>
    <row r="1817" spans="1:16">
      <c r="A1817">
        <v>71640</v>
      </c>
      <c r="B1817">
        <v>71640</v>
      </c>
      <c r="C1817">
        <f t="shared" si="140"/>
        <v>1</v>
      </c>
      <c r="E1817">
        <v>2.4671898352697501</v>
      </c>
      <c r="F1817">
        <v>2.52546014796205</v>
      </c>
      <c r="G1817">
        <f t="shared" si="141"/>
        <v>0.97692685321551331</v>
      </c>
      <c r="H1817">
        <f t="shared" si="142"/>
        <v>176749.4797987249</v>
      </c>
      <c r="I1817">
        <f t="shared" si="143"/>
        <v>180923.96500000125</v>
      </c>
      <c r="J1817">
        <v>180923.965000002</v>
      </c>
      <c r="M1817">
        <v>1.3321730477634499</v>
      </c>
      <c r="N1817">
        <v>63256.904999999802</v>
      </c>
      <c r="O1817">
        <v>47484</v>
      </c>
      <c r="P1817">
        <f t="shared" si="144"/>
        <v>1.332173047763453</v>
      </c>
    </row>
    <row r="1818" spans="1:16">
      <c r="A1818">
        <v>71640</v>
      </c>
      <c r="B1818">
        <v>71640</v>
      </c>
      <c r="C1818">
        <f t="shared" si="140"/>
        <v>1</v>
      </c>
      <c r="E1818">
        <v>1.8817829187803501</v>
      </c>
      <c r="F1818">
        <v>1.9262270379676201</v>
      </c>
      <c r="G1818">
        <f t="shared" si="141"/>
        <v>0.97692685321551531</v>
      </c>
      <c r="H1818">
        <f t="shared" si="142"/>
        <v>134810.92830142428</v>
      </c>
      <c r="I1818">
        <f t="shared" si="143"/>
        <v>137994.90500000029</v>
      </c>
      <c r="J1818">
        <v>137994.905</v>
      </c>
      <c r="M1818">
        <v>1.3321730477634499</v>
      </c>
      <c r="N1818">
        <v>63256.904999999802</v>
      </c>
      <c r="O1818">
        <v>47484</v>
      </c>
      <c r="P1818">
        <f t="shared" si="144"/>
        <v>1.332173047763453</v>
      </c>
    </row>
    <row r="1819" spans="1:16">
      <c r="A1819">
        <v>71640</v>
      </c>
      <c r="B1819">
        <v>71640</v>
      </c>
      <c r="C1819">
        <f t="shared" si="140"/>
        <v>1</v>
      </c>
      <c r="E1819">
        <v>1.8817829187803501</v>
      </c>
      <c r="F1819">
        <v>1.9262270379676201</v>
      </c>
      <c r="G1819">
        <f t="shared" si="141"/>
        <v>0.97692685321551531</v>
      </c>
      <c r="H1819">
        <f t="shared" si="142"/>
        <v>134810.92830142428</v>
      </c>
      <c r="I1819">
        <f t="shared" si="143"/>
        <v>137994.90500000029</v>
      </c>
      <c r="J1819">
        <v>137994.905</v>
      </c>
      <c r="M1819">
        <v>1.34450551764805</v>
      </c>
      <c r="N1819">
        <v>63842.499999999804</v>
      </c>
      <c r="O1819">
        <v>47484</v>
      </c>
      <c r="P1819">
        <f t="shared" si="144"/>
        <v>1.3445055176480458</v>
      </c>
    </row>
    <row r="1820" spans="1:16">
      <c r="A1820">
        <v>71640</v>
      </c>
      <c r="B1820">
        <v>71640</v>
      </c>
      <c r="C1820">
        <f t="shared" si="140"/>
        <v>1</v>
      </c>
      <c r="E1820">
        <v>0.47253715976653998</v>
      </c>
      <c r="F1820">
        <v>0.48369758514796102</v>
      </c>
      <c r="G1820">
        <f t="shared" si="141"/>
        <v>0.97692685321551254</v>
      </c>
      <c r="H1820">
        <f t="shared" si="142"/>
        <v>33852.562125674922</v>
      </c>
      <c r="I1820">
        <f t="shared" si="143"/>
        <v>34652.094999999928</v>
      </c>
      <c r="J1820">
        <v>34652.094999999899</v>
      </c>
      <c r="M1820">
        <v>1.34450551764805</v>
      </c>
      <c r="N1820">
        <v>63842.499999999804</v>
      </c>
      <c r="O1820">
        <v>47484</v>
      </c>
      <c r="P1820">
        <f t="shared" si="144"/>
        <v>1.3445055176480458</v>
      </c>
    </row>
    <row r="1821" spans="1:16">
      <c r="A1821">
        <v>71640</v>
      </c>
      <c r="B1821">
        <v>71640</v>
      </c>
      <c r="C1821">
        <f t="shared" si="140"/>
        <v>1</v>
      </c>
      <c r="E1821">
        <v>0.47253715976653998</v>
      </c>
      <c r="F1821">
        <v>0.48369758514796102</v>
      </c>
      <c r="G1821">
        <f t="shared" si="141"/>
        <v>0.97692685321551254</v>
      </c>
      <c r="H1821">
        <f t="shared" si="142"/>
        <v>33852.562125674922</v>
      </c>
      <c r="I1821">
        <f t="shared" si="143"/>
        <v>34652.094999999928</v>
      </c>
      <c r="J1821">
        <v>34652.094999999899</v>
      </c>
      <c r="M1821">
        <v>1.35638088619324</v>
      </c>
      <c r="N1821">
        <v>64406.389999999803</v>
      </c>
      <c r="O1821">
        <v>47484</v>
      </c>
      <c r="P1821">
        <f t="shared" si="144"/>
        <v>1.3563808861932398</v>
      </c>
    </row>
    <row r="1822" spans="1:16">
      <c r="A1822">
        <v>71640</v>
      </c>
      <c r="B1822">
        <v>71640</v>
      </c>
      <c r="C1822">
        <f t="shared" si="140"/>
        <v>1</v>
      </c>
      <c r="E1822">
        <v>2.41193639884363</v>
      </c>
      <c r="F1822">
        <v>2.4689017308766199</v>
      </c>
      <c r="G1822">
        <f t="shared" si="141"/>
        <v>0.97692685321551309</v>
      </c>
      <c r="H1822">
        <f t="shared" si="142"/>
        <v>172791.12361315766</v>
      </c>
      <c r="I1822">
        <f t="shared" si="143"/>
        <v>176872.12000000104</v>
      </c>
      <c r="J1822">
        <v>176872.12000000101</v>
      </c>
      <c r="M1822">
        <v>1.35638088619324</v>
      </c>
      <c r="N1822">
        <v>64406.389999999803</v>
      </c>
      <c r="O1822">
        <v>47484</v>
      </c>
      <c r="P1822">
        <f t="shared" si="144"/>
        <v>1.3563808861932398</v>
      </c>
    </row>
    <row r="1823" spans="1:16">
      <c r="A1823">
        <v>71640</v>
      </c>
      <c r="B1823">
        <v>71640</v>
      </c>
      <c r="C1823">
        <f t="shared" si="140"/>
        <v>1</v>
      </c>
      <c r="E1823">
        <v>2.41193639884363</v>
      </c>
      <c r="F1823">
        <v>2.4689017308766199</v>
      </c>
      <c r="G1823">
        <f t="shared" si="141"/>
        <v>0.97692685321551309</v>
      </c>
      <c r="H1823">
        <f t="shared" si="142"/>
        <v>172791.12361315766</v>
      </c>
      <c r="I1823">
        <f t="shared" si="143"/>
        <v>176872.12000000104</v>
      </c>
      <c r="J1823">
        <v>176872.12000000101</v>
      </c>
      <c r="M1823">
        <v>1.4547497051638401</v>
      </c>
      <c r="N1823">
        <v>69077.334999999905</v>
      </c>
      <c r="O1823">
        <v>47484</v>
      </c>
      <c r="P1823">
        <f t="shared" si="144"/>
        <v>1.4547497051638427</v>
      </c>
    </row>
    <row r="1824" spans="1:16">
      <c r="A1824">
        <v>71640</v>
      </c>
      <c r="B1824">
        <v>71640</v>
      </c>
      <c r="C1824">
        <f t="shared" si="140"/>
        <v>1</v>
      </c>
      <c r="E1824">
        <v>2.5795062182948998</v>
      </c>
      <c r="F1824">
        <v>2.6404292294807599</v>
      </c>
      <c r="G1824">
        <f t="shared" si="141"/>
        <v>0.97692685321551276</v>
      </c>
      <c r="H1824">
        <f t="shared" si="142"/>
        <v>184795.82547864661</v>
      </c>
      <c r="I1824">
        <f t="shared" si="143"/>
        <v>189160.35000000164</v>
      </c>
      <c r="J1824">
        <v>189160.35000000201</v>
      </c>
      <c r="M1824">
        <v>1.4547497051638401</v>
      </c>
      <c r="N1824">
        <v>69077.334999999905</v>
      </c>
      <c r="O1824">
        <v>47484</v>
      </c>
      <c r="P1824">
        <f t="shared" si="144"/>
        <v>1.4547497051638427</v>
      </c>
    </row>
    <row r="1825" spans="1:16">
      <c r="A1825">
        <v>71640</v>
      </c>
      <c r="B1825">
        <v>71640</v>
      </c>
      <c r="C1825">
        <f t="shared" si="140"/>
        <v>1</v>
      </c>
      <c r="E1825">
        <v>2.5795062182948998</v>
      </c>
      <c r="F1825">
        <v>2.6404292294807599</v>
      </c>
      <c r="G1825">
        <f t="shared" si="141"/>
        <v>0.97692685321551276</v>
      </c>
      <c r="H1825">
        <f t="shared" si="142"/>
        <v>184795.82547864661</v>
      </c>
      <c r="I1825">
        <f t="shared" si="143"/>
        <v>189160.35000000164</v>
      </c>
      <c r="J1825">
        <v>189160.35000000201</v>
      </c>
      <c r="M1825">
        <v>1.43705721927386</v>
      </c>
      <c r="N1825">
        <v>68237.224999999802</v>
      </c>
      <c r="O1825">
        <v>47484</v>
      </c>
      <c r="P1825">
        <f t="shared" si="144"/>
        <v>1.4370572192738564</v>
      </c>
    </row>
    <row r="1826" spans="1:16">
      <c r="A1826">
        <v>71640</v>
      </c>
      <c r="B1826">
        <v>71640</v>
      </c>
      <c r="C1826">
        <f t="shared" si="140"/>
        <v>1</v>
      </c>
      <c r="E1826">
        <v>0.781666871215838</v>
      </c>
      <c r="F1826">
        <v>0.80012835008375005</v>
      </c>
      <c r="G1826">
        <f t="shared" si="141"/>
        <v>0.97692685321551265</v>
      </c>
      <c r="H1826">
        <f t="shared" si="142"/>
        <v>55998.614653902638</v>
      </c>
      <c r="I1826">
        <f t="shared" si="143"/>
        <v>57321.194999999854</v>
      </c>
      <c r="J1826">
        <v>57321.194999999898</v>
      </c>
      <c r="M1826">
        <v>1.43705721927386</v>
      </c>
      <c r="N1826">
        <v>68237.224999999802</v>
      </c>
      <c r="O1826">
        <v>47484</v>
      </c>
      <c r="P1826">
        <f t="shared" si="144"/>
        <v>1.4370572192738564</v>
      </c>
    </row>
    <row r="1827" spans="1:16">
      <c r="A1827">
        <v>71640</v>
      </c>
      <c r="B1827">
        <v>71640</v>
      </c>
      <c r="C1827">
        <f t="shared" si="140"/>
        <v>1</v>
      </c>
      <c r="E1827">
        <v>0.781666871215838</v>
      </c>
      <c r="F1827">
        <v>0.80012835008375005</v>
      </c>
      <c r="G1827">
        <f t="shared" si="141"/>
        <v>0.97692685321551265</v>
      </c>
      <c r="H1827">
        <f t="shared" si="142"/>
        <v>55998.614653902638</v>
      </c>
      <c r="I1827">
        <f t="shared" si="143"/>
        <v>57321.194999999854</v>
      </c>
      <c r="J1827">
        <v>57321.194999999898</v>
      </c>
      <c r="M1827">
        <v>1.3398921742060399</v>
      </c>
      <c r="N1827">
        <v>63623.439999999799</v>
      </c>
      <c r="O1827">
        <v>47484</v>
      </c>
      <c r="P1827">
        <f t="shared" si="144"/>
        <v>1.3398921742060441</v>
      </c>
    </row>
    <row r="1828" spans="1:16">
      <c r="A1828">
        <v>71640</v>
      </c>
      <c r="B1828">
        <v>71640</v>
      </c>
      <c r="C1828">
        <f t="shared" si="140"/>
        <v>1</v>
      </c>
      <c r="E1828">
        <v>0.781666871215838</v>
      </c>
      <c r="F1828">
        <v>0.80012835008375005</v>
      </c>
      <c r="G1828">
        <f t="shared" si="141"/>
        <v>0.97692685321551265</v>
      </c>
      <c r="H1828">
        <f t="shared" si="142"/>
        <v>55998.614653902638</v>
      </c>
      <c r="I1828">
        <f t="shared" si="143"/>
        <v>57321.194999999854</v>
      </c>
      <c r="J1828">
        <v>57321.194999999898</v>
      </c>
      <c r="M1828">
        <v>1.3398921742060399</v>
      </c>
      <c r="N1828">
        <v>63623.439999999799</v>
      </c>
      <c r="O1828">
        <v>47484</v>
      </c>
      <c r="P1828">
        <f t="shared" si="144"/>
        <v>1.3398921742060441</v>
      </c>
    </row>
    <row r="1829" spans="1:16">
      <c r="A1829">
        <v>71640</v>
      </c>
      <c r="B1829">
        <v>71640</v>
      </c>
      <c r="C1829">
        <f t="shared" si="140"/>
        <v>1</v>
      </c>
      <c r="E1829">
        <v>0.781666871215838</v>
      </c>
      <c r="F1829">
        <v>0.80012835008375005</v>
      </c>
      <c r="G1829">
        <f t="shared" si="141"/>
        <v>0.97692685321551265</v>
      </c>
      <c r="H1829">
        <f t="shared" si="142"/>
        <v>55998.614653902638</v>
      </c>
      <c r="I1829">
        <f t="shared" si="143"/>
        <v>57321.194999999854</v>
      </c>
      <c r="J1829">
        <v>57321.194999999898</v>
      </c>
      <c r="M1829">
        <v>0.73283864038412805</v>
      </c>
      <c r="N1829">
        <v>34798.109999999899</v>
      </c>
      <c r="O1829">
        <v>47484</v>
      </c>
      <c r="P1829">
        <f t="shared" si="144"/>
        <v>0.73283864038412727</v>
      </c>
    </row>
    <row r="1830" spans="1:16">
      <c r="A1830">
        <v>71640</v>
      </c>
      <c r="B1830">
        <v>71640</v>
      </c>
      <c r="C1830">
        <f t="shared" si="140"/>
        <v>1</v>
      </c>
      <c r="E1830">
        <v>0.866350842742594</v>
      </c>
      <c r="F1830">
        <v>0.88681239530988099</v>
      </c>
      <c r="G1830">
        <f t="shared" si="141"/>
        <v>0.97692685321551342</v>
      </c>
      <c r="H1830">
        <f t="shared" si="142"/>
        <v>62065.374374079431</v>
      </c>
      <c r="I1830">
        <f t="shared" si="143"/>
        <v>63531.239999999874</v>
      </c>
      <c r="J1830">
        <v>63531.239999999903</v>
      </c>
      <c r="M1830">
        <v>1.3052899924185</v>
      </c>
      <c r="N1830">
        <v>61980.389999999898</v>
      </c>
      <c r="O1830">
        <v>47484</v>
      </c>
      <c r="P1830">
        <f t="shared" si="144"/>
        <v>1.3052899924184966</v>
      </c>
    </row>
    <row r="1831" spans="1:16">
      <c r="A1831">
        <v>71640</v>
      </c>
      <c r="B1831">
        <v>71640</v>
      </c>
      <c r="C1831">
        <f t="shared" si="140"/>
        <v>1</v>
      </c>
      <c r="E1831">
        <v>0.89100426825942103</v>
      </c>
      <c r="F1831">
        <v>0.91204808766052203</v>
      </c>
      <c r="G1831">
        <f t="shared" si="141"/>
        <v>0.97692685321551398</v>
      </c>
      <c r="H1831">
        <f t="shared" si="142"/>
        <v>63831.545778104919</v>
      </c>
      <c r="I1831">
        <f t="shared" si="143"/>
        <v>65339.124999999796</v>
      </c>
      <c r="J1831">
        <v>65339.124999999804</v>
      </c>
      <c r="M1831">
        <v>1.3052899924185</v>
      </c>
      <c r="N1831">
        <v>61980.389999999898</v>
      </c>
      <c r="O1831">
        <v>47484</v>
      </c>
      <c r="P1831">
        <f t="shared" si="144"/>
        <v>1.3052899924184966</v>
      </c>
    </row>
    <row r="1832" spans="1:16">
      <c r="A1832">
        <v>71640</v>
      </c>
      <c r="B1832">
        <v>71640</v>
      </c>
      <c r="C1832">
        <f t="shared" si="140"/>
        <v>1</v>
      </c>
      <c r="E1832">
        <v>0.97212567501226999</v>
      </c>
      <c r="F1832">
        <v>0.99508542713567505</v>
      </c>
      <c r="G1832">
        <f t="shared" si="141"/>
        <v>0.97692685321551331</v>
      </c>
      <c r="H1832">
        <f t="shared" si="142"/>
        <v>69643.083357879019</v>
      </c>
      <c r="I1832">
        <f t="shared" si="143"/>
        <v>71287.919999999765</v>
      </c>
      <c r="J1832">
        <v>71287.919999999795</v>
      </c>
      <c r="M1832">
        <v>1.2110632002358701</v>
      </c>
      <c r="N1832">
        <v>57506.124999999804</v>
      </c>
      <c r="O1832">
        <v>47484</v>
      </c>
      <c r="P1832">
        <f t="shared" si="144"/>
        <v>1.2110632002358648</v>
      </c>
    </row>
    <row r="1833" spans="1:16">
      <c r="A1833">
        <v>71640</v>
      </c>
      <c r="B1833">
        <v>71640</v>
      </c>
      <c r="C1833">
        <f t="shared" si="140"/>
        <v>1</v>
      </c>
      <c r="E1833">
        <v>0.96147336769759295</v>
      </c>
      <c r="F1833">
        <v>0.98418153266331498</v>
      </c>
      <c r="G1833">
        <f t="shared" si="141"/>
        <v>0.97692685321551298</v>
      </c>
      <c r="H1833">
        <f t="shared" si="142"/>
        <v>68879.952061855554</v>
      </c>
      <c r="I1833">
        <f t="shared" si="143"/>
        <v>70506.764999999883</v>
      </c>
      <c r="J1833">
        <v>70506.764999999898</v>
      </c>
      <c r="M1833">
        <v>1.2110632002358701</v>
      </c>
      <c r="N1833">
        <v>57506.124999999804</v>
      </c>
      <c r="O1833">
        <v>47484</v>
      </c>
      <c r="P1833">
        <f t="shared" si="144"/>
        <v>1.2110632002358648</v>
      </c>
    </row>
    <row r="1834" spans="1:16">
      <c r="A1834">
        <v>71640</v>
      </c>
      <c r="B1834">
        <v>71640</v>
      </c>
      <c r="C1834">
        <f t="shared" si="140"/>
        <v>1</v>
      </c>
      <c r="E1834">
        <v>1.00743018054874</v>
      </c>
      <c r="F1834">
        <v>1.03122375767727</v>
      </c>
      <c r="G1834">
        <f t="shared" si="141"/>
        <v>0.97692685321552064</v>
      </c>
      <c r="H1834">
        <f t="shared" si="142"/>
        <v>72172.29813451173</v>
      </c>
      <c r="I1834">
        <f t="shared" si="143"/>
        <v>73876.869999999632</v>
      </c>
      <c r="J1834">
        <v>73876.869999999893</v>
      </c>
      <c r="M1834">
        <v>1.31323445792267</v>
      </c>
      <c r="N1834">
        <v>62357.624999999898</v>
      </c>
      <c r="O1834">
        <v>47484</v>
      </c>
      <c r="P1834">
        <f t="shared" si="144"/>
        <v>1.3132344579226665</v>
      </c>
    </row>
    <row r="1835" spans="1:16">
      <c r="A1835">
        <v>71640</v>
      </c>
      <c r="B1835">
        <v>71640</v>
      </c>
      <c r="C1835">
        <f t="shared" si="140"/>
        <v>1</v>
      </c>
      <c r="E1835">
        <v>0.93801941853488002</v>
      </c>
      <c r="F1835">
        <v>0.96017364600781396</v>
      </c>
      <c r="G1835">
        <f t="shared" si="141"/>
        <v>0.97692685321551342</v>
      </c>
      <c r="H1835">
        <f t="shared" si="142"/>
        <v>67199.711143838809</v>
      </c>
      <c r="I1835">
        <f t="shared" si="143"/>
        <v>68786.839999999793</v>
      </c>
      <c r="J1835">
        <v>68786.839999999793</v>
      </c>
      <c r="M1835">
        <v>1.31323445792267</v>
      </c>
      <c r="N1835">
        <v>62357.624999999898</v>
      </c>
      <c r="O1835">
        <v>47484</v>
      </c>
      <c r="P1835">
        <f t="shared" si="144"/>
        <v>1.3132344579226665</v>
      </c>
    </row>
    <row r="1836" spans="1:16">
      <c r="A1836">
        <v>71640</v>
      </c>
      <c r="B1836">
        <v>71640</v>
      </c>
      <c r="C1836">
        <f t="shared" si="140"/>
        <v>1</v>
      </c>
      <c r="E1836">
        <v>0.93801941853488002</v>
      </c>
      <c r="F1836">
        <v>0.96017364600781396</v>
      </c>
      <c r="G1836">
        <f t="shared" si="141"/>
        <v>0.97692685321551342</v>
      </c>
      <c r="H1836">
        <f t="shared" si="142"/>
        <v>67199.711143838809</v>
      </c>
      <c r="I1836">
        <f t="shared" si="143"/>
        <v>68786.839999999793</v>
      </c>
      <c r="J1836">
        <v>68786.839999999793</v>
      </c>
      <c r="M1836">
        <v>1.99564958722937</v>
      </c>
      <c r="N1836">
        <v>94761.424999999595</v>
      </c>
      <c r="O1836">
        <v>47484</v>
      </c>
      <c r="P1836">
        <f t="shared" si="144"/>
        <v>1.995649587229374</v>
      </c>
    </row>
    <row r="1837" spans="1:16">
      <c r="A1837">
        <v>71640</v>
      </c>
      <c r="B1837">
        <v>71640</v>
      </c>
      <c r="C1837">
        <f t="shared" si="140"/>
        <v>1</v>
      </c>
      <c r="E1837">
        <v>0.92860872470408495</v>
      </c>
      <c r="F1837">
        <v>0.95054068955890503</v>
      </c>
      <c r="G1837">
        <f t="shared" si="141"/>
        <v>0.97692685321551298</v>
      </c>
      <c r="H1837">
        <f t="shared" si="142"/>
        <v>66525.529037800647</v>
      </c>
      <c r="I1837">
        <f t="shared" si="143"/>
        <v>68096.734999999957</v>
      </c>
      <c r="J1837">
        <v>68096.734999999899</v>
      </c>
      <c r="M1837">
        <v>1.99564958722937</v>
      </c>
      <c r="N1837">
        <v>94761.424999999595</v>
      </c>
      <c r="O1837">
        <v>47484</v>
      </c>
      <c r="P1837">
        <f t="shared" si="144"/>
        <v>1.995649587229374</v>
      </c>
    </row>
    <row r="1838" spans="1:16">
      <c r="A1838">
        <v>71640</v>
      </c>
      <c r="B1838">
        <v>71640</v>
      </c>
      <c r="C1838">
        <f t="shared" si="140"/>
        <v>1</v>
      </c>
      <c r="E1838">
        <v>0.92860872470408495</v>
      </c>
      <c r="F1838">
        <v>0.95054068955890503</v>
      </c>
      <c r="G1838">
        <f t="shared" si="141"/>
        <v>0.97692685321551298</v>
      </c>
      <c r="H1838">
        <f t="shared" si="142"/>
        <v>66525.529037800647</v>
      </c>
      <c r="I1838">
        <f t="shared" si="143"/>
        <v>68096.734999999957</v>
      </c>
      <c r="J1838">
        <v>68096.734999999899</v>
      </c>
      <c r="M1838">
        <v>1.3465660011793401</v>
      </c>
      <c r="N1838">
        <v>63940.339999999698</v>
      </c>
      <c r="O1838">
        <v>47484</v>
      </c>
      <c r="P1838">
        <f t="shared" si="144"/>
        <v>1.3465660011793383</v>
      </c>
    </row>
    <row r="1839" spans="1:16">
      <c r="A1839">
        <v>71640</v>
      </c>
      <c r="B1839">
        <v>71640</v>
      </c>
      <c r="C1839">
        <f t="shared" si="140"/>
        <v>1</v>
      </c>
      <c r="E1839">
        <v>0.87755659193803204</v>
      </c>
      <c r="F1839">
        <v>0.89828280290340301</v>
      </c>
      <c r="G1839">
        <f t="shared" si="141"/>
        <v>0.97692685321551265</v>
      </c>
      <c r="H1839">
        <f t="shared" si="142"/>
        <v>62868.154246440616</v>
      </c>
      <c r="I1839">
        <f t="shared" si="143"/>
        <v>64352.979999999792</v>
      </c>
      <c r="J1839">
        <v>64352.979999999799</v>
      </c>
      <c r="M1839">
        <v>1.3465660011793401</v>
      </c>
      <c r="N1839">
        <v>63940.339999999698</v>
      </c>
      <c r="O1839">
        <v>47484</v>
      </c>
      <c r="P1839">
        <f t="shared" si="144"/>
        <v>1.3465660011793383</v>
      </c>
    </row>
    <row r="1840" spans="1:16">
      <c r="A1840">
        <v>71640</v>
      </c>
      <c r="B1840">
        <v>71640</v>
      </c>
      <c r="C1840">
        <f t="shared" si="140"/>
        <v>1</v>
      </c>
      <c r="E1840">
        <v>0.87755659193803204</v>
      </c>
      <c r="F1840">
        <v>0.89828280290340301</v>
      </c>
      <c r="G1840">
        <f t="shared" si="141"/>
        <v>0.97692685321551265</v>
      </c>
      <c r="H1840">
        <f t="shared" si="142"/>
        <v>62868.154246440616</v>
      </c>
      <c r="I1840">
        <f t="shared" si="143"/>
        <v>64352.979999999792</v>
      </c>
      <c r="J1840">
        <v>64352.979999999799</v>
      </c>
      <c r="M1840">
        <v>2.1387059851739401</v>
      </c>
      <c r="N1840">
        <v>101554.315</v>
      </c>
      <c r="O1840">
        <v>47484</v>
      </c>
      <c r="P1840">
        <f t="shared" si="144"/>
        <v>2.1387059851739534</v>
      </c>
    </row>
    <row r="1841" spans="1:16">
      <c r="A1841">
        <v>71640</v>
      </c>
      <c r="B1841">
        <v>71640</v>
      </c>
      <c r="C1841">
        <f t="shared" si="140"/>
        <v>1</v>
      </c>
      <c r="E1841">
        <v>0.92413598429062105</v>
      </c>
      <c r="F1841">
        <v>0.94596231155778698</v>
      </c>
      <c r="G1841">
        <f t="shared" si="141"/>
        <v>0.97692685321551243</v>
      </c>
      <c r="H1841">
        <f t="shared" si="142"/>
        <v>66205.101914580096</v>
      </c>
      <c r="I1841">
        <f t="shared" si="143"/>
        <v>67768.73999999986</v>
      </c>
      <c r="J1841">
        <v>67768.739999999802</v>
      </c>
      <c r="M1841">
        <v>2.1387059851739401</v>
      </c>
      <c r="N1841">
        <v>101554.315</v>
      </c>
      <c r="O1841">
        <v>47484</v>
      </c>
      <c r="P1841">
        <f t="shared" si="144"/>
        <v>2.1387059851739534</v>
      </c>
    </row>
    <row r="1842" spans="1:16">
      <c r="A1842">
        <v>71640</v>
      </c>
      <c r="B1842">
        <v>71640</v>
      </c>
      <c r="C1842">
        <f t="shared" si="140"/>
        <v>1</v>
      </c>
      <c r="E1842">
        <v>0.92413598429062105</v>
      </c>
      <c r="F1842">
        <v>0.94596231155778698</v>
      </c>
      <c r="G1842">
        <f t="shared" si="141"/>
        <v>0.97692685321551243</v>
      </c>
      <c r="H1842">
        <f t="shared" si="142"/>
        <v>66205.101914580096</v>
      </c>
      <c r="I1842">
        <f t="shared" si="143"/>
        <v>67768.73999999986</v>
      </c>
      <c r="J1842">
        <v>67768.739999999802</v>
      </c>
      <c r="M1842">
        <v>1.3188199182882601</v>
      </c>
      <c r="N1842">
        <v>62622.844999999899</v>
      </c>
      <c r="O1842">
        <v>47484</v>
      </c>
      <c r="P1842">
        <f t="shared" si="144"/>
        <v>1.3188199182882634</v>
      </c>
    </row>
    <row r="1843" spans="1:16">
      <c r="A1843">
        <v>71640</v>
      </c>
      <c r="B1843">
        <v>71640</v>
      </c>
      <c r="C1843">
        <f t="shared" si="140"/>
        <v>1</v>
      </c>
      <c r="E1843">
        <v>0.93761100201821601</v>
      </c>
      <c r="F1843">
        <v>0.95975558347291701</v>
      </c>
      <c r="G1843">
        <f t="shared" si="141"/>
        <v>0.97692685321551365</v>
      </c>
      <c r="H1843">
        <f t="shared" si="142"/>
        <v>67170.452184584996</v>
      </c>
      <c r="I1843">
        <f t="shared" si="143"/>
        <v>68756.889999999781</v>
      </c>
      <c r="J1843">
        <v>68756.889999999796</v>
      </c>
      <c r="M1843">
        <v>1.3188199182882601</v>
      </c>
      <c r="N1843">
        <v>62622.844999999899</v>
      </c>
      <c r="O1843">
        <v>47484</v>
      </c>
      <c r="P1843">
        <f t="shared" si="144"/>
        <v>1.3188199182882634</v>
      </c>
    </row>
    <row r="1844" spans="1:16">
      <c r="A1844">
        <v>71640</v>
      </c>
      <c r="B1844">
        <v>71640</v>
      </c>
      <c r="C1844">
        <f t="shared" si="140"/>
        <v>1</v>
      </c>
      <c r="E1844">
        <v>0.93761100201821601</v>
      </c>
      <c r="F1844">
        <v>0.95975558347291701</v>
      </c>
      <c r="G1844">
        <f t="shared" si="141"/>
        <v>0.97692685321551365</v>
      </c>
      <c r="H1844">
        <f t="shared" si="142"/>
        <v>67170.452184584996</v>
      </c>
      <c r="I1844">
        <f t="shared" si="143"/>
        <v>68756.889999999781</v>
      </c>
      <c r="J1844">
        <v>68756.889999999796</v>
      </c>
      <c r="M1844">
        <v>0.67968241934125095</v>
      </c>
      <c r="N1844">
        <v>32274.039999999899</v>
      </c>
      <c r="O1844">
        <v>47484</v>
      </c>
      <c r="P1844">
        <f t="shared" si="144"/>
        <v>0.67968241934124962</v>
      </c>
    </row>
    <row r="1845" spans="1:16">
      <c r="A1845">
        <v>71640</v>
      </c>
      <c r="B1845">
        <v>71640</v>
      </c>
      <c r="C1845">
        <f t="shared" si="140"/>
        <v>1</v>
      </c>
      <c r="E1845">
        <v>0.95007213767522802</v>
      </c>
      <c r="F1845">
        <v>0.97251102735901396</v>
      </c>
      <c r="G1845">
        <f t="shared" si="141"/>
        <v>0.97692685321551387</v>
      </c>
      <c r="H1845">
        <f t="shared" si="142"/>
        <v>68063.16794305334</v>
      </c>
      <c r="I1845">
        <f t="shared" si="143"/>
        <v>69670.689999999755</v>
      </c>
      <c r="J1845">
        <v>69670.689999999799</v>
      </c>
      <c r="M1845">
        <v>1.42816085418246</v>
      </c>
      <c r="N1845">
        <v>67814.789999999804</v>
      </c>
      <c r="O1845">
        <v>47484</v>
      </c>
      <c r="P1845">
        <f t="shared" si="144"/>
        <v>1.4281608541824573</v>
      </c>
    </row>
    <row r="1846" spans="1:16">
      <c r="A1846">
        <v>71640</v>
      </c>
      <c r="B1846">
        <v>71640</v>
      </c>
      <c r="C1846">
        <f t="shared" si="140"/>
        <v>1</v>
      </c>
      <c r="E1846">
        <v>0.95007213767522802</v>
      </c>
      <c r="F1846">
        <v>0.97251102735901396</v>
      </c>
      <c r="G1846">
        <f t="shared" si="141"/>
        <v>0.97692685321551387</v>
      </c>
      <c r="H1846">
        <f t="shared" si="142"/>
        <v>68063.16794305334</v>
      </c>
      <c r="I1846">
        <f t="shared" si="143"/>
        <v>69670.689999999755</v>
      </c>
      <c r="J1846">
        <v>69670.689999999799</v>
      </c>
      <c r="M1846">
        <v>1.42816085418246</v>
      </c>
      <c r="N1846">
        <v>67814.789999999804</v>
      </c>
      <c r="O1846">
        <v>47484</v>
      </c>
      <c r="P1846">
        <f t="shared" si="144"/>
        <v>1.4281608541824573</v>
      </c>
    </row>
    <row r="1847" spans="1:16">
      <c r="A1847">
        <v>71640</v>
      </c>
      <c r="B1847">
        <v>71640</v>
      </c>
      <c r="C1847">
        <f t="shared" si="140"/>
        <v>1</v>
      </c>
      <c r="E1847">
        <v>0.91862263404788902</v>
      </c>
      <c r="F1847">
        <v>0.94031874651032699</v>
      </c>
      <c r="G1847">
        <f t="shared" si="141"/>
        <v>0.97692685321551265</v>
      </c>
      <c r="H1847">
        <f t="shared" si="142"/>
        <v>65810.125503190764</v>
      </c>
      <c r="I1847">
        <f t="shared" si="143"/>
        <v>67364.434999999823</v>
      </c>
      <c r="J1847">
        <v>67364.434999999794</v>
      </c>
      <c r="M1847">
        <v>2.44949835734141</v>
      </c>
      <c r="N1847">
        <v>116311.98</v>
      </c>
      <c r="O1847">
        <v>47484</v>
      </c>
      <c r="P1847">
        <f t="shared" si="144"/>
        <v>2.4494983573414202</v>
      </c>
    </row>
    <row r="1848" spans="1:16">
      <c r="A1848">
        <v>71640</v>
      </c>
      <c r="B1848">
        <v>71640</v>
      </c>
      <c r="C1848">
        <f t="shared" si="140"/>
        <v>1</v>
      </c>
      <c r="E1848">
        <v>0.91862263404788902</v>
      </c>
      <c r="F1848">
        <v>0.94031874651032699</v>
      </c>
      <c r="G1848">
        <f t="shared" si="141"/>
        <v>0.97692685321551265</v>
      </c>
      <c r="H1848">
        <f t="shared" si="142"/>
        <v>65810.125503190764</v>
      </c>
      <c r="I1848">
        <f t="shared" si="143"/>
        <v>67364.434999999823</v>
      </c>
      <c r="J1848">
        <v>67364.434999999794</v>
      </c>
      <c r="M1848">
        <v>2.44949835734141</v>
      </c>
      <c r="N1848">
        <v>116311.98</v>
      </c>
      <c r="O1848">
        <v>47484</v>
      </c>
      <c r="P1848">
        <f t="shared" si="144"/>
        <v>2.4494983573414202</v>
      </c>
    </row>
    <row r="1849" spans="1:16">
      <c r="A1849">
        <v>71640</v>
      </c>
      <c r="B1849">
        <v>71640</v>
      </c>
      <c r="C1849">
        <f t="shared" si="140"/>
        <v>1</v>
      </c>
      <c r="E1849">
        <v>1.0036184748813599</v>
      </c>
      <c r="F1849">
        <v>1.02732202680067</v>
      </c>
      <c r="G1849">
        <f t="shared" si="141"/>
        <v>0.97692685321551154</v>
      </c>
      <c r="H1849">
        <f t="shared" si="142"/>
        <v>71899.227540500622</v>
      </c>
      <c r="I1849">
        <f t="shared" si="143"/>
        <v>73597.349999999991</v>
      </c>
      <c r="J1849">
        <v>73597.349999999802</v>
      </c>
      <c r="M1849">
        <v>1.2324071266110701</v>
      </c>
      <c r="N1849">
        <v>58519.619999999799</v>
      </c>
      <c r="O1849">
        <v>47484</v>
      </c>
      <c r="P1849">
        <f t="shared" si="144"/>
        <v>1.2324071266110648</v>
      </c>
    </row>
    <row r="1850" spans="1:16">
      <c r="A1850">
        <v>71640</v>
      </c>
      <c r="B1850">
        <v>71640</v>
      </c>
      <c r="C1850">
        <f t="shared" si="140"/>
        <v>1</v>
      </c>
      <c r="E1850">
        <v>1.0036184748813599</v>
      </c>
      <c r="F1850">
        <v>1.02732202680067</v>
      </c>
      <c r="G1850">
        <f t="shared" si="141"/>
        <v>0.97692685321551154</v>
      </c>
      <c r="H1850">
        <f t="shared" si="142"/>
        <v>71899.227540500622</v>
      </c>
      <c r="I1850">
        <f t="shared" si="143"/>
        <v>73597.349999999991</v>
      </c>
      <c r="J1850">
        <v>73597.349999999802</v>
      </c>
      <c r="M1850">
        <v>1.3467398492123599</v>
      </c>
      <c r="N1850">
        <v>63948.594999999899</v>
      </c>
      <c r="O1850">
        <v>47484</v>
      </c>
      <c r="P1850">
        <f t="shared" si="144"/>
        <v>1.3467398492123641</v>
      </c>
    </row>
    <row r="1851" spans="1:16">
      <c r="A1851">
        <v>71640</v>
      </c>
      <c r="B1851">
        <v>71640</v>
      </c>
      <c r="C1851">
        <f t="shared" si="140"/>
        <v>1</v>
      </c>
      <c r="E1851">
        <v>0.90009300169093698</v>
      </c>
      <c r="F1851">
        <v>0.92135147962032105</v>
      </c>
      <c r="G1851">
        <f t="shared" si="141"/>
        <v>0.97692685321551287</v>
      </c>
      <c r="H1851">
        <f t="shared" si="142"/>
        <v>64482.662641138726</v>
      </c>
      <c r="I1851">
        <f t="shared" si="143"/>
        <v>66005.619999999806</v>
      </c>
      <c r="J1851">
        <v>66005.619999999806</v>
      </c>
      <c r="M1851">
        <v>1.3467398492123599</v>
      </c>
      <c r="N1851">
        <v>63948.594999999899</v>
      </c>
      <c r="O1851">
        <v>47484</v>
      </c>
      <c r="P1851">
        <f t="shared" si="144"/>
        <v>1.3467398492123641</v>
      </c>
    </row>
    <row r="1852" spans="1:16">
      <c r="A1852">
        <v>71640</v>
      </c>
      <c r="B1852">
        <v>71640</v>
      </c>
      <c r="C1852">
        <f t="shared" si="140"/>
        <v>1</v>
      </c>
      <c r="E1852">
        <v>0.90009300169093698</v>
      </c>
      <c r="F1852">
        <v>0.92135147962032105</v>
      </c>
      <c r="G1852">
        <f t="shared" si="141"/>
        <v>0.97692685321551287</v>
      </c>
      <c r="H1852">
        <f t="shared" si="142"/>
        <v>64482.662641138726</v>
      </c>
      <c r="I1852">
        <f t="shared" si="143"/>
        <v>66005.619999999806</v>
      </c>
      <c r="J1852">
        <v>66005.619999999806</v>
      </c>
      <c r="M1852">
        <v>1.4248577415550501</v>
      </c>
      <c r="N1852">
        <v>67657.944999999803</v>
      </c>
      <c r="O1852">
        <v>47484</v>
      </c>
      <c r="P1852">
        <f t="shared" si="144"/>
        <v>1.4248577415550461</v>
      </c>
    </row>
    <row r="1853" spans="1:16">
      <c r="A1853">
        <v>71640</v>
      </c>
      <c r="B1853">
        <v>71640</v>
      </c>
      <c r="C1853">
        <f t="shared" si="140"/>
        <v>1</v>
      </c>
      <c r="E1853">
        <v>0.89531071019472797</v>
      </c>
      <c r="F1853">
        <v>0.91645623953098498</v>
      </c>
      <c r="G1853">
        <f t="shared" si="141"/>
        <v>0.97692685321551342</v>
      </c>
      <c r="H1853">
        <f t="shared" si="142"/>
        <v>64140.059278350309</v>
      </c>
      <c r="I1853">
        <f t="shared" si="143"/>
        <v>65654.92499999977</v>
      </c>
      <c r="J1853">
        <v>65654.924999999799</v>
      </c>
      <c r="M1853">
        <v>1.4248577415550501</v>
      </c>
      <c r="N1853">
        <v>67657.944999999803</v>
      </c>
      <c r="O1853">
        <v>47484</v>
      </c>
      <c r="P1853">
        <f t="shared" si="144"/>
        <v>1.4248577415550461</v>
      </c>
    </row>
    <row r="1854" spans="1:16">
      <c r="A1854">
        <v>71640</v>
      </c>
      <c r="B1854">
        <v>71640</v>
      </c>
      <c r="C1854">
        <f t="shared" si="140"/>
        <v>1</v>
      </c>
      <c r="E1854">
        <v>0.89531071019472797</v>
      </c>
      <c r="F1854">
        <v>0.91645623953098498</v>
      </c>
      <c r="G1854">
        <f t="shared" si="141"/>
        <v>0.97692685321551342</v>
      </c>
      <c r="H1854">
        <f t="shared" si="142"/>
        <v>64140.059278350309</v>
      </c>
      <c r="I1854">
        <f t="shared" si="143"/>
        <v>65654.92499999977</v>
      </c>
      <c r="J1854">
        <v>65654.924999999799</v>
      </c>
      <c r="M1854">
        <v>1.3467398492123599</v>
      </c>
      <c r="N1854">
        <v>63948.594999999899</v>
      </c>
      <c r="O1854">
        <v>47484</v>
      </c>
      <c r="P1854">
        <f t="shared" si="144"/>
        <v>1.3467398492123641</v>
      </c>
    </row>
    <row r="1855" spans="1:16">
      <c r="A1855">
        <v>71640</v>
      </c>
      <c r="B1855">
        <v>71640</v>
      </c>
      <c r="C1855">
        <f t="shared" si="140"/>
        <v>1</v>
      </c>
      <c r="E1855">
        <v>0.87570201276386594</v>
      </c>
      <c r="F1855">
        <v>0.89638442211055103</v>
      </c>
      <c r="G1855">
        <f t="shared" si="141"/>
        <v>0.97692685321551209</v>
      </c>
      <c r="H1855">
        <f t="shared" si="142"/>
        <v>62735.292194403359</v>
      </c>
      <c r="I1855">
        <f t="shared" si="143"/>
        <v>64216.979999999872</v>
      </c>
      <c r="J1855">
        <v>64216.979999999901</v>
      </c>
      <c r="M1855">
        <v>1.3467398492123599</v>
      </c>
      <c r="N1855">
        <v>63948.594999999899</v>
      </c>
      <c r="O1855">
        <v>47484</v>
      </c>
      <c r="P1855">
        <f t="shared" si="144"/>
        <v>1.3467398492123641</v>
      </c>
    </row>
    <row r="1856" spans="1:16">
      <c r="A1856">
        <v>71640</v>
      </c>
      <c r="B1856">
        <v>71640</v>
      </c>
      <c r="C1856">
        <f t="shared" si="140"/>
        <v>1</v>
      </c>
      <c r="E1856">
        <v>0.87570201276386594</v>
      </c>
      <c r="F1856">
        <v>0.89638442211055103</v>
      </c>
      <c r="G1856">
        <f t="shared" si="141"/>
        <v>0.97692685321551209</v>
      </c>
      <c r="H1856">
        <f t="shared" si="142"/>
        <v>62735.292194403359</v>
      </c>
      <c r="I1856">
        <f t="shared" si="143"/>
        <v>64216.979999999872</v>
      </c>
      <c r="J1856">
        <v>64216.979999999901</v>
      </c>
      <c r="M1856">
        <v>1.4248577415550501</v>
      </c>
      <c r="N1856">
        <v>67657.944999999803</v>
      </c>
      <c r="O1856">
        <v>47484</v>
      </c>
      <c r="P1856">
        <f t="shared" si="144"/>
        <v>1.4248577415550461</v>
      </c>
    </row>
    <row r="1857" spans="1:16">
      <c r="A1857">
        <v>71640</v>
      </c>
      <c r="B1857">
        <v>71640</v>
      </c>
      <c r="C1857">
        <f t="shared" si="140"/>
        <v>1</v>
      </c>
      <c r="E1857">
        <v>0.891885875197728</v>
      </c>
      <c r="F1857">
        <v>0.91295051647124204</v>
      </c>
      <c r="G1857">
        <f t="shared" si="141"/>
        <v>0.9769268532155132</v>
      </c>
      <c r="H1857">
        <f t="shared" si="142"/>
        <v>63894.704099165232</v>
      </c>
      <c r="I1857">
        <f t="shared" si="143"/>
        <v>65403.774999999776</v>
      </c>
      <c r="J1857">
        <v>65403.774999999798</v>
      </c>
      <c r="M1857">
        <v>1.4248577415550501</v>
      </c>
      <c r="N1857">
        <v>67657.944999999803</v>
      </c>
      <c r="O1857">
        <v>47484</v>
      </c>
      <c r="P1857">
        <f t="shared" si="144"/>
        <v>1.4248577415550461</v>
      </c>
    </row>
    <row r="1858" spans="1:16">
      <c r="A1858">
        <v>71640</v>
      </c>
      <c r="B1858">
        <v>71640</v>
      </c>
      <c r="C1858">
        <f t="shared" ref="C1858:C1921" si="145">A1858/B1858</f>
        <v>1</v>
      </c>
      <c r="E1858">
        <v>0.891885875197728</v>
      </c>
      <c r="F1858">
        <v>0.91295051647124204</v>
      </c>
      <c r="G1858">
        <f t="shared" ref="G1858:G1921" si="146">E1858/F1858</f>
        <v>0.9769268532155132</v>
      </c>
      <c r="H1858">
        <f t="shared" ref="H1858:H1921" si="147">E1858*A1858</f>
        <v>63894.704099165232</v>
      </c>
      <c r="I1858">
        <f t="shared" ref="I1858:I1921" si="148">F1858*B1858</f>
        <v>65403.774999999776</v>
      </c>
      <c r="J1858">
        <v>65403.774999999798</v>
      </c>
      <c r="M1858">
        <v>1.3157476202510301</v>
      </c>
      <c r="N1858">
        <v>62476.959999999897</v>
      </c>
      <c r="O1858">
        <v>47484</v>
      </c>
      <c r="P1858">
        <f t="shared" ref="P1858:P1921" si="149">N1858/O1858</f>
        <v>1.3157476202510299</v>
      </c>
    </row>
    <row r="1859" spans="1:16">
      <c r="A1859">
        <v>71640</v>
      </c>
      <c r="B1859">
        <v>71640</v>
      </c>
      <c r="C1859">
        <f t="shared" si="145"/>
        <v>1</v>
      </c>
      <c r="E1859">
        <v>0.452942303496426</v>
      </c>
      <c r="F1859">
        <v>0.46363993579006102</v>
      </c>
      <c r="G1859">
        <f t="shared" si="146"/>
        <v>0.9769268532155112</v>
      </c>
      <c r="H1859">
        <f t="shared" si="147"/>
        <v>32448.78662248396</v>
      </c>
      <c r="I1859">
        <f t="shared" si="148"/>
        <v>33215.164999999972</v>
      </c>
      <c r="J1859">
        <v>33215.164999999899</v>
      </c>
      <c r="M1859">
        <v>1.3157476202510301</v>
      </c>
      <c r="N1859">
        <v>62476.959999999897</v>
      </c>
      <c r="O1859">
        <v>47484</v>
      </c>
      <c r="P1859">
        <f t="shared" si="149"/>
        <v>1.3157476202510299</v>
      </c>
    </row>
    <row r="1860" spans="1:16">
      <c r="A1860">
        <v>71640</v>
      </c>
      <c r="B1860">
        <v>71640</v>
      </c>
      <c r="C1860">
        <f t="shared" si="145"/>
        <v>1</v>
      </c>
      <c r="E1860">
        <v>0.79366020291277894</v>
      </c>
      <c r="F1860">
        <v>0.81240494137353303</v>
      </c>
      <c r="G1860">
        <f t="shared" si="146"/>
        <v>0.97692685321551298</v>
      </c>
      <c r="H1860">
        <f t="shared" si="147"/>
        <v>56857.816936671486</v>
      </c>
      <c r="I1860">
        <f t="shared" si="148"/>
        <v>58200.689999999908</v>
      </c>
      <c r="J1860">
        <v>58200.6899999999</v>
      </c>
      <c r="M1860">
        <v>1.41285327689327</v>
      </c>
      <c r="N1860">
        <v>67087.924999999799</v>
      </c>
      <c r="O1860">
        <v>47484</v>
      </c>
      <c r="P1860">
        <f t="shared" si="149"/>
        <v>1.4128532768932651</v>
      </c>
    </row>
    <row r="1861" spans="1:16">
      <c r="A1861">
        <v>71640</v>
      </c>
      <c r="B1861">
        <v>71640</v>
      </c>
      <c r="C1861">
        <f t="shared" si="145"/>
        <v>1</v>
      </c>
      <c r="E1861">
        <v>0.79366020291277894</v>
      </c>
      <c r="F1861">
        <v>0.81240494137353303</v>
      </c>
      <c r="G1861">
        <f t="shared" si="146"/>
        <v>0.97692685321551298</v>
      </c>
      <c r="H1861">
        <f t="shared" si="147"/>
        <v>56857.816936671486</v>
      </c>
      <c r="I1861">
        <f t="shared" si="148"/>
        <v>58200.689999999908</v>
      </c>
      <c r="J1861">
        <v>58200.6899999999</v>
      </c>
      <c r="M1861">
        <v>1.41285327689327</v>
      </c>
      <c r="N1861">
        <v>67087.924999999799</v>
      </c>
      <c r="O1861">
        <v>47484</v>
      </c>
      <c r="P1861">
        <f t="shared" si="149"/>
        <v>1.4128532768932651</v>
      </c>
    </row>
    <row r="1862" spans="1:16">
      <c r="A1862">
        <v>71640</v>
      </c>
      <c r="B1862">
        <v>71640</v>
      </c>
      <c r="C1862">
        <f t="shared" si="145"/>
        <v>1</v>
      </c>
      <c r="E1862">
        <v>0.79159964272077499</v>
      </c>
      <c r="F1862">
        <v>0.81029571468453199</v>
      </c>
      <c r="G1862">
        <f t="shared" si="146"/>
        <v>0.97692685321551298</v>
      </c>
      <c r="H1862">
        <f t="shared" si="147"/>
        <v>56710.198404516319</v>
      </c>
      <c r="I1862">
        <f t="shared" si="148"/>
        <v>58049.584999999868</v>
      </c>
      <c r="J1862">
        <v>58049.584999999897</v>
      </c>
      <c r="M1862">
        <v>1.2357553070507901</v>
      </c>
      <c r="N1862">
        <v>58678.604999999799</v>
      </c>
      <c r="O1862">
        <v>47484</v>
      </c>
      <c r="P1862">
        <f t="shared" si="149"/>
        <v>1.2357553070507918</v>
      </c>
    </row>
    <row r="1863" spans="1:16">
      <c r="A1863">
        <v>71640</v>
      </c>
      <c r="B1863">
        <v>71640</v>
      </c>
      <c r="C1863">
        <f t="shared" si="145"/>
        <v>1</v>
      </c>
      <c r="E1863">
        <v>0.79159964272077499</v>
      </c>
      <c r="F1863">
        <v>0.81029571468453199</v>
      </c>
      <c r="G1863">
        <f t="shared" si="146"/>
        <v>0.97692685321551298</v>
      </c>
      <c r="H1863">
        <f t="shared" si="147"/>
        <v>56710.198404516319</v>
      </c>
      <c r="I1863">
        <f t="shared" si="148"/>
        <v>58049.584999999868</v>
      </c>
      <c r="J1863">
        <v>58049.584999999897</v>
      </c>
      <c r="M1863">
        <v>1.2357553070507901</v>
      </c>
      <c r="N1863">
        <v>58678.604999999799</v>
      </c>
      <c r="O1863">
        <v>47484</v>
      </c>
      <c r="P1863">
        <f t="shared" si="149"/>
        <v>1.2357553070507918</v>
      </c>
    </row>
    <row r="1864" spans="1:16">
      <c r="A1864">
        <v>71640</v>
      </c>
      <c r="B1864">
        <v>71640</v>
      </c>
      <c r="C1864">
        <f t="shared" si="145"/>
        <v>1</v>
      </c>
      <c r="E1864">
        <v>0.78174228167784698</v>
      </c>
      <c r="F1864">
        <v>0.80020554159687196</v>
      </c>
      <c r="G1864">
        <f t="shared" si="146"/>
        <v>0.97692685321551243</v>
      </c>
      <c r="H1864">
        <f t="shared" si="147"/>
        <v>56004.017059400961</v>
      </c>
      <c r="I1864">
        <f t="shared" si="148"/>
        <v>57326.724999999904</v>
      </c>
      <c r="J1864">
        <v>57326.724999999897</v>
      </c>
      <c r="M1864">
        <v>1.3456301069834</v>
      </c>
      <c r="N1864">
        <v>63895.899999999703</v>
      </c>
      <c r="O1864">
        <v>47484</v>
      </c>
      <c r="P1864">
        <f t="shared" si="149"/>
        <v>1.3456301069833987</v>
      </c>
    </row>
    <row r="1865" spans="1:16">
      <c r="A1865">
        <v>71640</v>
      </c>
      <c r="B1865">
        <v>71640</v>
      </c>
      <c r="C1865">
        <f t="shared" si="145"/>
        <v>1</v>
      </c>
      <c r="E1865">
        <v>0.78174228167784698</v>
      </c>
      <c r="F1865">
        <v>0.80020554159687196</v>
      </c>
      <c r="G1865">
        <f t="shared" si="146"/>
        <v>0.97692685321551243</v>
      </c>
      <c r="H1865">
        <f t="shared" si="147"/>
        <v>56004.017059400961</v>
      </c>
      <c r="I1865">
        <f t="shared" si="148"/>
        <v>57326.724999999904</v>
      </c>
      <c r="J1865">
        <v>57326.724999999897</v>
      </c>
      <c r="M1865">
        <v>1.3321730477634499</v>
      </c>
      <c r="N1865">
        <v>63256.904999999802</v>
      </c>
      <c r="O1865">
        <v>47484</v>
      </c>
      <c r="P1865">
        <f t="shared" si="149"/>
        <v>1.332173047763453</v>
      </c>
    </row>
    <row r="1866" spans="1:16">
      <c r="A1866">
        <v>71640</v>
      </c>
      <c r="B1866">
        <v>71640</v>
      </c>
      <c r="C1866">
        <f t="shared" si="145"/>
        <v>1</v>
      </c>
      <c r="E1866">
        <v>0.88018559428353205</v>
      </c>
      <c r="F1866">
        <v>0.90097389726409804</v>
      </c>
      <c r="G1866">
        <f t="shared" si="146"/>
        <v>0.97692685321551287</v>
      </c>
      <c r="H1866">
        <f t="shared" si="147"/>
        <v>63056.495974472236</v>
      </c>
      <c r="I1866">
        <f t="shared" si="148"/>
        <v>64545.769999999982</v>
      </c>
      <c r="J1866">
        <v>64545.77</v>
      </c>
      <c r="M1866">
        <v>1.35638088619324</v>
      </c>
      <c r="N1866">
        <v>64406.389999999803</v>
      </c>
      <c r="O1866">
        <v>47484</v>
      </c>
      <c r="P1866">
        <f t="shared" si="149"/>
        <v>1.3563808861932398</v>
      </c>
    </row>
    <row r="1867" spans="1:16">
      <c r="A1867">
        <v>71640</v>
      </c>
      <c r="B1867">
        <v>71640</v>
      </c>
      <c r="C1867">
        <f t="shared" si="145"/>
        <v>1</v>
      </c>
      <c r="E1867">
        <v>0.88018559428353205</v>
      </c>
      <c r="F1867">
        <v>0.90097389726409804</v>
      </c>
      <c r="G1867">
        <f t="shared" si="146"/>
        <v>0.97692685321551287</v>
      </c>
      <c r="H1867">
        <f t="shared" si="147"/>
        <v>63056.495974472236</v>
      </c>
      <c r="I1867">
        <f t="shared" si="148"/>
        <v>64545.769999999982</v>
      </c>
      <c r="J1867">
        <v>64545.77</v>
      </c>
      <c r="M1867">
        <v>1.4547497051638401</v>
      </c>
      <c r="N1867">
        <v>69077.334999999905</v>
      </c>
      <c r="O1867">
        <v>47484</v>
      </c>
      <c r="P1867">
        <f t="shared" si="149"/>
        <v>1.4547497051638427</v>
      </c>
    </row>
    <row r="1868" spans="1:16">
      <c r="A1868">
        <v>71640</v>
      </c>
      <c r="B1868">
        <v>71640</v>
      </c>
      <c r="C1868">
        <f t="shared" si="145"/>
        <v>1</v>
      </c>
      <c r="E1868">
        <v>0.86686678394152406</v>
      </c>
      <c r="F1868">
        <v>0.88734052205471603</v>
      </c>
      <c r="G1868">
        <f t="shared" si="146"/>
        <v>0.97692685321551276</v>
      </c>
      <c r="H1868">
        <f t="shared" si="147"/>
        <v>62102.336401570785</v>
      </c>
      <c r="I1868">
        <f t="shared" si="148"/>
        <v>63569.074999999859</v>
      </c>
      <c r="J1868">
        <v>63569.074999999801</v>
      </c>
      <c r="M1868">
        <v>1.43705721927386</v>
      </c>
      <c r="N1868">
        <v>68237.224999999802</v>
      </c>
      <c r="O1868">
        <v>47484</v>
      </c>
      <c r="P1868">
        <f t="shared" si="149"/>
        <v>1.4370572192738564</v>
      </c>
    </row>
    <row r="1869" spans="1:16">
      <c r="A1869">
        <v>71640</v>
      </c>
      <c r="B1869">
        <v>71640</v>
      </c>
      <c r="C1869">
        <f t="shared" si="145"/>
        <v>1</v>
      </c>
      <c r="E1869">
        <v>0.90969181257840803</v>
      </c>
      <c r="F1869">
        <v>0.93117699609156701</v>
      </c>
      <c r="G1869">
        <f t="shared" si="146"/>
        <v>0.97692685321551243</v>
      </c>
      <c r="H1869">
        <f t="shared" si="147"/>
        <v>65170.321453117154</v>
      </c>
      <c r="I1869">
        <f t="shared" si="148"/>
        <v>66709.519999999859</v>
      </c>
      <c r="J1869">
        <v>66709.5199999998</v>
      </c>
      <c r="M1869">
        <v>1.3398921742060399</v>
      </c>
      <c r="N1869">
        <v>63623.439999999799</v>
      </c>
      <c r="O1869">
        <v>47484</v>
      </c>
      <c r="P1869">
        <f t="shared" si="149"/>
        <v>1.3398921742060441</v>
      </c>
    </row>
    <row r="1870" spans="1:16">
      <c r="A1870">
        <v>71640</v>
      </c>
      <c r="B1870">
        <v>71640</v>
      </c>
      <c r="C1870">
        <f t="shared" si="145"/>
        <v>1</v>
      </c>
      <c r="E1870">
        <v>0.96655955108274505</v>
      </c>
      <c r="F1870">
        <v>0.98938784198771401</v>
      </c>
      <c r="G1870">
        <f t="shared" si="146"/>
        <v>0.97692685321551342</v>
      </c>
      <c r="H1870">
        <f t="shared" si="147"/>
        <v>69244.326239567861</v>
      </c>
      <c r="I1870">
        <f t="shared" si="148"/>
        <v>70879.744999999835</v>
      </c>
      <c r="J1870">
        <v>70879.744999999893</v>
      </c>
      <c r="M1870">
        <v>0.630956638025439</v>
      </c>
      <c r="N1870">
        <v>29960.345000000001</v>
      </c>
      <c r="O1870">
        <v>47484</v>
      </c>
      <c r="P1870">
        <f t="shared" si="149"/>
        <v>0.63095663802544022</v>
      </c>
    </row>
    <row r="1871" spans="1:16">
      <c r="A1871">
        <v>71640</v>
      </c>
      <c r="B1871">
        <v>71640</v>
      </c>
      <c r="C1871">
        <f t="shared" si="145"/>
        <v>1</v>
      </c>
      <c r="E1871">
        <v>0.98674023618611195</v>
      </c>
      <c r="F1871">
        <v>1.0100451563372399</v>
      </c>
      <c r="G1871">
        <f t="shared" si="146"/>
        <v>0.97692685321551431</v>
      </c>
      <c r="H1871">
        <f t="shared" si="147"/>
        <v>70690.070520373061</v>
      </c>
      <c r="I1871">
        <f t="shared" si="148"/>
        <v>72359.634999999864</v>
      </c>
      <c r="J1871">
        <v>72359.634999999995</v>
      </c>
      <c r="M1871">
        <v>0.630956638025439</v>
      </c>
      <c r="N1871">
        <v>29960.345000000001</v>
      </c>
      <c r="O1871">
        <v>47484</v>
      </c>
      <c r="P1871">
        <f t="shared" si="149"/>
        <v>0.63095663802544022</v>
      </c>
    </row>
    <row r="1872" spans="1:16">
      <c r="A1872">
        <v>71640</v>
      </c>
      <c r="B1872">
        <v>71640</v>
      </c>
      <c r="C1872">
        <f t="shared" si="145"/>
        <v>1</v>
      </c>
      <c r="E1872">
        <v>0.85626268204876299</v>
      </c>
      <c r="F1872">
        <v>0.87648597152428598</v>
      </c>
      <c r="G1872">
        <f t="shared" si="146"/>
        <v>0.97692685321551365</v>
      </c>
      <c r="H1872">
        <f t="shared" si="147"/>
        <v>61342.658541973382</v>
      </c>
      <c r="I1872">
        <f t="shared" si="148"/>
        <v>62791.454999999849</v>
      </c>
      <c r="J1872">
        <v>62791.4549999999</v>
      </c>
      <c r="M1872">
        <v>1.3456301069834</v>
      </c>
      <c r="N1872">
        <v>63895.899999999703</v>
      </c>
      <c r="O1872">
        <v>47484</v>
      </c>
      <c r="P1872">
        <f t="shared" si="149"/>
        <v>1.3456301069833987</v>
      </c>
    </row>
    <row r="1873" spans="1:16">
      <c r="A1873">
        <v>71640</v>
      </c>
      <c r="B1873">
        <v>71640</v>
      </c>
      <c r="C1873">
        <f t="shared" si="145"/>
        <v>1</v>
      </c>
      <c r="E1873">
        <v>0.47047925871379398</v>
      </c>
      <c r="F1873">
        <v>0.48159108040200899</v>
      </c>
      <c r="G1873">
        <f t="shared" si="146"/>
        <v>0.97692685321551342</v>
      </c>
      <c r="H1873">
        <f t="shared" si="147"/>
        <v>33705.134094256202</v>
      </c>
      <c r="I1873">
        <f t="shared" si="148"/>
        <v>34501.184999999925</v>
      </c>
      <c r="J1873">
        <v>34501.184999999998</v>
      </c>
      <c r="M1873">
        <v>1.3321730477634499</v>
      </c>
      <c r="N1873">
        <v>63256.904999999802</v>
      </c>
      <c r="O1873">
        <v>47484</v>
      </c>
      <c r="P1873">
        <f t="shared" si="149"/>
        <v>1.332173047763453</v>
      </c>
    </row>
    <row r="1874" spans="1:16">
      <c r="A1874">
        <v>71640</v>
      </c>
      <c r="B1874">
        <v>71640</v>
      </c>
      <c r="C1874">
        <f t="shared" si="145"/>
        <v>1</v>
      </c>
      <c r="E1874">
        <v>0.45419687176130402</v>
      </c>
      <c r="F1874">
        <v>0.46492413456169601</v>
      </c>
      <c r="G1874">
        <f t="shared" si="146"/>
        <v>0.97692685321551431</v>
      </c>
      <c r="H1874">
        <f t="shared" si="147"/>
        <v>32538.663892979821</v>
      </c>
      <c r="I1874">
        <f t="shared" si="148"/>
        <v>33307.164999999899</v>
      </c>
      <c r="J1874">
        <v>33307.164999999899</v>
      </c>
      <c r="M1874">
        <v>1.35638088619324</v>
      </c>
      <c r="N1874">
        <v>64406.389999999803</v>
      </c>
      <c r="O1874">
        <v>47484</v>
      </c>
      <c r="P1874">
        <f t="shared" si="149"/>
        <v>1.3563808861932398</v>
      </c>
    </row>
    <row r="1875" spans="1:16">
      <c r="A1875">
        <v>71640</v>
      </c>
      <c r="B1875">
        <v>71640</v>
      </c>
      <c r="C1875">
        <f t="shared" si="145"/>
        <v>1</v>
      </c>
      <c r="E1875">
        <v>0.93801941853488002</v>
      </c>
      <c r="F1875">
        <v>0.96017364600781396</v>
      </c>
      <c r="G1875">
        <f t="shared" si="146"/>
        <v>0.97692685321551342</v>
      </c>
      <c r="H1875">
        <f t="shared" si="147"/>
        <v>67199.711143838809</v>
      </c>
      <c r="I1875">
        <f t="shared" si="148"/>
        <v>68786.839999999793</v>
      </c>
      <c r="J1875">
        <v>68786.839999999793</v>
      </c>
      <c r="M1875">
        <v>1.4547497051638401</v>
      </c>
      <c r="N1875">
        <v>69077.334999999905</v>
      </c>
      <c r="O1875">
        <v>47484</v>
      </c>
      <c r="P1875">
        <f t="shared" si="149"/>
        <v>1.4547497051638427</v>
      </c>
    </row>
    <row r="1876" spans="1:16">
      <c r="A1876">
        <v>71640</v>
      </c>
      <c r="B1876">
        <v>71640</v>
      </c>
      <c r="C1876">
        <f t="shared" si="145"/>
        <v>1</v>
      </c>
      <c r="E1876">
        <v>0.93801941853488002</v>
      </c>
      <c r="F1876">
        <v>0.96017364600781396</v>
      </c>
      <c r="G1876">
        <f t="shared" si="146"/>
        <v>0.97692685321551342</v>
      </c>
      <c r="H1876">
        <f t="shared" si="147"/>
        <v>67199.711143838809</v>
      </c>
      <c r="I1876">
        <f t="shared" si="148"/>
        <v>68786.839999999793</v>
      </c>
      <c r="J1876">
        <v>68786.839999999793</v>
      </c>
      <c r="M1876">
        <v>1.43705721927386</v>
      </c>
      <c r="N1876">
        <v>68237.224999999802</v>
      </c>
      <c r="O1876">
        <v>47484</v>
      </c>
      <c r="P1876">
        <f t="shared" si="149"/>
        <v>1.4370572192738564</v>
      </c>
    </row>
    <row r="1877" spans="1:16">
      <c r="A1877">
        <v>71640</v>
      </c>
      <c r="B1877">
        <v>71640</v>
      </c>
      <c r="C1877">
        <f t="shared" si="145"/>
        <v>1</v>
      </c>
      <c r="E1877">
        <v>0.92860872470408495</v>
      </c>
      <c r="F1877">
        <v>0.95054068955890503</v>
      </c>
      <c r="G1877">
        <f t="shared" si="146"/>
        <v>0.97692685321551298</v>
      </c>
      <c r="H1877">
        <f t="shared" si="147"/>
        <v>66525.529037800647</v>
      </c>
      <c r="I1877">
        <f t="shared" si="148"/>
        <v>68096.734999999957</v>
      </c>
      <c r="J1877">
        <v>68096.734999999899</v>
      </c>
      <c r="M1877">
        <v>1.3398921742060399</v>
      </c>
      <c r="N1877">
        <v>63623.439999999799</v>
      </c>
      <c r="O1877">
        <v>47484</v>
      </c>
      <c r="P1877">
        <f t="shared" si="149"/>
        <v>1.3398921742060441</v>
      </c>
    </row>
    <row r="1878" spans="1:16">
      <c r="A1878">
        <v>71640</v>
      </c>
      <c r="B1878">
        <v>71640</v>
      </c>
      <c r="C1878">
        <f t="shared" si="145"/>
        <v>1</v>
      </c>
      <c r="E1878">
        <v>0.92860872470408495</v>
      </c>
      <c r="F1878">
        <v>0.95054068955890503</v>
      </c>
      <c r="G1878">
        <f t="shared" si="146"/>
        <v>0.97692685321551298</v>
      </c>
      <c r="H1878">
        <f t="shared" si="147"/>
        <v>66525.529037800647</v>
      </c>
      <c r="I1878">
        <f t="shared" si="148"/>
        <v>68096.734999999957</v>
      </c>
      <c r="J1878">
        <v>68096.734999999899</v>
      </c>
      <c r="M1878">
        <v>1.42816085418246</v>
      </c>
      <c r="N1878">
        <v>67814.789999999804</v>
      </c>
      <c r="O1878">
        <v>47484</v>
      </c>
      <c r="P1878">
        <f t="shared" si="149"/>
        <v>1.4281608541824573</v>
      </c>
    </row>
    <row r="1879" spans="1:16">
      <c r="A1879">
        <v>71640</v>
      </c>
      <c r="B1879">
        <v>71640</v>
      </c>
      <c r="C1879">
        <f t="shared" si="145"/>
        <v>1</v>
      </c>
      <c r="E1879">
        <v>0.87755659193803204</v>
      </c>
      <c r="F1879">
        <v>0.89828280290340301</v>
      </c>
      <c r="G1879">
        <f t="shared" si="146"/>
        <v>0.97692685321551265</v>
      </c>
      <c r="H1879">
        <f t="shared" si="147"/>
        <v>62868.154246440616</v>
      </c>
      <c r="I1879">
        <f t="shared" si="148"/>
        <v>64352.979999999792</v>
      </c>
      <c r="J1879">
        <v>64352.979999999799</v>
      </c>
      <c r="M1879">
        <v>1.42816085418246</v>
      </c>
      <c r="N1879">
        <v>67814.789999999804</v>
      </c>
      <c r="O1879">
        <v>47484</v>
      </c>
      <c r="P1879">
        <f t="shared" si="149"/>
        <v>1.4281608541824573</v>
      </c>
    </row>
    <row r="1880" spans="1:16">
      <c r="A1880">
        <v>71640</v>
      </c>
      <c r="B1880">
        <v>71640</v>
      </c>
      <c r="C1880">
        <f t="shared" si="145"/>
        <v>1</v>
      </c>
      <c r="E1880">
        <v>0.87755659193803204</v>
      </c>
      <c r="F1880">
        <v>0.89828280290340301</v>
      </c>
      <c r="G1880">
        <f t="shared" si="146"/>
        <v>0.97692685321551265</v>
      </c>
      <c r="H1880">
        <f t="shared" si="147"/>
        <v>62868.154246440616</v>
      </c>
      <c r="I1880">
        <f t="shared" si="148"/>
        <v>64352.979999999792</v>
      </c>
      <c r="J1880">
        <v>64352.979999999799</v>
      </c>
      <c r="M1880">
        <v>4.1871514615449303</v>
      </c>
      <c r="N1880">
        <v>198822.7</v>
      </c>
      <c r="O1880">
        <v>47484</v>
      </c>
      <c r="P1880">
        <f t="shared" si="149"/>
        <v>4.1871514615449419</v>
      </c>
    </row>
    <row r="1881" spans="1:16">
      <c r="A1881">
        <v>71640</v>
      </c>
      <c r="B1881">
        <v>71640</v>
      </c>
      <c r="C1881">
        <f t="shared" si="145"/>
        <v>1</v>
      </c>
      <c r="E1881">
        <v>0.92413598429062105</v>
      </c>
      <c r="F1881">
        <v>0.94596231155778698</v>
      </c>
      <c r="G1881">
        <f t="shared" si="146"/>
        <v>0.97692685321551243</v>
      </c>
      <c r="H1881">
        <f t="shared" si="147"/>
        <v>66205.101914580096</v>
      </c>
      <c r="I1881">
        <f t="shared" si="148"/>
        <v>67768.73999999986</v>
      </c>
      <c r="J1881">
        <v>67768.739999999802</v>
      </c>
      <c r="M1881">
        <v>4.1871514615449303</v>
      </c>
      <c r="N1881">
        <v>198822.7</v>
      </c>
      <c r="O1881">
        <v>47484</v>
      </c>
      <c r="P1881">
        <f t="shared" si="149"/>
        <v>4.1871514615449419</v>
      </c>
    </row>
    <row r="1882" spans="1:16">
      <c r="A1882">
        <v>71640</v>
      </c>
      <c r="B1882">
        <v>71640</v>
      </c>
      <c r="C1882">
        <f t="shared" si="145"/>
        <v>1</v>
      </c>
      <c r="E1882">
        <v>0.92413598429062105</v>
      </c>
      <c r="F1882">
        <v>0.94596231155778698</v>
      </c>
      <c r="G1882">
        <f t="shared" si="146"/>
        <v>0.97692685321551243</v>
      </c>
      <c r="H1882">
        <f t="shared" si="147"/>
        <v>66205.101914580096</v>
      </c>
      <c r="I1882">
        <f t="shared" si="148"/>
        <v>67768.73999999986</v>
      </c>
      <c r="J1882">
        <v>67768.739999999802</v>
      </c>
      <c r="M1882">
        <v>1.2324071266110701</v>
      </c>
      <c r="N1882">
        <v>58519.619999999799</v>
      </c>
      <c r="O1882">
        <v>47484</v>
      </c>
      <c r="P1882">
        <f t="shared" si="149"/>
        <v>1.2324071266110648</v>
      </c>
    </row>
    <row r="1883" spans="1:16">
      <c r="A1883">
        <v>71640</v>
      </c>
      <c r="B1883">
        <v>71640</v>
      </c>
      <c r="C1883">
        <f t="shared" si="145"/>
        <v>1</v>
      </c>
      <c r="E1883">
        <v>0.93761100201821601</v>
      </c>
      <c r="F1883">
        <v>0.95975558347291701</v>
      </c>
      <c r="G1883">
        <f t="shared" si="146"/>
        <v>0.97692685321551365</v>
      </c>
      <c r="H1883">
        <f t="shared" si="147"/>
        <v>67170.452184584996</v>
      </c>
      <c r="I1883">
        <f t="shared" si="148"/>
        <v>68756.889999999781</v>
      </c>
      <c r="J1883">
        <v>68756.889999999796</v>
      </c>
      <c r="M1883">
        <v>1.65400408558672</v>
      </c>
      <c r="N1883">
        <v>78538.729999999705</v>
      </c>
      <c r="O1883">
        <v>47484</v>
      </c>
      <c r="P1883">
        <f t="shared" si="149"/>
        <v>1.6540040855867177</v>
      </c>
    </row>
    <row r="1884" spans="1:16">
      <c r="A1884">
        <v>71640</v>
      </c>
      <c r="B1884">
        <v>71640</v>
      </c>
      <c r="C1884">
        <f t="shared" si="145"/>
        <v>1</v>
      </c>
      <c r="E1884">
        <v>0.93761100201821601</v>
      </c>
      <c r="F1884">
        <v>0.95975558347291701</v>
      </c>
      <c r="G1884">
        <f t="shared" si="146"/>
        <v>0.97692685321551365</v>
      </c>
      <c r="H1884">
        <f t="shared" si="147"/>
        <v>67170.452184584996</v>
      </c>
      <c r="I1884">
        <f t="shared" si="148"/>
        <v>68756.889999999781</v>
      </c>
      <c r="J1884">
        <v>68756.889999999796</v>
      </c>
      <c r="M1884">
        <v>1.65400408558672</v>
      </c>
      <c r="N1884">
        <v>78538.729999999705</v>
      </c>
      <c r="O1884">
        <v>47484</v>
      </c>
      <c r="P1884">
        <f t="shared" si="149"/>
        <v>1.6540040855867177</v>
      </c>
    </row>
    <row r="1885" spans="1:16">
      <c r="A1885">
        <v>71640</v>
      </c>
      <c r="B1885">
        <v>71640</v>
      </c>
      <c r="C1885">
        <f t="shared" si="145"/>
        <v>1</v>
      </c>
      <c r="E1885">
        <v>0.95007213767522802</v>
      </c>
      <c r="F1885">
        <v>0.97251102735901396</v>
      </c>
      <c r="G1885">
        <f t="shared" si="146"/>
        <v>0.97692685321551387</v>
      </c>
      <c r="H1885">
        <f t="shared" si="147"/>
        <v>68063.16794305334</v>
      </c>
      <c r="I1885">
        <f t="shared" si="148"/>
        <v>69670.689999999755</v>
      </c>
      <c r="J1885">
        <v>69670.689999999799</v>
      </c>
      <c r="M1885">
        <v>1.3456301069834</v>
      </c>
      <c r="N1885">
        <v>63895.899999999703</v>
      </c>
      <c r="O1885">
        <v>47484</v>
      </c>
      <c r="P1885">
        <f t="shared" si="149"/>
        <v>1.3456301069833987</v>
      </c>
    </row>
    <row r="1886" spans="1:16">
      <c r="A1886">
        <v>71640</v>
      </c>
      <c r="B1886">
        <v>71640</v>
      </c>
      <c r="C1886">
        <f t="shared" si="145"/>
        <v>1</v>
      </c>
      <c r="E1886">
        <v>0.95007213767522802</v>
      </c>
      <c r="F1886">
        <v>0.97251102735901396</v>
      </c>
      <c r="G1886">
        <f t="shared" si="146"/>
        <v>0.97692685321551387</v>
      </c>
      <c r="H1886">
        <f t="shared" si="147"/>
        <v>68063.16794305334</v>
      </c>
      <c r="I1886">
        <f t="shared" si="148"/>
        <v>69670.689999999755</v>
      </c>
      <c r="J1886">
        <v>69670.689999999799</v>
      </c>
      <c r="M1886">
        <v>1.3456301069834</v>
      </c>
      <c r="N1886">
        <v>63895.899999999703</v>
      </c>
      <c r="O1886">
        <v>47484</v>
      </c>
      <c r="P1886">
        <f t="shared" si="149"/>
        <v>1.3456301069833987</v>
      </c>
    </row>
    <row r="1887" spans="1:16">
      <c r="A1887">
        <v>71640</v>
      </c>
      <c r="B1887">
        <v>71640</v>
      </c>
      <c r="C1887">
        <f t="shared" si="145"/>
        <v>1</v>
      </c>
      <c r="E1887">
        <v>0.91862263404788902</v>
      </c>
      <c r="F1887">
        <v>0.94031874651032699</v>
      </c>
      <c r="G1887">
        <f t="shared" si="146"/>
        <v>0.97692685321551265</v>
      </c>
      <c r="H1887">
        <f t="shared" si="147"/>
        <v>65810.125503190764</v>
      </c>
      <c r="I1887">
        <f t="shared" si="148"/>
        <v>67364.434999999823</v>
      </c>
      <c r="J1887">
        <v>67364.434999999794</v>
      </c>
      <c r="M1887">
        <v>1.32615091399208</v>
      </c>
      <c r="N1887">
        <v>62970.949999999801</v>
      </c>
      <c r="O1887">
        <v>47484</v>
      </c>
      <c r="P1887">
        <f t="shared" si="149"/>
        <v>1.3261509139920773</v>
      </c>
    </row>
    <row r="1888" spans="1:16">
      <c r="A1888">
        <v>71640</v>
      </c>
      <c r="B1888">
        <v>71640</v>
      </c>
      <c r="C1888">
        <f t="shared" si="145"/>
        <v>1</v>
      </c>
      <c r="E1888">
        <v>0.91862263404788902</v>
      </c>
      <c r="F1888">
        <v>0.94031874651032699</v>
      </c>
      <c r="G1888">
        <f t="shared" si="146"/>
        <v>0.97692685321551265</v>
      </c>
      <c r="H1888">
        <f t="shared" si="147"/>
        <v>65810.125503190764</v>
      </c>
      <c r="I1888">
        <f t="shared" si="148"/>
        <v>67364.434999999823</v>
      </c>
      <c r="J1888">
        <v>67364.434999999794</v>
      </c>
      <c r="M1888">
        <v>1.32615091399208</v>
      </c>
      <c r="N1888">
        <v>62970.949999999801</v>
      </c>
      <c r="O1888">
        <v>47484</v>
      </c>
      <c r="P1888">
        <f t="shared" si="149"/>
        <v>1.3261509139920773</v>
      </c>
    </row>
    <row r="1889" spans="1:16">
      <c r="A1889">
        <v>71640</v>
      </c>
      <c r="B1889">
        <v>71640</v>
      </c>
      <c r="C1889">
        <f t="shared" si="145"/>
        <v>1</v>
      </c>
      <c r="E1889">
        <v>1.0036184748813599</v>
      </c>
      <c r="F1889">
        <v>1.02732202680067</v>
      </c>
      <c r="G1889">
        <f t="shared" si="146"/>
        <v>0.97692685321551154</v>
      </c>
      <c r="H1889">
        <f t="shared" si="147"/>
        <v>71899.227540500622</v>
      </c>
      <c r="I1889">
        <f t="shared" si="148"/>
        <v>73597.349999999991</v>
      </c>
      <c r="J1889">
        <v>73597.349999999802</v>
      </c>
      <c r="M1889">
        <v>1.3321730477634499</v>
      </c>
      <c r="N1889">
        <v>63256.904999999802</v>
      </c>
      <c r="O1889">
        <v>47484</v>
      </c>
      <c r="P1889">
        <f t="shared" si="149"/>
        <v>1.332173047763453</v>
      </c>
    </row>
    <row r="1890" spans="1:16">
      <c r="A1890">
        <v>71640</v>
      </c>
      <c r="B1890">
        <v>71640</v>
      </c>
      <c r="C1890">
        <f t="shared" si="145"/>
        <v>1</v>
      </c>
      <c r="E1890">
        <v>1.0036184748813599</v>
      </c>
      <c r="F1890">
        <v>1.02732202680067</v>
      </c>
      <c r="G1890">
        <f t="shared" si="146"/>
        <v>0.97692685321551154</v>
      </c>
      <c r="H1890">
        <f t="shared" si="147"/>
        <v>71899.227540500622</v>
      </c>
      <c r="I1890">
        <f t="shared" si="148"/>
        <v>73597.349999999991</v>
      </c>
      <c r="J1890">
        <v>73597.349999999802</v>
      </c>
      <c r="M1890">
        <v>1.3321730477634499</v>
      </c>
      <c r="N1890">
        <v>63256.904999999802</v>
      </c>
      <c r="O1890">
        <v>47484</v>
      </c>
      <c r="P1890">
        <f t="shared" si="149"/>
        <v>1.332173047763453</v>
      </c>
    </row>
    <row r="1891" spans="1:16">
      <c r="A1891">
        <v>71640</v>
      </c>
      <c r="B1891">
        <v>71640</v>
      </c>
      <c r="C1891">
        <f t="shared" si="145"/>
        <v>1</v>
      </c>
      <c r="E1891">
        <v>0.90009300169093698</v>
      </c>
      <c r="F1891">
        <v>0.92135147962032105</v>
      </c>
      <c r="G1891">
        <f t="shared" si="146"/>
        <v>0.97692685321551287</v>
      </c>
      <c r="H1891">
        <f t="shared" si="147"/>
        <v>64482.662641138726</v>
      </c>
      <c r="I1891">
        <f t="shared" si="148"/>
        <v>66005.619999999806</v>
      </c>
      <c r="J1891">
        <v>66005.619999999806</v>
      </c>
      <c r="M1891">
        <v>1.35638088619324</v>
      </c>
      <c r="N1891">
        <v>64406.389999999803</v>
      </c>
      <c r="O1891">
        <v>47484</v>
      </c>
      <c r="P1891">
        <f t="shared" si="149"/>
        <v>1.3563808861932398</v>
      </c>
    </row>
    <row r="1892" spans="1:16">
      <c r="A1892">
        <v>71640</v>
      </c>
      <c r="B1892">
        <v>71640</v>
      </c>
      <c r="C1892">
        <f t="shared" si="145"/>
        <v>1</v>
      </c>
      <c r="E1892">
        <v>0.90009300169093698</v>
      </c>
      <c r="F1892">
        <v>0.92135147962032105</v>
      </c>
      <c r="G1892">
        <f t="shared" si="146"/>
        <v>0.97692685321551287</v>
      </c>
      <c r="H1892">
        <f t="shared" si="147"/>
        <v>64482.662641138726</v>
      </c>
      <c r="I1892">
        <f t="shared" si="148"/>
        <v>66005.619999999806</v>
      </c>
      <c r="J1892">
        <v>66005.619999999806</v>
      </c>
      <c r="M1892">
        <v>1.35638088619324</v>
      </c>
      <c r="N1892">
        <v>64406.389999999803</v>
      </c>
      <c r="O1892">
        <v>47484</v>
      </c>
      <c r="P1892">
        <f t="shared" si="149"/>
        <v>1.3563808861932398</v>
      </c>
    </row>
    <row r="1893" spans="1:16">
      <c r="A1893">
        <v>71640</v>
      </c>
      <c r="B1893">
        <v>71640</v>
      </c>
      <c r="C1893">
        <f t="shared" si="145"/>
        <v>1</v>
      </c>
      <c r="E1893">
        <v>0.89531071019472797</v>
      </c>
      <c r="F1893">
        <v>0.91645623953098498</v>
      </c>
      <c r="G1893">
        <f t="shared" si="146"/>
        <v>0.97692685321551342</v>
      </c>
      <c r="H1893">
        <f t="shared" si="147"/>
        <v>64140.059278350309</v>
      </c>
      <c r="I1893">
        <f t="shared" si="148"/>
        <v>65654.92499999977</v>
      </c>
      <c r="J1893">
        <v>65654.924999999799</v>
      </c>
      <c r="M1893">
        <v>1.4547497051638401</v>
      </c>
      <c r="N1893">
        <v>69077.334999999905</v>
      </c>
      <c r="O1893">
        <v>47484</v>
      </c>
      <c r="P1893">
        <f t="shared" si="149"/>
        <v>1.4547497051638427</v>
      </c>
    </row>
    <row r="1894" spans="1:16">
      <c r="A1894">
        <v>71640</v>
      </c>
      <c r="B1894">
        <v>71640</v>
      </c>
      <c r="C1894">
        <f t="shared" si="145"/>
        <v>1</v>
      </c>
      <c r="E1894">
        <v>0.89531071019472797</v>
      </c>
      <c r="F1894">
        <v>0.91645623953098498</v>
      </c>
      <c r="G1894">
        <f t="shared" si="146"/>
        <v>0.97692685321551342</v>
      </c>
      <c r="H1894">
        <f t="shared" si="147"/>
        <v>64140.059278350309</v>
      </c>
      <c r="I1894">
        <f t="shared" si="148"/>
        <v>65654.92499999977</v>
      </c>
      <c r="J1894">
        <v>65654.924999999799</v>
      </c>
      <c r="M1894">
        <v>1.4547497051638401</v>
      </c>
      <c r="N1894">
        <v>69077.334999999905</v>
      </c>
      <c r="O1894">
        <v>47484</v>
      </c>
      <c r="P1894">
        <f t="shared" si="149"/>
        <v>1.4547497051638427</v>
      </c>
    </row>
    <row r="1895" spans="1:16">
      <c r="A1895">
        <v>71640</v>
      </c>
      <c r="B1895">
        <v>71640</v>
      </c>
      <c r="C1895">
        <f t="shared" si="145"/>
        <v>1</v>
      </c>
      <c r="E1895">
        <v>0.87570201276386594</v>
      </c>
      <c r="F1895">
        <v>0.89638442211055103</v>
      </c>
      <c r="G1895">
        <f t="shared" si="146"/>
        <v>0.97692685321551209</v>
      </c>
      <c r="H1895">
        <f t="shared" si="147"/>
        <v>62735.292194403359</v>
      </c>
      <c r="I1895">
        <f t="shared" si="148"/>
        <v>64216.979999999872</v>
      </c>
      <c r="J1895">
        <v>64216.979999999901</v>
      </c>
      <c r="M1895">
        <v>1.4248577415550501</v>
      </c>
      <c r="N1895">
        <v>67657.944999999803</v>
      </c>
      <c r="O1895">
        <v>47484</v>
      </c>
      <c r="P1895">
        <f t="shared" si="149"/>
        <v>1.4248577415550461</v>
      </c>
    </row>
    <row r="1896" spans="1:16">
      <c r="A1896">
        <v>71640</v>
      </c>
      <c r="B1896">
        <v>71640</v>
      </c>
      <c r="C1896">
        <f t="shared" si="145"/>
        <v>1</v>
      </c>
      <c r="E1896">
        <v>0.87570201276386594</v>
      </c>
      <c r="F1896">
        <v>0.89638442211055103</v>
      </c>
      <c r="G1896">
        <f t="shared" si="146"/>
        <v>0.97692685321551209</v>
      </c>
      <c r="H1896">
        <f t="shared" si="147"/>
        <v>62735.292194403359</v>
      </c>
      <c r="I1896">
        <f t="shared" si="148"/>
        <v>64216.979999999872</v>
      </c>
      <c r="J1896">
        <v>64216.979999999901</v>
      </c>
      <c r="M1896">
        <v>1.4248577415550501</v>
      </c>
      <c r="N1896">
        <v>67657.944999999803</v>
      </c>
      <c r="O1896">
        <v>47484</v>
      </c>
      <c r="P1896">
        <f t="shared" si="149"/>
        <v>1.4248577415550461</v>
      </c>
    </row>
    <row r="1897" spans="1:16">
      <c r="A1897">
        <v>71640</v>
      </c>
      <c r="B1897">
        <v>71640</v>
      </c>
      <c r="C1897">
        <f t="shared" si="145"/>
        <v>1</v>
      </c>
      <c r="E1897">
        <v>0.891885875197728</v>
      </c>
      <c r="F1897">
        <v>0.91295051647124204</v>
      </c>
      <c r="G1897">
        <f t="shared" si="146"/>
        <v>0.9769268532155132</v>
      </c>
      <c r="H1897">
        <f t="shared" si="147"/>
        <v>63894.704099165232</v>
      </c>
      <c r="I1897">
        <f t="shared" si="148"/>
        <v>65403.774999999776</v>
      </c>
      <c r="J1897">
        <v>65403.774999999798</v>
      </c>
      <c r="M1897">
        <v>1.43705721927386</v>
      </c>
      <c r="N1897">
        <v>68237.224999999802</v>
      </c>
      <c r="O1897">
        <v>47484</v>
      </c>
      <c r="P1897">
        <f t="shared" si="149"/>
        <v>1.4370572192738564</v>
      </c>
    </row>
    <row r="1898" spans="1:16">
      <c r="A1898">
        <v>71640</v>
      </c>
      <c r="B1898">
        <v>71640</v>
      </c>
      <c r="C1898">
        <f t="shared" si="145"/>
        <v>1</v>
      </c>
      <c r="E1898">
        <v>0.891885875197728</v>
      </c>
      <c r="F1898">
        <v>0.91295051647124204</v>
      </c>
      <c r="G1898">
        <f t="shared" si="146"/>
        <v>0.9769268532155132</v>
      </c>
      <c r="H1898">
        <f t="shared" si="147"/>
        <v>63894.704099165232</v>
      </c>
      <c r="I1898">
        <f t="shared" si="148"/>
        <v>65403.774999999776</v>
      </c>
      <c r="J1898">
        <v>65403.774999999798</v>
      </c>
      <c r="M1898">
        <v>1.43705721927386</v>
      </c>
      <c r="N1898">
        <v>68237.224999999802</v>
      </c>
      <c r="O1898">
        <v>47484</v>
      </c>
      <c r="P1898">
        <f t="shared" si="149"/>
        <v>1.4370572192738564</v>
      </c>
    </row>
    <row r="1899" spans="1:16">
      <c r="A1899">
        <v>71640</v>
      </c>
      <c r="B1899">
        <v>71640</v>
      </c>
      <c r="C1899">
        <f t="shared" si="145"/>
        <v>1</v>
      </c>
      <c r="E1899">
        <v>0.92850447280859405</v>
      </c>
      <c r="F1899">
        <v>0.95043397543271602</v>
      </c>
      <c r="G1899">
        <f t="shared" si="146"/>
        <v>0.97692685321551365</v>
      </c>
      <c r="H1899">
        <f t="shared" si="147"/>
        <v>66518.060432007682</v>
      </c>
      <c r="I1899">
        <f t="shared" si="148"/>
        <v>68089.089999999778</v>
      </c>
      <c r="J1899">
        <v>68089.089999999793</v>
      </c>
      <c r="M1899">
        <v>1.3467398492123599</v>
      </c>
      <c r="N1899">
        <v>63948.594999999899</v>
      </c>
      <c r="O1899">
        <v>47484</v>
      </c>
      <c r="P1899">
        <f t="shared" si="149"/>
        <v>1.3467398492123641</v>
      </c>
    </row>
    <row r="1900" spans="1:16">
      <c r="A1900">
        <v>71640</v>
      </c>
      <c r="B1900">
        <v>71640</v>
      </c>
      <c r="C1900">
        <f t="shared" si="145"/>
        <v>1</v>
      </c>
      <c r="E1900">
        <v>0.92850447280859405</v>
      </c>
      <c r="F1900">
        <v>0.95043397543271602</v>
      </c>
      <c r="G1900">
        <f t="shared" si="146"/>
        <v>0.97692685321551365</v>
      </c>
      <c r="H1900">
        <f t="shared" si="147"/>
        <v>66518.060432007682</v>
      </c>
      <c r="I1900">
        <f t="shared" si="148"/>
        <v>68089.089999999778</v>
      </c>
      <c r="J1900">
        <v>68089.089999999793</v>
      </c>
      <c r="M1900">
        <v>1.3467398492123599</v>
      </c>
      <c r="N1900">
        <v>63948.594999999899</v>
      </c>
      <c r="O1900">
        <v>47484</v>
      </c>
      <c r="P1900">
        <f t="shared" si="149"/>
        <v>1.3467398492123641</v>
      </c>
    </row>
    <row r="1901" spans="1:16">
      <c r="A1901">
        <v>71640</v>
      </c>
      <c r="B1901">
        <v>71640</v>
      </c>
      <c r="C1901">
        <f t="shared" si="145"/>
        <v>1</v>
      </c>
      <c r="E1901">
        <v>0.872919053073689</v>
      </c>
      <c r="F1901">
        <v>0.89353573422668497</v>
      </c>
      <c r="G1901">
        <f t="shared" si="146"/>
        <v>0.97692685321551376</v>
      </c>
      <c r="H1901">
        <f t="shared" si="147"/>
        <v>62535.920962199081</v>
      </c>
      <c r="I1901">
        <f t="shared" si="148"/>
        <v>64012.89999999971</v>
      </c>
      <c r="J1901">
        <v>64012.899999999703</v>
      </c>
      <c r="M1901">
        <v>1.3398921742060399</v>
      </c>
      <c r="N1901">
        <v>63623.439999999799</v>
      </c>
      <c r="O1901">
        <v>47484</v>
      </c>
      <c r="P1901">
        <f t="shared" si="149"/>
        <v>1.3398921742060441</v>
      </c>
    </row>
    <row r="1902" spans="1:16">
      <c r="A1902">
        <v>71640</v>
      </c>
      <c r="B1902">
        <v>71640</v>
      </c>
      <c r="C1902">
        <f t="shared" si="145"/>
        <v>1</v>
      </c>
      <c r="E1902">
        <v>0.872919053073689</v>
      </c>
      <c r="F1902">
        <v>0.89353573422668497</v>
      </c>
      <c r="G1902">
        <f t="shared" si="146"/>
        <v>0.97692685321551376</v>
      </c>
      <c r="H1902">
        <f t="shared" si="147"/>
        <v>62535.920962199081</v>
      </c>
      <c r="I1902">
        <f t="shared" si="148"/>
        <v>64012.89999999971</v>
      </c>
      <c r="J1902">
        <v>64012.899999999703</v>
      </c>
      <c r="M1902">
        <v>1.3398921742060399</v>
      </c>
      <c r="N1902">
        <v>63623.439999999799</v>
      </c>
      <c r="O1902">
        <v>47484</v>
      </c>
      <c r="P1902">
        <f t="shared" si="149"/>
        <v>1.3398921742060441</v>
      </c>
    </row>
    <row r="1903" spans="1:16">
      <c r="A1903">
        <v>71640</v>
      </c>
      <c r="B1903">
        <v>71640</v>
      </c>
      <c r="C1903">
        <f t="shared" si="145"/>
        <v>1</v>
      </c>
      <c r="E1903">
        <v>0.891885875197728</v>
      </c>
      <c r="F1903">
        <v>0.91295051647124204</v>
      </c>
      <c r="G1903">
        <f t="shared" si="146"/>
        <v>0.9769268532155132</v>
      </c>
      <c r="H1903">
        <f t="shared" si="147"/>
        <v>63894.704099165232</v>
      </c>
      <c r="I1903">
        <f t="shared" si="148"/>
        <v>65403.774999999776</v>
      </c>
      <c r="J1903">
        <v>65403.774999999798</v>
      </c>
      <c r="M1903">
        <v>1.3467398492123599</v>
      </c>
      <c r="N1903">
        <v>63948.594999999899</v>
      </c>
      <c r="O1903">
        <v>47484</v>
      </c>
      <c r="P1903">
        <f t="shared" si="149"/>
        <v>1.3467398492123641</v>
      </c>
    </row>
    <row r="1904" spans="1:16">
      <c r="A1904">
        <v>71640</v>
      </c>
      <c r="B1904">
        <v>71640</v>
      </c>
      <c r="C1904">
        <f t="shared" si="145"/>
        <v>1</v>
      </c>
      <c r="E1904">
        <v>0.891885875197728</v>
      </c>
      <c r="F1904">
        <v>0.91295051647124204</v>
      </c>
      <c r="G1904">
        <f t="shared" si="146"/>
        <v>0.9769268532155132</v>
      </c>
      <c r="H1904">
        <f t="shared" si="147"/>
        <v>63894.704099165232</v>
      </c>
      <c r="I1904">
        <f t="shared" si="148"/>
        <v>65403.774999999776</v>
      </c>
      <c r="J1904">
        <v>65403.774999999798</v>
      </c>
      <c r="M1904">
        <v>1.3467398492123599</v>
      </c>
      <c r="N1904">
        <v>63948.594999999899</v>
      </c>
      <c r="O1904">
        <v>47484</v>
      </c>
      <c r="P1904">
        <f t="shared" si="149"/>
        <v>1.3467398492123641</v>
      </c>
    </row>
    <row r="1905" spans="1:16">
      <c r="A1905">
        <v>71640</v>
      </c>
      <c r="B1905">
        <v>71640</v>
      </c>
      <c r="C1905">
        <f t="shared" si="145"/>
        <v>1</v>
      </c>
      <c r="E1905">
        <v>0.87755659193803204</v>
      </c>
      <c r="F1905">
        <v>0.89828280290340301</v>
      </c>
      <c r="G1905">
        <f t="shared" si="146"/>
        <v>0.97692685321551265</v>
      </c>
      <c r="H1905">
        <f t="shared" si="147"/>
        <v>62868.154246440616</v>
      </c>
      <c r="I1905">
        <f t="shared" si="148"/>
        <v>64352.979999999792</v>
      </c>
      <c r="J1905">
        <v>64352.979999999799</v>
      </c>
      <c r="M1905">
        <v>1.4248577415550501</v>
      </c>
      <c r="N1905">
        <v>67657.944999999803</v>
      </c>
      <c r="O1905">
        <v>47484</v>
      </c>
      <c r="P1905">
        <f t="shared" si="149"/>
        <v>1.4248577415550461</v>
      </c>
    </row>
    <row r="1906" spans="1:16">
      <c r="A1906">
        <v>71640</v>
      </c>
      <c r="B1906">
        <v>71640</v>
      </c>
      <c r="C1906">
        <f t="shared" si="145"/>
        <v>1</v>
      </c>
      <c r="E1906">
        <v>0.87755659193803204</v>
      </c>
      <c r="F1906">
        <v>0.89828280290340301</v>
      </c>
      <c r="G1906">
        <f t="shared" si="146"/>
        <v>0.97692685321551265</v>
      </c>
      <c r="H1906">
        <f t="shared" si="147"/>
        <v>62868.154246440616</v>
      </c>
      <c r="I1906">
        <f t="shared" si="148"/>
        <v>64352.979999999792</v>
      </c>
      <c r="J1906">
        <v>64352.979999999799</v>
      </c>
      <c r="M1906">
        <v>1.4248577415550501</v>
      </c>
      <c r="N1906">
        <v>67657.944999999803</v>
      </c>
      <c r="O1906">
        <v>47484</v>
      </c>
      <c r="P1906">
        <f t="shared" si="149"/>
        <v>1.4248577415550461</v>
      </c>
    </row>
    <row r="1907" spans="1:16">
      <c r="A1907">
        <v>71640</v>
      </c>
      <c r="B1907">
        <v>71640</v>
      </c>
      <c r="C1907">
        <f t="shared" si="145"/>
        <v>1</v>
      </c>
      <c r="E1907">
        <v>0.92413598429062105</v>
      </c>
      <c r="F1907">
        <v>0.94596231155778698</v>
      </c>
      <c r="G1907">
        <f t="shared" si="146"/>
        <v>0.97692685321551243</v>
      </c>
      <c r="H1907">
        <f t="shared" si="147"/>
        <v>66205.101914580096</v>
      </c>
      <c r="I1907">
        <f t="shared" si="148"/>
        <v>67768.73999999986</v>
      </c>
      <c r="J1907">
        <v>67768.739999999802</v>
      </c>
      <c r="M1907">
        <v>1.4218559935978401</v>
      </c>
      <c r="N1907">
        <v>67515.4099999998</v>
      </c>
      <c r="O1907">
        <v>47484</v>
      </c>
      <c r="P1907">
        <f t="shared" si="149"/>
        <v>1.4218559935978392</v>
      </c>
    </row>
    <row r="1908" spans="1:16">
      <c r="A1908">
        <v>71640</v>
      </c>
      <c r="B1908">
        <v>71640</v>
      </c>
      <c r="C1908">
        <f t="shared" si="145"/>
        <v>1</v>
      </c>
      <c r="E1908">
        <v>0.92413598429062105</v>
      </c>
      <c r="F1908">
        <v>0.94596231155778698</v>
      </c>
      <c r="G1908">
        <f t="shared" si="146"/>
        <v>0.97692685321551243</v>
      </c>
      <c r="H1908">
        <f t="shared" si="147"/>
        <v>66205.101914580096</v>
      </c>
      <c r="I1908">
        <f t="shared" si="148"/>
        <v>67768.73999999986</v>
      </c>
      <c r="J1908">
        <v>67768.739999999802</v>
      </c>
      <c r="M1908">
        <v>1.4218559935978401</v>
      </c>
      <c r="N1908">
        <v>67515.4099999998</v>
      </c>
      <c r="O1908">
        <v>47484</v>
      </c>
      <c r="P1908">
        <f t="shared" si="149"/>
        <v>1.4218559935978392</v>
      </c>
    </row>
    <row r="1909" spans="1:16">
      <c r="A1909">
        <v>71640</v>
      </c>
      <c r="B1909">
        <v>71640</v>
      </c>
      <c r="C1909">
        <f t="shared" si="145"/>
        <v>1</v>
      </c>
      <c r="E1909">
        <v>0.93761100201821601</v>
      </c>
      <c r="F1909">
        <v>0.95975558347291701</v>
      </c>
      <c r="G1909">
        <f t="shared" si="146"/>
        <v>0.97692685321551365</v>
      </c>
      <c r="H1909">
        <f t="shared" si="147"/>
        <v>67170.452184584996</v>
      </c>
      <c r="I1909">
        <f t="shared" si="148"/>
        <v>68756.889999999781</v>
      </c>
      <c r="J1909">
        <v>68756.889999999796</v>
      </c>
      <c r="M1909">
        <v>1.3467398492123599</v>
      </c>
      <c r="N1909">
        <v>63948.594999999899</v>
      </c>
      <c r="O1909">
        <v>47484</v>
      </c>
      <c r="P1909">
        <f t="shared" si="149"/>
        <v>1.3467398492123641</v>
      </c>
    </row>
    <row r="1910" spans="1:16">
      <c r="A1910">
        <v>71640</v>
      </c>
      <c r="B1910">
        <v>71640</v>
      </c>
      <c r="C1910">
        <f t="shared" si="145"/>
        <v>1</v>
      </c>
      <c r="E1910">
        <v>0.93761100201821601</v>
      </c>
      <c r="F1910">
        <v>0.95975558347291701</v>
      </c>
      <c r="G1910">
        <f t="shared" si="146"/>
        <v>0.97692685321551365</v>
      </c>
      <c r="H1910">
        <f t="shared" si="147"/>
        <v>67170.452184584996</v>
      </c>
      <c r="I1910">
        <f t="shared" si="148"/>
        <v>68756.889999999781</v>
      </c>
      <c r="J1910">
        <v>68756.889999999796</v>
      </c>
      <c r="M1910">
        <v>1.3467398492123599</v>
      </c>
      <c r="N1910">
        <v>63948.594999999899</v>
      </c>
      <c r="O1910">
        <v>47484</v>
      </c>
      <c r="P1910">
        <f t="shared" si="149"/>
        <v>1.3467398492123641</v>
      </c>
    </row>
    <row r="1911" spans="1:16">
      <c r="A1911">
        <v>71640</v>
      </c>
      <c r="B1911">
        <v>71640</v>
      </c>
      <c r="C1911">
        <f t="shared" si="145"/>
        <v>1</v>
      </c>
      <c r="E1911">
        <v>0.95007213767522802</v>
      </c>
      <c r="F1911">
        <v>0.97251102735901396</v>
      </c>
      <c r="G1911">
        <f t="shared" si="146"/>
        <v>0.97692685321551387</v>
      </c>
      <c r="H1911">
        <f t="shared" si="147"/>
        <v>68063.16794305334</v>
      </c>
      <c r="I1911">
        <f t="shared" si="148"/>
        <v>69670.689999999755</v>
      </c>
      <c r="J1911">
        <v>69670.689999999799</v>
      </c>
      <c r="M1911">
        <v>1.4248577415550501</v>
      </c>
      <c r="N1911">
        <v>67657.944999999803</v>
      </c>
      <c r="O1911">
        <v>47484</v>
      </c>
      <c r="P1911">
        <f t="shared" si="149"/>
        <v>1.4248577415550461</v>
      </c>
    </row>
    <row r="1912" spans="1:16">
      <c r="A1912">
        <v>71640</v>
      </c>
      <c r="B1912">
        <v>71640</v>
      </c>
      <c r="C1912">
        <f t="shared" si="145"/>
        <v>1</v>
      </c>
      <c r="E1912">
        <v>0.95007213767522802</v>
      </c>
      <c r="F1912">
        <v>0.97251102735901396</v>
      </c>
      <c r="G1912">
        <f t="shared" si="146"/>
        <v>0.97692685321551387</v>
      </c>
      <c r="H1912">
        <f t="shared" si="147"/>
        <v>68063.16794305334</v>
      </c>
      <c r="I1912">
        <f t="shared" si="148"/>
        <v>69670.689999999755</v>
      </c>
      <c r="J1912">
        <v>69670.689999999799</v>
      </c>
      <c r="M1912">
        <v>1.4248577415550501</v>
      </c>
      <c r="N1912">
        <v>67657.944999999803</v>
      </c>
      <c r="O1912">
        <v>47484</v>
      </c>
      <c r="P1912">
        <f t="shared" si="149"/>
        <v>1.4248577415550461</v>
      </c>
    </row>
    <row r="1913" spans="1:16">
      <c r="A1913">
        <v>71640</v>
      </c>
      <c r="B1913">
        <v>71640</v>
      </c>
      <c r="C1913">
        <f t="shared" si="145"/>
        <v>1</v>
      </c>
      <c r="E1913">
        <v>0.91862263404788902</v>
      </c>
      <c r="F1913">
        <v>0.94031874651032699</v>
      </c>
      <c r="G1913">
        <f t="shared" si="146"/>
        <v>0.97692685321551265</v>
      </c>
      <c r="H1913">
        <f t="shared" si="147"/>
        <v>65810.125503190764</v>
      </c>
      <c r="I1913">
        <f t="shared" si="148"/>
        <v>67364.434999999823</v>
      </c>
      <c r="J1913">
        <v>67364.434999999794</v>
      </c>
      <c r="M1913">
        <v>1.4218559935978401</v>
      </c>
      <c r="N1913">
        <v>67515.4099999998</v>
      </c>
      <c r="O1913">
        <v>47484</v>
      </c>
      <c r="P1913">
        <f t="shared" si="149"/>
        <v>1.4218559935978392</v>
      </c>
    </row>
    <row r="1914" spans="1:16">
      <c r="A1914">
        <v>71640</v>
      </c>
      <c r="B1914">
        <v>71640</v>
      </c>
      <c r="C1914">
        <f t="shared" si="145"/>
        <v>1</v>
      </c>
      <c r="E1914">
        <v>0.91862263404788902</v>
      </c>
      <c r="F1914">
        <v>0.94031874651032699</v>
      </c>
      <c r="G1914">
        <f t="shared" si="146"/>
        <v>0.97692685321551265</v>
      </c>
      <c r="H1914">
        <f t="shared" si="147"/>
        <v>65810.125503190764</v>
      </c>
      <c r="I1914">
        <f t="shared" si="148"/>
        <v>67364.434999999823</v>
      </c>
      <c r="J1914">
        <v>67364.434999999794</v>
      </c>
      <c r="M1914">
        <v>1.4218559935978401</v>
      </c>
      <c r="N1914">
        <v>67515.4099999998</v>
      </c>
      <c r="O1914">
        <v>47484</v>
      </c>
      <c r="P1914">
        <f t="shared" si="149"/>
        <v>1.4218559935978392</v>
      </c>
    </row>
    <row r="1915" spans="1:16">
      <c r="A1915">
        <v>71640</v>
      </c>
      <c r="B1915">
        <v>71640</v>
      </c>
      <c r="C1915">
        <f t="shared" si="145"/>
        <v>1</v>
      </c>
      <c r="E1915">
        <v>1.0036184748813599</v>
      </c>
      <c r="F1915">
        <v>1.02732202680067</v>
      </c>
      <c r="G1915">
        <f t="shared" si="146"/>
        <v>0.97692685321551154</v>
      </c>
      <c r="H1915">
        <f t="shared" si="147"/>
        <v>71899.227540500622</v>
      </c>
      <c r="I1915">
        <f t="shared" si="148"/>
        <v>73597.349999999991</v>
      </c>
      <c r="J1915">
        <v>73597.349999999802</v>
      </c>
      <c r="M1915">
        <v>1.3467398492123599</v>
      </c>
      <c r="N1915">
        <v>63948.594999999899</v>
      </c>
      <c r="O1915">
        <v>47484</v>
      </c>
      <c r="P1915">
        <f t="shared" si="149"/>
        <v>1.3467398492123641</v>
      </c>
    </row>
    <row r="1916" spans="1:16">
      <c r="A1916">
        <v>71640</v>
      </c>
      <c r="B1916">
        <v>71640</v>
      </c>
      <c r="C1916">
        <f t="shared" si="145"/>
        <v>1</v>
      </c>
      <c r="E1916">
        <v>1.0036184748813599</v>
      </c>
      <c r="F1916">
        <v>1.02732202680067</v>
      </c>
      <c r="G1916">
        <f t="shared" si="146"/>
        <v>0.97692685321551154</v>
      </c>
      <c r="H1916">
        <f t="shared" si="147"/>
        <v>71899.227540500622</v>
      </c>
      <c r="I1916">
        <f t="shared" si="148"/>
        <v>73597.349999999991</v>
      </c>
      <c r="J1916">
        <v>73597.349999999802</v>
      </c>
      <c r="M1916">
        <v>1.3467398492123599</v>
      </c>
      <c r="N1916">
        <v>63948.594999999899</v>
      </c>
      <c r="O1916">
        <v>47484</v>
      </c>
      <c r="P1916">
        <f t="shared" si="149"/>
        <v>1.3467398492123641</v>
      </c>
    </row>
    <row r="1917" spans="1:16">
      <c r="A1917">
        <v>71640</v>
      </c>
      <c r="B1917">
        <v>71640</v>
      </c>
      <c r="C1917">
        <f t="shared" si="145"/>
        <v>1</v>
      </c>
      <c r="E1917">
        <v>0.89708224240440504</v>
      </c>
      <c r="F1917">
        <v>0.91826961194862899</v>
      </c>
      <c r="G1917">
        <f t="shared" si="146"/>
        <v>0.97692685321551376</v>
      </c>
      <c r="H1917">
        <f t="shared" si="147"/>
        <v>64266.971845851578</v>
      </c>
      <c r="I1917">
        <f t="shared" si="148"/>
        <v>65784.834999999788</v>
      </c>
      <c r="J1917">
        <v>65784.834999999803</v>
      </c>
      <c r="M1917">
        <v>1.4248577415550501</v>
      </c>
      <c r="N1917">
        <v>67657.944999999803</v>
      </c>
      <c r="O1917">
        <v>47484</v>
      </c>
      <c r="P1917">
        <f t="shared" si="149"/>
        <v>1.4248577415550461</v>
      </c>
    </row>
    <row r="1918" spans="1:16">
      <c r="A1918">
        <v>71640</v>
      </c>
      <c r="B1918">
        <v>71640</v>
      </c>
      <c r="C1918">
        <f t="shared" si="145"/>
        <v>1</v>
      </c>
      <c r="E1918">
        <v>0.89708224240440504</v>
      </c>
      <c r="F1918">
        <v>0.91826961194862899</v>
      </c>
      <c r="G1918">
        <f t="shared" si="146"/>
        <v>0.97692685321551376</v>
      </c>
      <c r="H1918">
        <f t="shared" si="147"/>
        <v>64266.971845851578</v>
      </c>
      <c r="I1918">
        <f t="shared" si="148"/>
        <v>65784.834999999788</v>
      </c>
      <c r="J1918">
        <v>65784.834999999803</v>
      </c>
      <c r="M1918">
        <v>1.4248577415550501</v>
      </c>
      <c r="N1918">
        <v>67657.944999999803</v>
      </c>
      <c r="O1918">
        <v>47484</v>
      </c>
      <c r="P1918">
        <f t="shared" si="149"/>
        <v>1.4248577415550461</v>
      </c>
    </row>
    <row r="1919" spans="1:16">
      <c r="A1919">
        <v>71640</v>
      </c>
      <c r="B1919">
        <v>71640</v>
      </c>
      <c r="C1919">
        <f t="shared" si="145"/>
        <v>1</v>
      </c>
      <c r="E1919">
        <v>0.90009300169093698</v>
      </c>
      <c r="F1919">
        <v>0.92135147962032105</v>
      </c>
      <c r="G1919">
        <f t="shared" si="146"/>
        <v>0.97692685321551287</v>
      </c>
      <c r="H1919">
        <f t="shared" si="147"/>
        <v>64482.662641138726</v>
      </c>
      <c r="I1919">
        <f t="shared" si="148"/>
        <v>66005.619999999806</v>
      </c>
      <c r="J1919">
        <v>66005.619999999806</v>
      </c>
      <c r="M1919">
        <v>0.69824309241007398</v>
      </c>
      <c r="N1919">
        <v>33155.375</v>
      </c>
      <c r="O1919">
        <v>47484</v>
      </c>
      <c r="P1919">
        <f t="shared" si="149"/>
        <v>0.69824309241007498</v>
      </c>
    </row>
    <row r="1920" spans="1:16">
      <c r="A1920">
        <v>71640</v>
      </c>
      <c r="B1920">
        <v>71640</v>
      </c>
      <c r="C1920">
        <f t="shared" si="145"/>
        <v>1</v>
      </c>
      <c r="E1920">
        <v>0.90009300169093698</v>
      </c>
      <c r="F1920">
        <v>0.92135147962032105</v>
      </c>
      <c r="G1920">
        <f t="shared" si="146"/>
        <v>0.97692685321551287</v>
      </c>
      <c r="H1920">
        <f t="shared" si="147"/>
        <v>64482.662641138726</v>
      </c>
      <c r="I1920">
        <f t="shared" si="148"/>
        <v>66005.619999999806</v>
      </c>
      <c r="J1920">
        <v>66005.619999999806</v>
      </c>
      <c r="M1920">
        <v>2.1449138657231801</v>
      </c>
      <c r="N1920">
        <v>101849.09</v>
      </c>
      <c r="O1920">
        <v>47484</v>
      </c>
      <c r="P1920">
        <f t="shared" si="149"/>
        <v>2.1449138657231908</v>
      </c>
    </row>
    <row r="1921" spans="1:16">
      <c r="A1921">
        <v>71640</v>
      </c>
      <c r="B1921">
        <v>71640</v>
      </c>
      <c r="C1921">
        <f t="shared" si="145"/>
        <v>1</v>
      </c>
      <c r="E1921">
        <v>0.89531071019472797</v>
      </c>
      <c r="F1921">
        <v>0.91645623953098498</v>
      </c>
      <c r="G1921">
        <f t="shared" si="146"/>
        <v>0.97692685321551342</v>
      </c>
      <c r="H1921">
        <f t="shared" si="147"/>
        <v>64140.059278350309</v>
      </c>
      <c r="I1921">
        <f t="shared" si="148"/>
        <v>65654.92499999977</v>
      </c>
      <c r="J1921">
        <v>65654.924999999799</v>
      </c>
      <c r="M1921">
        <v>1.0936086892426899</v>
      </c>
      <c r="N1921">
        <v>51928.914999999899</v>
      </c>
      <c r="O1921">
        <v>47484</v>
      </c>
      <c r="P1921">
        <f t="shared" si="149"/>
        <v>1.0936086892426902</v>
      </c>
    </row>
    <row r="1922" spans="1:16">
      <c r="A1922">
        <v>71640</v>
      </c>
      <c r="B1922">
        <v>71640</v>
      </c>
      <c r="C1922">
        <f t="shared" ref="C1922:C1985" si="150">A1922/B1922</f>
        <v>1</v>
      </c>
      <c r="E1922">
        <v>0.89531071019472797</v>
      </c>
      <c r="F1922">
        <v>0.91645623953098498</v>
      </c>
      <c r="G1922">
        <f t="shared" ref="G1922:G1985" si="151">E1922/F1922</f>
        <v>0.97692685321551342</v>
      </c>
      <c r="H1922">
        <f t="shared" ref="H1922:H1985" si="152">E1922*A1922</f>
        <v>64140.059278350309</v>
      </c>
      <c r="I1922">
        <f t="shared" ref="I1922:I1985" si="153">F1922*B1922</f>
        <v>65654.92499999977</v>
      </c>
      <c r="J1922">
        <v>65654.924999999799</v>
      </c>
      <c r="M1922">
        <v>0.73313263415044905</v>
      </c>
      <c r="N1922">
        <v>34812.069999999898</v>
      </c>
      <c r="O1922">
        <v>47484</v>
      </c>
      <c r="P1922">
        <f t="shared" ref="P1922:P1985" si="154">N1922/O1922</f>
        <v>0.73313263415044849</v>
      </c>
    </row>
    <row r="1923" spans="1:16">
      <c r="A1923">
        <v>71640</v>
      </c>
      <c r="B1923">
        <v>71640</v>
      </c>
      <c r="C1923">
        <f t="shared" si="150"/>
        <v>1</v>
      </c>
      <c r="E1923">
        <v>0.87570201276386594</v>
      </c>
      <c r="F1923">
        <v>0.89638442211055103</v>
      </c>
      <c r="G1923">
        <f t="shared" si="151"/>
        <v>0.97692685321551209</v>
      </c>
      <c r="H1923">
        <f t="shared" si="152"/>
        <v>62735.292194403359</v>
      </c>
      <c r="I1923">
        <f t="shared" si="153"/>
        <v>64216.979999999872</v>
      </c>
      <c r="J1923">
        <v>64216.979999999901</v>
      </c>
      <c r="M1923">
        <v>1.3843936905062799</v>
      </c>
      <c r="N1923">
        <v>65736.55</v>
      </c>
      <c r="O1923">
        <v>47484</v>
      </c>
      <c r="P1923">
        <f t="shared" si="154"/>
        <v>1.3843936905062759</v>
      </c>
    </row>
    <row r="1924" spans="1:16">
      <c r="A1924">
        <v>71640</v>
      </c>
      <c r="B1924">
        <v>71640</v>
      </c>
      <c r="C1924">
        <f t="shared" si="150"/>
        <v>1</v>
      </c>
      <c r="E1924">
        <v>0.87570201276386594</v>
      </c>
      <c r="F1924">
        <v>0.89638442211055103</v>
      </c>
      <c r="G1924">
        <f t="shared" si="151"/>
        <v>0.97692685321551209</v>
      </c>
      <c r="H1924">
        <f t="shared" si="152"/>
        <v>62735.292194403359</v>
      </c>
      <c r="I1924">
        <f t="shared" si="153"/>
        <v>64216.979999999872</v>
      </c>
      <c r="J1924">
        <v>64216.979999999901</v>
      </c>
      <c r="M1924">
        <v>1.3055021691517099</v>
      </c>
      <c r="N1924">
        <v>61990.464999999902</v>
      </c>
      <c r="O1924">
        <v>47484</v>
      </c>
      <c r="P1924">
        <f t="shared" si="154"/>
        <v>1.3055021691517121</v>
      </c>
    </row>
    <row r="1925" spans="1:16">
      <c r="A1925">
        <v>71640</v>
      </c>
      <c r="B1925">
        <v>71640</v>
      </c>
      <c r="C1925">
        <f t="shared" si="150"/>
        <v>1</v>
      </c>
      <c r="E1925">
        <v>0.45677446408116401</v>
      </c>
      <c r="F1925">
        <v>0.46756260469011601</v>
      </c>
      <c r="G1925">
        <f t="shared" si="151"/>
        <v>0.9769268532155132</v>
      </c>
      <c r="H1925">
        <f t="shared" si="152"/>
        <v>32723.322606774589</v>
      </c>
      <c r="I1925">
        <f t="shared" si="153"/>
        <v>33496.18499999991</v>
      </c>
      <c r="J1925">
        <v>33496.184999999903</v>
      </c>
      <c r="M1925">
        <v>1.41376200404347</v>
      </c>
      <c r="N1925">
        <v>67131.074999999895</v>
      </c>
      <c r="O1925">
        <v>47484</v>
      </c>
      <c r="P1925">
        <f t="shared" si="154"/>
        <v>1.4137620040434651</v>
      </c>
    </row>
    <row r="1926" spans="1:16">
      <c r="A1926">
        <v>71640</v>
      </c>
      <c r="B1926">
        <v>71640</v>
      </c>
      <c r="C1926">
        <f t="shared" si="150"/>
        <v>1</v>
      </c>
      <c r="E1926">
        <v>0.70469106256477199</v>
      </c>
      <c r="F1926">
        <v>0.72133451982132701</v>
      </c>
      <c r="G1926">
        <f t="shared" si="151"/>
        <v>0.97692685321551287</v>
      </c>
      <c r="H1926">
        <f t="shared" si="152"/>
        <v>50484.067722140266</v>
      </c>
      <c r="I1926">
        <f t="shared" si="153"/>
        <v>51676.404999999868</v>
      </c>
      <c r="J1926">
        <v>51676.404999999802</v>
      </c>
      <c r="M1926">
        <v>0.77887583185915099</v>
      </c>
      <c r="N1926">
        <v>36984.139999999898</v>
      </c>
      <c r="O1926">
        <v>47484</v>
      </c>
      <c r="P1926">
        <f t="shared" si="154"/>
        <v>0.77887583185915044</v>
      </c>
    </row>
    <row r="1927" spans="1:16">
      <c r="A1927">
        <v>71640</v>
      </c>
      <c r="B1927">
        <v>71640</v>
      </c>
      <c r="C1927">
        <f t="shared" si="150"/>
        <v>1</v>
      </c>
      <c r="E1927">
        <v>0.475538577974145</v>
      </c>
      <c r="F1927">
        <v>0.48676989112227798</v>
      </c>
      <c r="G1927">
        <f t="shared" si="151"/>
        <v>0.9769268532155132</v>
      </c>
      <c r="H1927">
        <f t="shared" si="152"/>
        <v>34067.583726067751</v>
      </c>
      <c r="I1927">
        <f t="shared" si="153"/>
        <v>34872.194999999992</v>
      </c>
      <c r="J1927">
        <v>34872.195</v>
      </c>
      <c r="M1927">
        <v>1.49051964872378</v>
      </c>
      <c r="N1927">
        <v>70775.834999999905</v>
      </c>
      <c r="O1927">
        <v>47484</v>
      </c>
      <c r="P1927">
        <f t="shared" si="154"/>
        <v>1.4905196487237786</v>
      </c>
    </row>
    <row r="1928" spans="1:16">
      <c r="A1928">
        <v>71640</v>
      </c>
      <c r="B1928">
        <v>71640</v>
      </c>
      <c r="C1928">
        <f t="shared" si="150"/>
        <v>1</v>
      </c>
      <c r="E1928">
        <v>0.92860872470408495</v>
      </c>
      <c r="F1928">
        <v>0.95054068955890503</v>
      </c>
      <c r="G1928">
        <f t="shared" si="151"/>
        <v>0.97692685321551298</v>
      </c>
      <c r="H1928">
        <f t="shared" si="152"/>
        <v>66525.529037800647</v>
      </c>
      <c r="I1928">
        <f t="shared" si="153"/>
        <v>68096.734999999957</v>
      </c>
      <c r="J1928">
        <v>68096.734999999899</v>
      </c>
      <c r="M1928">
        <v>1.5084433703984499</v>
      </c>
      <c r="N1928">
        <v>71626.924999999901</v>
      </c>
      <c r="O1928">
        <v>47484</v>
      </c>
      <c r="P1928">
        <f t="shared" si="154"/>
        <v>1.5084433703984479</v>
      </c>
    </row>
    <row r="1929" spans="1:16">
      <c r="A1929">
        <v>71640</v>
      </c>
      <c r="B1929">
        <v>71640</v>
      </c>
      <c r="C1929">
        <f t="shared" si="150"/>
        <v>1</v>
      </c>
      <c r="E1929">
        <v>0.92860872470408495</v>
      </c>
      <c r="F1929">
        <v>0.95054068955890503</v>
      </c>
      <c r="G1929">
        <f t="shared" si="151"/>
        <v>0.97692685321551298</v>
      </c>
      <c r="H1929">
        <f t="shared" si="152"/>
        <v>66525.529037800647</v>
      </c>
      <c r="I1929">
        <f t="shared" si="153"/>
        <v>68096.734999999957</v>
      </c>
      <c r="J1929">
        <v>68096.734999999899</v>
      </c>
      <c r="M1929">
        <v>1.65400408558672</v>
      </c>
      <c r="N1929">
        <v>78538.729999999705</v>
      </c>
      <c r="O1929">
        <v>47484</v>
      </c>
      <c r="P1929">
        <f t="shared" si="154"/>
        <v>1.6540040855867177</v>
      </c>
    </row>
    <row r="1930" spans="1:16">
      <c r="A1930">
        <v>71640</v>
      </c>
      <c r="B1930">
        <v>71640</v>
      </c>
      <c r="C1930">
        <f t="shared" si="150"/>
        <v>1</v>
      </c>
      <c r="E1930">
        <v>0.87755659193803204</v>
      </c>
      <c r="F1930">
        <v>0.89828280290340301</v>
      </c>
      <c r="G1930">
        <f t="shared" si="151"/>
        <v>0.97692685321551265</v>
      </c>
      <c r="H1930">
        <f t="shared" si="152"/>
        <v>62868.154246440616</v>
      </c>
      <c r="I1930">
        <f t="shared" si="153"/>
        <v>64352.979999999792</v>
      </c>
      <c r="J1930">
        <v>64352.979999999799</v>
      </c>
      <c r="M1930">
        <v>1.65400408558672</v>
      </c>
      <c r="N1930">
        <v>78538.729999999705</v>
      </c>
      <c r="O1930">
        <v>47484</v>
      </c>
      <c r="P1930">
        <f t="shared" si="154"/>
        <v>1.6540040855867177</v>
      </c>
    </row>
    <row r="1931" spans="1:16">
      <c r="A1931">
        <v>71640</v>
      </c>
      <c r="B1931">
        <v>71640</v>
      </c>
      <c r="C1931">
        <f t="shared" si="150"/>
        <v>1</v>
      </c>
      <c r="E1931">
        <v>0.87755659193803204</v>
      </c>
      <c r="F1931">
        <v>0.89828280290340301</v>
      </c>
      <c r="G1931">
        <f t="shared" si="151"/>
        <v>0.97692685321551265</v>
      </c>
      <c r="H1931">
        <f t="shared" si="152"/>
        <v>62868.154246440616</v>
      </c>
      <c r="I1931">
        <f t="shared" si="153"/>
        <v>64352.979999999792</v>
      </c>
      <c r="J1931">
        <v>64352.979999999799</v>
      </c>
      <c r="M1931">
        <v>1.49051964872378</v>
      </c>
      <c r="N1931">
        <v>70775.834999999905</v>
      </c>
      <c r="O1931">
        <v>47484</v>
      </c>
      <c r="P1931">
        <f t="shared" si="154"/>
        <v>1.4905196487237786</v>
      </c>
    </row>
    <row r="1932" spans="1:16">
      <c r="A1932">
        <v>71640</v>
      </c>
      <c r="B1932">
        <v>71640</v>
      </c>
      <c r="C1932">
        <f t="shared" si="150"/>
        <v>1</v>
      </c>
      <c r="E1932">
        <v>0.92413598429062105</v>
      </c>
      <c r="F1932">
        <v>0.94596231155778698</v>
      </c>
      <c r="G1932">
        <f t="shared" si="151"/>
        <v>0.97692685321551243</v>
      </c>
      <c r="H1932">
        <f t="shared" si="152"/>
        <v>66205.101914580096</v>
      </c>
      <c r="I1932">
        <f t="shared" si="153"/>
        <v>67768.73999999986</v>
      </c>
      <c r="J1932">
        <v>67768.739999999802</v>
      </c>
      <c r="M1932">
        <v>1.5084433703984499</v>
      </c>
      <c r="N1932">
        <v>71626.924999999901</v>
      </c>
      <c r="O1932">
        <v>47484</v>
      </c>
      <c r="P1932">
        <f t="shared" si="154"/>
        <v>1.5084433703984479</v>
      </c>
    </row>
    <row r="1933" spans="1:16">
      <c r="A1933">
        <v>71640</v>
      </c>
      <c r="B1933">
        <v>71640</v>
      </c>
      <c r="C1933">
        <f t="shared" si="150"/>
        <v>1</v>
      </c>
      <c r="E1933">
        <v>0.92413598429062105</v>
      </c>
      <c r="F1933">
        <v>0.94596231155778698</v>
      </c>
      <c r="G1933">
        <f t="shared" si="151"/>
        <v>0.97692685321551243</v>
      </c>
      <c r="H1933">
        <f t="shared" si="152"/>
        <v>66205.101914580096</v>
      </c>
      <c r="I1933">
        <f t="shared" si="153"/>
        <v>67768.73999999986</v>
      </c>
      <c r="J1933">
        <v>67768.739999999802</v>
      </c>
      <c r="M1933">
        <v>0.858265205121723</v>
      </c>
      <c r="N1933">
        <v>40753.864999999903</v>
      </c>
      <c r="O1933">
        <v>47484</v>
      </c>
      <c r="P1933">
        <f t="shared" si="154"/>
        <v>0.85826520512172322</v>
      </c>
    </row>
    <row r="1934" spans="1:16">
      <c r="A1934">
        <v>71640</v>
      </c>
      <c r="B1934">
        <v>71640</v>
      </c>
      <c r="C1934">
        <f t="shared" si="150"/>
        <v>1</v>
      </c>
      <c r="E1934">
        <v>0.93761100201821601</v>
      </c>
      <c r="F1934">
        <v>0.95975558347291701</v>
      </c>
      <c r="G1934">
        <f t="shared" si="151"/>
        <v>0.97692685321551365</v>
      </c>
      <c r="H1934">
        <f t="shared" si="152"/>
        <v>67170.452184584996</v>
      </c>
      <c r="I1934">
        <f t="shared" si="153"/>
        <v>68756.889999999781</v>
      </c>
      <c r="J1934">
        <v>68756.889999999796</v>
      </c>
      <c r="M1934">
        <v>0.858265205121723</v>
      </c>
      <c r="N1934">
        <v>40753.864999999903</v>
      </c>
      <c r="O1934">
        <v>47484</v>
      </c>
      <c r="P1934">
        <f t="shared" si="154"/>
        <v>0.85826520512172322</v>
      </c>
    </row>
    <row r="1935" spans="1:16">
      <c r="A1935">
        <v>71640</v>
      </c>
      <c r="B1935">
        <v>71640</v>
      </c>
      <c r="C1935">
        <f t="shared" si="150"/>
        <v>1</v>
      </c>
      <c r="E1935">
        <v>0.93761100201821601</v>
      </c>
      <c r="F1935">
        <v>0.95975558347291701</v>
      </c>
      <c r="G1935">
        <f t="shared" si="151"/>
        <v>0.97692685321551365</v>
      </c>
      <c r="H1935">
        <f t="shared" si="152"/>
        <v>67170.452184584996</v>
      </c>
      <c r="I1935">
        <f t="shared" si="153"/>
        <v>68756.889999999781</v>
      </c>
      <c r="J1935">
        <v>68756.889999999796</v>
      </c>
      <c r="M1935">
        <v>0.71483341757223395</v>
      </c>
      <c r="N1935">
        <v>33943.1499999999</v>
      </c>
      <c r="O1935">
        <v>47484</v>
      </c>
      <c r="P1935">
        <f t="shared" si="154"/>
        <v>0.71483341757223273</v>
      </c>
    </row>
    <row r="1936" spans="1:16">
      <c r="A1936">
        <v>71640</v>
      </c>
      <c r="B1936">
        <v>71640</v>
      </c>
      <c r="C1936">
        <f t="shared" si="150"/>
        <v>1</v>
      </c>
      <c r="E1936">
        <v>0.95007213767522802</v>
      </c>
      <c r="F1936">
        <v>0.97251102735901396</v>
      </c>
      <c r="G1936">
        <f t="shared" si="151"/>
        <v>0.97692685321551387</v>
      </c>
      <c r="H1936">
        <f t="shared" si="152"/>
        <v>68063.16794305334</v>
      </c>
      <c r="I1936">
        <f t="shared" si="153"/>
        <v>69670.689999999755</v>
      </c>
      <c r="J1936">
        <v>69670.689999999799</v>
      </c>
      <c r="M1936">
        <v>0.71483341757223395</v>
      </c>
      <c r="N1936">
        <v>33943.1499999999</v>
      </c>
      <c r="O1936">
        <v>47484</v>
      </c>
      <c r="P1936">
        <f t="shared" si="154"/>
        <v>0.71483341757223273</v>
      </c>
    </row>
    <row r="1937" spans="1:16">
      <c r="A1937">
        <v>71640</v>
      </c>
      <c r="B1937">
        <v>71640</v>
      </c>
      <c r="C1937">
        <f t="shared" si="150"/>
        <v>1</v>
      </c>
      <c r="E1937">
        <v>0.95007213767522802</v>
      </c>
      <c r="F1937">
        <v>0.97251102735901396</v>
      </c>
      <c r="G1937">
        <f t="shared" si="151"/>
        <v>0.97692685321551387</v>
      </c>
      <c r="H1937">
        <f t="shared" si="152"/>
        <v>68063.16794305334</v>
      </c>
      <c r="I1937">
        <f t="shared" si="153"/>
        <v>69670.689999999755</v>
      </c>
      <c r="J1937">
        <v>69670.689999999799</v>
      </c>
      <c r="M1937">
        <v>7.1878825499116799</v>
      </c>
      <c r="N1937">
        <v>341309.41500000597</v>
      </c>
      <c r="O1937">
        <v>47484</v>
      </c>
      <c r="P1937">
        <f t="shared" si="154"/>
        <v>7.1878825499116754</v>
      </c>
    </row>
    <row r="1938" spans="1:16">
      <c r="A1938">
        <v>71640</v>
      </c>
      <c r="B1938">
        <v>71640</v>
      </c>
      <c r="C1938">
        <f t="shared" si="150"/>
        <v>1</v>
      </c>
      <c r="E1938">
        <v>0.91862263404788902</v>
      </c>
      <c r="F1938">
        <v>0.94031874651032699</v>
      </c>
      <c r="G1938">
        <f t="shared" si="151"/>
        <v>0.97692685321551265</v>
      </c>
      <c r="H1938">
        <f t="shared" si="152"/>
        <v>65810.125503190764</v>
      </c>
      <c r="I1938">
        <f t="shared" si="153"/>
        <v>67364.434999999823</v>
      </c>
      <c r="J1938">
        <v>67364.434999999794</v>
      </c>
      <c r="M1938">
        <v>7.1878825499116799</v>
      </c>
      <c r="N1938">
        <v>341309.41500000597</v>
      </c>
      <c r="O1938">
        <v>47484</v>
      </c>
      <c r="P1938">
        <f t="shared" si="154"/>
        <v>7.1878825499116754</v>
      </c>
    </row>
    <row r="1939" spans="1:16">
      <c r="A1939">
        <v>71640</v>
      </c>
      <c r="B1939">
        <v>71640</v>
      </c>
      <c r="C1939">
        <f t="shared" si="150"/>
        <v>1</v>
      </c>
      <c r="E1939">
        <v>0.91862263404788902</v>
      </c>
      <c r="F1939">
        <v>0.94031874651032699</v>
      </c>
      <c r="G1939">
        <f t="shared" si="151"/>
        <v>0.97692685321551265</v>
      </c>
      <c r="H1939">
        <f t="shared" si="152"/>
        <v>65810.125503190764</v>
      </c>
      <c r="I1939">
        <f t="shared" si="153"/>
        <v>67364.434999999823</v>
      </c>
      <c r="J1939">
        <v>67364.434999999794</v>
      </c>
      <c r="M1939">
        <v>3.7391675090556999</v>
      </c>
      <c r="N1939">
        <v>177550.63000000099</v>
      </c>
      <c r="O1939">
        <v>47484</v>
      </c>
      <c r="P1939">
        <f t="shared" si="154"/>
        <v>3.7391675090557031</v>
      </c>
    </row>
    <row r="1940" spans="1:16">
      <c r="A1940">
        <v>71640</v>
      </c>
      <c r="B1940">
        <v>71640</v>
      </c>
      <c r="C1940">
        <f t="shared" si="150"/>
        <v>1</v>
      </c>
      <c r="E1940">
        <v>1.0036184748813599</v>
      </c>
      <c r="F1940">
        <v>1.02732202680067</v>
      </c>
      <c r="G1940">
        <f t="shared" si="151"/>
        <v>0.97692685321551154</v>
      </c>
      <c r="H1940">
        <f t="shared" si="152"/>
        <v>71899.227540500622</v>
      </c>
      <c r="I1940">
        <f t="shared" si="153"/>
        <v>73597.349999999991</v>
      </c>
      <c r="J1940">
        <v>73597.349999999802</v>
      </c>
      <c r="M1940">
        <v>3.7391675090556999</v>
      </c>
      <c r="N1940">
        <v>177550.63000000099</v>
      </c>
      <c r="O1940">
        <v>47484</v>
      </c>
      <c r="P1940">
        <f t="shared" si="154"/>
        <v>3.7391675090557031</v>
      </c>
    </row>
    <row r="1941" spans="1:16">
      <c r="A1941">
        <v>71640</v>
      </c>
      <c r="B1941">
        <v>71640</v>
      </c>
      <c r="C1941">
        <f t="shared" si="150"/>
        <v>1</v>
      </c>
      <c r="E1941">
        <v>1.0036184748813599</v>
      </c>
      <c r="F1941">
        <v>1.02732202680067</v>
      </c>
      <c r="G1941">
        <f t="shared" si="151"/>
        <v>0.97692685321551154</v>
      </c>
      <c r="H1941">
        <f t="shared" si="152"/>
        <v>71899.227540500622</v>
      </c>
      <c r="I1941">
        <f t="shared" si="153"/>
        <v>73597.349999999991</v>
      </c>
      <c r="J1941">
        <v>73597.349999999802</v>
      </c>
      <c r="M1941">
        <v>7.2353237932778702</v>
      </c>
      <c r="N1941">
        <v>343562.11500000599</v>
      </c>
      <c r="O1941">
        <v>47484</v>
      </c>
      <c r="P1941">
        <f t="shared" si="154"/>
        <v>7.2353237932778613</v>
      </c>
    </row>
    <row r="1942" spans="1:16">
      <c r="A1942">
        <v>71640</v>
      </c>
      <c r="B1942">
        <v>71640</v>
      </c>
      <c r="C1942">
        <f t="shared" si="150"/>
        <v>1</v>
      </c>
      <c r="E1942">
        <v>0.90009300169093698</v>
      </c>
      <c r="F1942">
        <v>0.92135147962032105</v>
      </c>
      <c r="G1942">
        <f t="shared" si="151"/>
        <v>0.97692685321551287</v>
      </c>
      <c r="H1942">
        <f t="shared" si="152"/>
        <v>64482.662641138726</v>
      </c>
      <c r="I1942">
        <f t="shared" si="153"/>
        <v>66005.619999999806</v>
      </c>
      <c r="J1942">
        <v>66005.619999999806</v>
      </c>
      <c r="M1942">
        <v>7.2353237932778702</v>
      </c>
      <c r="N1942">
        <v>343562.11500000599</v>
      </c>
      <c r="O1942">
        <v>47484</v>
      </c>
      <c r="P1942">
        <f t="shared" si="154"/>
        <v>7.2353237932778613</v>
      </c>
    </row>
    <row r="1943" spans="1:16">
      <c r="A1943">
        <v>71640</v>
      </c>
      <c r="B1943">
        <v>71640</v>
      </c>
      <c r="C1943">
        <f t="shared" si="150"/>
        <v>1</v>
      </c>
      <c r="E1943">
        <v>0.90009300169093698</v>
      </c>
      <c r="F1943">
        <v>0.92135147962032105</v>
      </c>
      <c r="G1943">
        <f t="shared" si="151"/>
        <v>0.97692685321551287</v>
      </c>
      <c r="H1943">
        <f t="shared" si="152"/>
        <v>64482.662641138726</v>
      </c>
      <c r="I1943">
        <f t="shared" si="153"/>
        <v>66005.619999999806</v>
      </c>
      <c r="J1943">
        <v>66005.619999999806</v>
      </c>
      <c r="M1943">
        <v>3.4732566759329599</v>
      </c>
      <c r="N1943">
        <v>164924.12000000101</v>
      </c>
      <c r="O1943">
        <v>47484</v>
      </c>
      <c r="P1943">
        <f t="shared" si="154"/>
        <v>3.4732566759329671</v>
      </c>
    </row>
    <row r="1944" spans="1:16">
      <c r="A1944">
        <v>71640</v>
      </c>
      <c r="B1944">
        <v>71640</v>
      </c>
      <c r="C1944">
        <f t="shared" si="150"/>
        <v>1</v>
      </c>
      <c r="E1944">
        <v>0.89531071019472797</v>
      </c>
      <c r="F1944">
        <v>0.91645623953098498</v>
      </c>
      <c r="G1944">
        <f t="shared" si="151"/>
        <v>0.97692685321551342</v>
      </c>
      <c r="H1944">
        <f t="shared" si="152"/>
        <v>64140.059278350309</v>
      </c>
      <c r="I1944">
        <f t="shared" si="153"/>
        <v>65654.92499999977</v>
      </c>
      <c r="J1944">
        <v>65654.924999999799</v>
      </c>
      <c r="M1944">
        <v>3.4732566759329599</v>
      </c>
      <c r="N1944">
        <v>164924.12000000101</v>
      </c>
      <c r="O1944">
        <v>47484</v>
      </c>
      <c r="P1944">
        <f t="shared" si="154"/>
        <v>3.4732566759329671</v>
      </c>
    </row>
    <row r="1945" spans="1:16">
      <c r="A1945">
        <v>71640</v>
      </c>
      <c r="B1945">
        <v>71640</v>
      </c>
      <c r="C1945">
        <f t="shared" si="150"/>
        <v>1</v>
      </c>
      <c r="E1945">
        <v>0.89531071019472797</v>
      </c>
      <c r="F1945">
        <v>0.91645623953098498</v>
      </c>
      <c r="G1945">
        <f t="shared" si="151"/>
        <v>0.97692685321551342</v>
      </c>
      <c r="H1945">
        <f t="shared" si="152"/>
        <v>64140.059278350309</v>
      </c>
      <c r="I1945">
        <f t="shared" si="153"/>
        <v>65654.92499999977</v>
      </c>
      <c r="J1945">
        <v>65654.924999999799</v>
      </c>
      <c r="M1945">
        <v>0.73283864038412805</v>
      </c>
      <c r="N1945">
        <v>34798.109999999899</v>
      </c>
      <c r="O1945">
        <v>47484</v>
      </c>
      <c r="P1945">
        <f t="shared" si="154"/>
        <v>0.73283864038412727</v>
      </c>
    </row>
    <row r="1946" spans="1:16">
      <c r="A1946">
        <v>71640</v>
      </c>
      <c r="B1946">
        <v>71640</v>
      </c>
      <c r="C1946">
        <f t="shared" si="150"/>
        <v>1</v>
      </c>
      <c r="E1946">
        <v>0.87570201276386594</v>
      </c>
      <c r="F1946">
        <v>0.89638442211055103</v>
      </c>
      <c r="G1946">
        <f t="shared" si="151"/>
        <v>0.97692685321551209</v>
      </c>
      <c r="H1946">
        <f t="shared" si="152"/>
        <v>62735.292194403359</v>
      </c>
      <c r="I1946">
        <f t="shared" si="153"/>
        <v>64216.979999999872</v>
      </c>
      <c r="J1946">
        <v>64216.979999999901</v>
      </c>
      <c r="M1946">
        <v>0.73283864038412805</v>
      </c>
      <c r="N1946">
        <v>34798.109999999899</v>
      </c>
      <c r="O1946">
        <v>47484</v>
      </c>
      <c r="P1946">
        <f t="shared" si="154"/>
        <v>0.73283864038412727</v>
      </c>
    </row>
    <row r="1947" spans="1:16">
      <c r="A1947">
        <v>71640</v>
      </c>
      <c r="B1947">
        <v>71640</v>
      </c>
      <c r="C1947">
        <f t="shared" si="150"/>
        <v>1</v>
      </c>
      <c r="E1947">
        <v>0.87570201276386594</v>
      </c>
      <c r="F1947">
        <v>0.89638442211055103</v>
      </c>
      <c r="G1947">
        <f t="shared" si="151"/>
        <v>0.97692685321551209</v>
      </c>
      <c r="H1947">
        <f t="shared" si="152"/>
        <v>62735.292194403359</v>
      </c>
      <c r="I1947">
        <f t="shared" si="153"/>
        <v>64216.979999999872</v>
      </c>
      <c r="J1947">
        <v>64216.979999999901</v>
      </c>
      <c r="M1947">
        <v>0.81063231825456905</v>
      </c>
      <c r="N1947">
        <v>38492.0649999999</v>
      </c>
      <c r="O1947">
        <v>47484</v>
      </c>
      <c r="P1947">
        <f t="shared" si="154"/>
        <v>0.81063231825456783</v>
      </c>
    </row>
    <row r="1948" spans="1:16">
      <c r="A1948">
        <v>71640</v>
      </c>
      <c r="B1948">
        <v>71640</v>
      </c>
      <c r="C1948">
        <f t="shared" si="150"/>
        <v>1</v>
      </c>
      <c r="E1948">
        <v>0.891885875197728</v>
      </c>
      <c r="F1948">
        <v>0.91295051647124204</v>
      </c>
      <c r="G1948">
        <f t="shared" si="151"/>
        <v>0.9769268532155132</v>
      </c>
      <c r="H1948">
        <f t="shared" si="152"/>
        <v>63894.704099165232</v>
      </c>
      <c r="I1948">
        <f t="shared" si="153"/>
        <v>65403.774999999776</v>
      </c>
      <c r="J1948">
        <v>65403.774999999798</v>
      </c>
      <c r="M1948">
        <v>7.5171708333333296</v>
      </c>
      <c r="N1948">
        <v>27061.814999999999</v>
      </c>
      <c r="O1948">
        <v>3600</v>
      </c>
      <c r="P1948">
        <f t="shared" si="154"/>
        <v>7.5171708333333331</v>
      </c>
    </row>
    <row r="1949" spans="1:16">
      <c r="A1949">
        <v>71640</v>
      </c>
      <c r="B1949">
        <v>71640</v>
      </c>
      <c r="C1949">
        <f t="shared" si="150"/>
        <v>1</v>
      </c>
      <c r="E1949">
        <v>0.891885875197728</v>
      </c>
      <c r="F1949">
        <v>0.91295051647124204</v>
      </c>
      <c r="G1949">
        <f t="shared" si="151"/>
        <v>0.9769268532155132</v>
      </c>
      <c r="H1949">
        <f t="shared" si="152"/>
        <v>63894.704099165232</v>
      </c>
      <c r="I1949">
        <f t="shared" si="153"/>
        <v>65403.774999999776</v>
      </c>
      <c r="J1949">
        <v>65403.774999999798</v>
      </c>
      <c r="M1949">
        <v>7.5171708333333296</v>
      </c>
      <c r="N1949">
        <v>27061.814999999999</v>
      </c>
      <c r="O1949">
        <v>3600</v>
      </c>
      <c r="P1949">
        <f t="shared" si="154"/>
        <v>7.5171708333333331</v>
      </c>
    </row>
    <row r="1950" spans="1:16">
      <c r="A1950">
        <v>71640</v>
      </c>
      <c r="B1950">
        <v>71640</v>
      </c>
      <c r="C1950">
        <f t="shared" si="150"/>
        <v>1</v>
      </c>
      <c r="E1950">
        <v>0.89108786068837198</v>
      </c>
      <c r="F1950">
        <v>0.91213365438302196</v>
      </c>
      <c r="G1950">
        <f t="shared" si="151"/>
        <v>0.97692685321551298</v>
      </c>
      <c r="H1950">
        <f t="shared" si="152"/>
        <v>63837.53433971497</v>
      </c>
      <c r="I1950">
        <f t="shared" si="153"/>
        <v>65345.254999999692</v>
      </c>
      <c r="J1950">
        <v>65345.254999999699</v>
      </c>
      <c r="M1950">
        <v>0.86139404852160595</v>
      </c>
      <c r="N1950">
        <v>40902.434999999903</v>
      </c>
      <c r="O1950">
        <v>47484</v>
      </c>
      <c r="P1950">
        <f t="shared" si="154"/>
        <v>0.86139404852160528</v>
      </c>
    </row>
    <row r="1951" spans="1:16">
      <c r="A1951">
        <v>71640</v>
      </c>
      <c r="B1951">
        <v>71640</v>
      </c>
      <c r="C1951">
        <f t="shared" si="150"/>
        <v>1</v>
      </c>
      <c r="E1951">
        <v>1.02900036818851</v>
      </c>
      <c r="F1951">
        <v>1.0533033919597901</v>
      </c>
      <c r="G1951">
        <f t="shared" si="151"/>
        <v>0.97692685321551898</v>
      </c>
      <c r="H1951">
        <f t="shared" si="152"/>
        <v>73717.586377024854</v>
      </c>
      <c r="I1951">
        <f t="shared" si="153"/>
        <v>75458.654999999359</v>
      </c>
      <c r="J1951">
        <v>75458.654999999606</v>
      </c>
      <c r="M1951">
        <v>0.86139404852160595</v>
      </c>
      <c r="N1951">
        <v>40902.434999999903</v>
      </c>
      <c r="O1951">
        <v>47484</v>
      </c>
      <c r="P1951">
        <f t="shared" si="154"/>
        <v>0.86139404852160528</v>
      </c>
    </row>
    <row r="1952" spans="1:16">
      <c r="A1952">
        <v>71640</v>
      </c>
      <c r="B1952">
        <v>71640</v>
      </c>
      <c r="C1952">
        <f t="shared" si="150"/>
        <v>1</v>
      </c>
      <c r="E1952">
        <v>1.09126943217149</v>
      </c>
      <c r="F1952">
        <v>1.1170431323283001</v>
      </c>
      <c r="G1952">
        <f t="shared" si="151"/>
        <v>0.97692685321551642</v>
      </c>
      <c r="H1952">
        <f t="shared" si="152"/>
        <v>78178.542120765545</v>
      </c>
      <c r="I1952">
        <f t="shared" si="153"/>
        <v>80024.969999999419</v>
      </c>
      <c r="J1952">
        <v>80024.969999999696</v>
      </c>
      <c r="M1952">
        <v>0.72509971779967797</v>
      </c>
      <c r="N1952">
        <v>34430.6349999999</v>
      </c>
      <c r="O1952">
        <v>47484</v>
      </c>
      <c r="P1952">
        <f t="shared" si="154"/>
        <v>0.72509971779967775</v>
      </c>
    </row>
    <row r="1953" spans="1:16">
      <c r="A1953">
        <v>71640</v>
      </c>
      <c r="B1953">
        <v>71640</v>
      </c>
      <c r="C1953">
        <f t="shared" si="150"/>
        <v>1</v>
      </c>
      <c r="E1953">
        <v>0.693986799759993</v>
      </c>
      <c r="F1953">
        <v>0.71037744276939996</v>
      </c>
      <c r="G1953">
        <f t="shared" si="151"/>
        <v>0.97692685321551287</v>
      </c>
      <c r="H1953">
        <f t="shared" si="152"/>
        <v>49717.214334805896</v>
      </c>
      <c r="I1953">
        <f t="shared" si="153"/>
        <v>50891.439999999813</v>
      </c>
      <c r="J1953">
        <v>50891.439999999799</v>
      </c>
      <c r="M1953">
        <v>1.3456301069834</v>
      </c>
      <c r="N1953">
        <v>63895.899999999703</v>
      </c>
      <c r="O1953">
        <v>47484</v>
      </c>
      <c r="P1953">
        <f t="shared" si="154"/>
        <v>1.3456301069833987</v>
      </c>
    </row>
    <row r="1954" spans="1:16">
      <c r="A1954">
        <v>71640</v>
      </c>
      <c r="B1954">
        <v>71640</v>
      </c>
      <c r="C1954">
        <f t="shared" si="150"/>
        <v>1</v>
      </c>
      <c r="E1954">
        <v>0.66600781377842899</v>
      </c>
      <c r="F1954">
        <v>0.68173764656616098</v>
      </c>
      <c r="G1954">
        <f t="shared" si="151"/>
        <v>0.97692685321551265</v>
      </c>
      <c r="H1954">
        <f t="shared" si="152"/>
        <v>47712.79977908665</v>
      </c>
      <c r="I1954">
        <f t="shared" si="153"/>
        <v>48839.684999999772</v>
      </c>
      <c r="J1954">
        <v>48839.684999999801</v>
      </c>
      <c r="M1954">
        <v>1.3321730477634499</v>
      </c>
      <c r="N1954">
        <v>63256.904999999802</v>
      </c>
      <c r="O1954">
        <v>47484</v>
      </c>
      <c r="P1954">
        <f t="shared" si="154"/>
        <v>1.332173047763453</v>
      </c>
    </row>
    <row r="1955" spans="1:16">
      <c r="A1955">
        <v>71640</v>
      </c>
      <c r="B1955">
        <v>71640</v>
      </c>
      <c r="C1955">
        <f t="shared" si="150"/>
        <v>1</v>
      </c>
      <c r="E1955">
        <v>0.891885875197728</v>
      </c>
      <c r="F1955">
        <v>0.91295051647124204</v>
      </c>
      <c r="G1955">
        <f t="shared" si="151"/>
        <v>0.9769268532155132</v>
      </c>
      <c r="H1955">
        <f t="shared" si="152"/>
        <v>63894.704099165232</v>
      </c>
      <c r="I1955">
        <f t="shared" si="153"/>
        <v>65403.774999999776</v>
      </c>
      <c r="J1955">
        <v>65403.774999999798</v>
      </c>
      <c r="M1955">
        <v>1.35638088619324</v>
      </c>
      <c r="N1955">
        <v>64406.389999999803</v>
      </c>
      <c r="O1955">
        <v>47484</v>
      </c>
      <c r="P1955">
        <f t="shared" si="154"/>
        <v>1.3563808861932398</v>
      </c>
    </row>
    <row r="1956" spans="1:16">
      <c r="A1956">
        <v>71640</v>
      </c>
      <c r="B1956">
        <v>71640</v>
      </c>
      <c r="C1956">
        <f t="shared" si="150"/>
        <v>1</v>
      </c>
      <c r="E1956">
        <v>0.891885875197728</v>
      </c>
      <c r="F1956">
        <v>0.91295051647124204</v>
      </c>
      <c r="G1956">
        <f t="shared" si="151"/>
        <v>0.9769268532155132</v>
      </c>
      <c r="H1956">
        <f t="shared" si="152"/>
        <v>63894.704099165232</v>
      </c>
      <c r="I1956">
        <f t="shared" si="153"/>
        <v>65403.774999999776</v>
      </c>
      <c r="J1956">
        <v>65403.774999999798</v>
      </c>
      <c r="M1956">
        <v>1.4547497051638401</v>
      </c>
      <c r="N1956">
        <v>69077.334999999905</v>
      </c>
      <c r="O1956">
        <v>47484</v>
      </c>
      <c r="P1956">
        <f t="shared" si="154"/>
        <v>1.4547497051638427</v>
      </c>
    </row>
    <row r="1957" spans="1:16">
      <c r="A1957">
        <v>71640</v>
      </c>
      <c r="B1957">
        <v>71640</v>
      </c>
      <c r="C1957">
        <f t="shared" si="150"/>
        <v>1</v>
      </c>
      <c r="E1957">
        <v>0.92860872470408495</v>
      </c>
      <c r="F1957">
        <v>0.95054068955890503</v>
      </c>
      <c r="G1957">
        <f t="shared" si="151"/>
        <v>0.97692685321551298</v>
      </c>
      <c r="H1957">
        <f t="shared" si="152"/>
        <v>66525.529037800647</v>
      </c>
      <c r="I1957">
        <f t="shared" si="153"/>
        <v>68096.734999999957</v>
      </c>
      <c r="J1957">
        <v>68096.734999999899</v>
      </c>
      <c r="M1957">
        <v>1.43705721927386</v>
      </c>
      <c r="N1957">
        <v>68237.224999999802</v>
      </c>
      <c r="O1957">
        <v>47484</v>
      </c>
      <c r="P1957">
        <f t="shared" si="154"/>
        <v>1.4370572192738564</v>
      </c>
    </row>
    <row r="1958" spans="1:16">
      <c r="A1958">
        <v>71640</v>
      </c>
      <c r="B1958">
        <v>71640</v>
      </c>
      <c r="C1958">
        <f t="shared" si="150"/>
        <v>1</v>
      </c>
      <c r="E1958">
        <v>0.92860872470408495</v>
      </c>
      <c r="F1958">
        <v>0.95054068955890503</v>
      </c>
      <c r="G1958">
        <f t="shared" si="151"/>
        <v>0.97692685321551298</v>
      </c>
      <c r="H1958">
        <f t="shared" si="152"/>
        <v>66525.529037800647</v>
      </c>
      <c r="I1958">
        <f t="shared" si="153"/>
        <v>68096.734999999957</v>
      </c>
      <c r="J1958">
        <v>68096.734999999899</v>
      </c>
      <c r="M1958">
        <v>1.3398921742060399</v>
      </c>
      <c r="N1958">
        <v>63623.439999999799</v>
      </c>
      <c r="O1958">
        <v>47484</v>
      </c>
      <c r="P1958">
        <f t="shared" si="154"/>
        <v>1.3398921742060441</v>
      </c>
    </row>
    <row r="1959" spans="1:16">
      <c r="A1959">
        <v>71640</v>
      </c>
      <c r="B1959">
        <v>71640</v>
      </c>
      <c r="C1959">
        <f t="shared" si="150"/>
        <v>1</v>
      </c>
      <c r="E1959">
        <v>0.87755659193803204</v>
      </c>
      <c r="F1959">
        <v>0.89828280290340301</v>
      </c>
      <c r="G1959">
        <f t="shared" si="151"/>
        <v>0.97692685321551265</v>
      </c>
      <c r="H1959">
        <f t="shared" si="152"/>
        <v>62868.154246440616</v>
      </c>
      <c r="I1959">
        <f t="shared" si="153"/>
        <v>64352.979999999792</v>
      </c>
      <c r="J1959">
        <v>64352.979999999799</v>
      </c>
      <c r="L1959" s="28"/>
      <c r="M1959" s="28">
        <v>2.4845924433044199E-5</v>
      </c>
      <c r="N1959">
        <v>48819.2599999999</v>
      </c>
      <c r="O1959">
        <v>1964880000</v>
      </c>
      <c r="P1959">
        <f t="shared" si="154"/>
        <v>2.4845924433044206E-5</v>
      </c>
    </row>
    <row r="1960" spans="1:16">
      <c r="A1960">
        <v>71640</v>
      </c>
      <c r="B1960">
        <v>71640</v>
      </c>
      <c r="C1960">
        <f t="shared" si="150"/>
        <v>1</v>
      </c>
      <c r="E1960">
        <v>0.87755659193803204</v>
      </c>
      <c r="F1960">
        <v>0.89828280290340301</v>
      </c>
      <c r="G1960">
        <f t="shared" si="151"/>
        <v>0.97692685321551265</v>
      </c>
      <c r="H1960">
        <f t="shared" si="152"/>
        <v>62868.154246440616</v>
      </c>
      <c r="I1960">
        <f t="shared" si="153"/>
        <v>64352.979999999792</v>
      </c>
      <c r="J1960">
        <v>64352.979999999799</v>
      </c>
      <c r="L1960" s="28"/>
      <c r="M1960" s="28">
        <v>2.4845924433044199E-5</v>
      </c>
      <c r="N1960">
        <v>48819.2599999999</v>
      </c>
      <c r="O1960">
        <v>1964880000</v>
      </c>
      <c r="P1960">
        <f t="shared" si="154"/>
        <v>2.4845924433044206E-5</v>
      </c>
    </row>
    <row r="1961" spans="1:16">
      <c r="A1961">
        <v>71640</v>
      </c>
      <c r="B1961">
        <v>71640</v>
      </c>
      <c r="C1961">
        <f t="shared" si="150"/>
        <v>1</v>
      </c>
      <c r="E1961">
        <v>0.92413598429062105</v>
      </c>
      <c r="F1961">
        <v>0.94596231155778698</v>
      </c>
      <c r="G1961">
        <f t="shared" si="151"/>
        <v>0.97692685321551243</v>
      </c>
      <c r="H1961">
        <f t="shared" si="152"/>
        <v>66205.101914580096</v>
      </c>
      <c r="I1961">
        <f t="shared" si="153"/>
        <v>67768.73999999986</v>
      </c>
      <c r="J1961">
        <v>67768.739999999802</v>
      </c>
      <c r="M1961">
        <v>1.2682876337292499</v>
      </c>
      <c r="N1961">
        <v>60223.369999999901</v>
      </c>
      <c r="O1961">
        <v>47484</v>
      </c>
      <c r="P1961">
        <f t="shared" si="154"/>
        <v>1.2682876337292541</v>
      </c>
    </row>
    <row r="1962" spans="1:16">
      <c r="A1962">
        <v>71640</v>
      </c>
      <c r="B1962">
        <v>71640</v>
      </c>
      <c r="C1962">
        <f t="shared" si="150"/>
        <v>1</v>
      </c>
      <c r="E1962">
        <v>0.92413598429062105</v>
      </c>
      <c r="F1962">
        <v>0.94596231155778698</v>
      </c>
      <c r="G1962">
        <f t="shared" si="151"/>
        <v>0.97692685321551243</v>
      </c>
      <c r="H1962">
        <f t="shared" si="152"/>
        <v>66205.101914580096</v>
      </c>
      <c r="I1962">
        <f t="shared" si="153"/>
        <v>67768.73999999986</v>
      </c>
      <c r="J1962">
        <v>67768.739999999802</v>
      </c>
      <c r="M1962">
        <v>1.2682876337292499</v>
      </c>
      <c r="N1962">
        <v>60223.369999999901</v>
      </c>
      <c r="O1962">
        <v>47484</v>
      </c>
      <c r="P1962">
        <f t="shared" si="154"/>
        <v>1.2682876337292541</v>
      </c>
    </row>
    <row r="1963" spans="1:16">
      <c r="A1963">
        <v>71640</v>
      </c>
      <c r="B1963">
        <v>71640</v>
      </c>
      <c r="C1963">
        <f t="shared" si="150"/>
        <v>1</v>
      </c>
      <c r="E1963">
        <v>0.93761100201821601</v>
      </c>
      <c r="F1963">
        <v>0.95975558347291701</v>
      </c>
      <c r="G1963">
        <f t="shared" si="151"/>
        <v>0.97692685321551365</v>
      </c>
      <c r="H1963">
        <f t="shared" si="152"/>
        <v>67170.452184584996</v>
      </c>
      <c r="I1963">
        <f t="shared" si="153"/>
        <v>68756.889999999781</v>
      </c>
      <c r="J1963">
        <v>68756.889999999796</v>
      </c>
      <c r="M1963">
        <v>1.26613196023924</v>
      </c>
      <c r="N1963">
        <v>60121.0099999999</v>
      </c>
      <c r="O1963">
        <v>47484</v>
      </c>
      <c r="P1963">
        <f t="shared" si="154"/>
        <v>1.2661319602392365</v>
      </c>
    </row>
    <row r="1964" spans="1:16">
      <c r="A1964">
        <v>71640</v>
      </c>
      <c r="B1964">
        <v>71640</v>
      </c>
      <c r="C1964">
        <f t="shared" si="150"/>
        <v>1</v>
      </c>
      <c r="E1964">
        <v>0.93761100201821601</v>
      </c>
      <c r="F1964">
        <v>0.95975558347291701</v>
      </c>
      <c r="G1964">
        <f t="shared" si="151"/>
        <v>0.97692685321551365</v>
      </c>
      <c r="H1964">
        <f t="shared" si="152"/>
        <v>67170.452184584996</v>
      </c>
      <c r="I1964">
        <f t="shared" si="153"/>
        <v>68756.889999999781</v>
      </c>
      <c r="J1964">
        <v>68756.889999999796</v>
      </c>
      <c r="M1964">
        <v>1.26613196023924</v>
      </c>
      <c r="N1964">
        <v>60121.0099999999</v>
      </c>
      <c r="O1964">
        <v>47484</v>
      </c>
      <c r="P1964">
        <f t="shared" si="154"/>
        <v>1.2661319602392365</v>
      </c>
    </row>
    <row r="1965" spans="1:16">
      <c r="A1965">
        <v>71640</v>
      </c>
      <c r="B1965">
        <v>71640</v>
      </c>
      <c r="C1965">
        <f t="shared" si="150"/>
        <v>1</v>
      </c>
      <c r="E1965">
        <v>0.95007213767522802</v>
      </c>
      <c r="F1965">
        <v>0.97251102735901396</v>
      </c>
      <c r="G1965">
        <f t="shared" si="151"/>
        <v>0.97692685321551387</v>
      </c>
      <c r="H1965">
        <f t="shared" si="152"/>
        <v>68063.16794305334</v>
      </c>
      <c r="I1965">
        <f t="shared" si="153"/>
        <v>69670.689999999755</v>
      </c>
      <c r="J1965">
        <v>69670.689999999799</v>
      </c>
      <c r="M1965">
        <v>3.9250055808272499</v>
      </c>
      <c r="N1965">
        <v>186374.96500000099</v>
      </c>
      <c r="O1965">
        <v>47484</v>
      </c>
      <c r="P1965">
        <f t="shared" si="154"/>
        <v>3.9250055808272468</v>
      </c>
    </row>
    <row r="1966" spans="1:16">
      <c r="A1966">
        <v>71640</v>
      </c>
      <c r="B1966">
        <v>71640</v>
      </c>
      <c r="C1966">
        <f t="shared" si="150"/>
        <v>1</v>
      </c>
      <c r="E1966">
        <v>0.95007213767522802</v>
      </c>
      <c r="F1966">
        <v>0.97251102735901396</v>
      </c>
      <c r="G1966">
        <f t="shared" si="151"/>
        <v>0.97692685321551387</v>
      </c>
      <c r="H1966">
        <f t="shared" si="152"/>
        <v>68063.16794305334</v>
      </c>
      <c r="I1966">
        <f t="shared" si="153"/>
        <v>69670.689999999755</v>
      </c>
      <c r="J1966">
        <v>69670.689999999799</v>
      </c>
      <c r="M1966">
        <v>3.9250055808272499</v>
      </c>
      <c r="N1966">
        <v>186374.96500000099</v>
      </c>
      <c r="O1966">
        <v>47484</v>
      </c>
      <c r="P1966">
        <f t="shared" si="154"/>
        <v>3.9250055808272468</v>
      </c>
    </row>
    <row r="1967" spans="1:16">
      <c r="A1967">
        <v>71640</v>
      </c>
      <c r="B1967">
        <v>71640</v>
      </c>
      <c r="C1967">
        <f t="shared" si="150"/>
        <v>1</v>
      </c>
      <c r="E1967">
        <v>0.91862263404788902</v>
      </c>
      <c r="F1967">
        <v>0.94031874651032699</v>
      </c>
      <c r="G1967">
        <f t="shared" si="151"/>
        <v>0.97692685321551265</v>
      </c>
      <c r="H1967">
        <f t="shared" si="152"/>
        <v>65810.125503190764</v>
      </c>
      <c r="I1967">
        <f t="shared" si="153"/>
        <v>67364.434999999823</v>
      </c>
      <c r="J1967">
        <v>67364.434999999794</v>
      </c>
      <c r="M1967">
        <v>1.3096968452531399</v>
      </c>
      <c r="N1967">
        <v>62189.644999999902</v>
      </c>
      <c r="O1967">
        <v>47484</v>
      </c>
      <c r="P1967">
        <f t="shared" si="154"/>
        <v>1.3096968452531359</v>
      </c>
    </row>
    <row r="1968" spans="1:16">
      <c r="A1968">
        <v>71640</v>
      </c>
      <c r="B1968">
        <v>71640</v>
      </c>
      <c r="C1968">
        <f t="shared" si="150"/>
        <v>1</v>
      </c>
      <c r="E1968">
        <v>0.91862263404788902</v>
      </c>
      <c r="F1968">
        <v>0.94031874651032699</v>
      </c>
      <c r="G1968">
        <f t="shared" si="151"/>
        <v>0.97692685321551265</v>
      </c>
      <c r="H1968">
        <f t="shared" si="152"/>
        <v>65810.125503190764</v>
      </c>
      <c r="I1968">
        <f t="shared" si="153"/>
        <v>67364.434999999823</v>
      </c>
      <c r="J1968">
        <v>67364.434999999794</v>
      </c>
      <c r="M1968">
        <v>1.3096968452531399</v>
      </c>
      <c r="N1968">
        <v>62189.644999999902</v>
      </c>
      <c r="O1968">
        <v>47484</v>
      </c>
      <c r="P1968">
        <f t="shared" si="154"/>
        <v>1.3096968452531359</v>
      </c>
    </row>
    <row r="1969" spans="1:16">
      <c r="A1969">
        <v>71640</v>
      </c>
      <c r="B1969">
        <v>71640</v>
      </c>
      <c r="C1969">
        <f t="shared" si="150"/>
        <v>1</v>
      </c>
      <c r="E1969">
        <v>1.0036184748813599</v>
      </c>
      <c r="F1969">
        <v>1.02732202680067</v>
      </c>
      <c r="G1969">
        <f t="shared" si="151"/>
        <v>0.97692685321551154</v>
      </c>
      <c r="H1969">
        <f t="shared" si="152"/>
        <v>71899.227540500622</v>
      </c>
      <c r="I1969">
        <f t="shared" si="153"/>
        <v>73597.349999999991</v>
      </c>
      <c r="J1969">
        <v>73597.349999999802</v>
      </c>
      <c r="M1969">
        <v>1.3148868039760799</v>
      </c>
      <c r="N1969">
        <v>62436.084999999999</v>
      </c>
      <c r="O1969">
        <v>47484</v>
      </c>
      <c r="P1969">
        <f t="shared" si="154"/>
        <v>1.3148868039760762</v>
      </c>
    </row>
    <row r="1970" spans="1:16">
      <c r="A1970">
        <v>71640</v>
      </c>
      <c r="B1970">
        <v>71640</v>
      </c>
      <c r="C1970">
        <f t="shared" si="150"/>
        <v>1</v>
      </c>
      <c r="E1970">
        <v>1.0036184748813599</v>
      </c>
      <c r="F1970">
        <v>1.02732202680067</v>
      </c>
      <c r="G1970">
        <f t="shared" si="151"/>
        <v>0.97692685321551154</v>
      </c>
      <c r="H1970">
        <f t="shared" si="152"/>
        <v>71899.227540500622</v>
      </c>
      <c r="I1970">
        <f t="shared" si="153"/>
        <v>73597.349999999991</v>
      </c>
      <c r="J1970">
        <v>73597.349999999802</v>
      </c>
      <c r="M1970">
        <v>1.3148868039760799</v>
      </c>
      <c r="N1970">
        <v>62436.084999999999</v>
      </c>
      <c r="O1970">
        <v>47484</v>
      </c>
      <c r="P1970">
        <f t="shared" si="154"/>
        <v>1.3148868039760762</v>
      </c>
    </row>
    <row r="1971" spans="1:16">
      <c r="A1971">
        <v>71640</v>
      </c>
      <c r="B1971">
        <v>71640</v>
      </c>
      <c r="C1971">
        <f t="shared" si="150"/>
        <v>1</v>
      </c>
      <c r="E1971">
        <v>0.83253102329133</v>
      </c>
      <c r="F1971">
        <v>0.85219381630373803</v>
      </c>
      <c r="G1971">
        <f t="shared" si="151"/>
        <v>0.97692685321551331</v>
      </c>
      <c r="H1971">
        <f t="shared" si="152"/>
        <v>59642.522508590882</v>
      </c>
      <c r="I1971">
        <f t="shared" si="153"/>
        <v>61051.16499999979</v>
      </c>
      <c r="J1971">
        <v>61051.164999999797</v>
      </c>
      <c r="M1971">
        <v>3.9250055808272499</v>
      </c>
      <c r="N1971">
        <v>186374.96500000099</v>
      </c>
      <c r="O1971">
        <v>47484</v>
      </c>
      <c r="P1971">
        <f t="shared" si="154"/>
        <v>3.9250055808272468</v>
      </c>
    </row>
    <row r="1972" spans="1:16">
      <c r="A1972">
        <v>71640</v>
      </c>
      <c r="B1972">
        <v>71640</v>
      </c>
      <c r="C1972">
        <f t="shared" si="150"/>
        <v>1</v>
      </c>
      <c r="E1972">
        <v>0.83253102329133</v>
      </c>
      <c r="F1972">
        <v>0.85219381630373803</v>
      </c>
      <c r="G1972">
        <f t="shared" si="151"/>
        <v>0.97692685321551331</v>
      </c>
      <c r="H1972">
        <f t="shared" si="152"/>
        <v>59642.522508590882</v>
      </c>
      <c r="I1972">
        <f t="shared" si="153"/>
        <v>61051.16499999979</v>
      </c>
      <c r="J1972">
        <v>61051.164999999797</v>
      </c>
      <c r="M1972">
        <v>3.9250055808272499</v>
      </c>
      <c r="N1972">
        <v>186374.96500000099</v>
      </c>
      <c r="O1972">
        <v>47484</v>
      </c>
      <c r="P1972">
        <f t="shared" si="154"/>
        <v>3.9250055808272468</v>
      </c>
    </row>
    <row r="1973" spans="1:16">
      <c r="A1973">
        <v>71640</v>
      </c>
      <c r="B1973">
        <v>71640</v>
      </c>
      <c r="C1973">
        <f t="shared" si="150"/>
        <v>1</v>
      </c>
      <c r="E1973">
        <v>0.90009300169093698</v>
      </c>
      <c r="F1973">
        <v>0.92135147962032105</v>
      </c>
      <c r="G1973">
        <f t="shared" si="151"/>
        <v>0.97692685321551287</v>
      </c>
      <c r="H1973">
        <f t="shared" si="152"/>
        <v>64482.662641138726</v>
      </c>
      <c r="I1973">
        <f t="shared" si="153"/>
        <v>66005.619999999806</v>
      </c>
      <c r="J1973">
        <v>66005.619999999806</v>
      </c>
      <c r="M1973">
        <v>1.3096968452531399</v>
      </c>
      <c r="N1973">
        <v>62189.644999999902</v>
      </c>
      <c r="O1973">
        <v>47484</v>
      </c>
      <c r="P1973">
        <f t="shared" si="154"/>
        <v>1.3096968452531359</v>
      </c>
    </row>
    <row r="1974" spans="1:16">
      <c r="A1974">
        <v>71640</v>
      </c>
      <c r="B1974">
        <v>71640</v>
      </c>
      <c r="C1974">
        <f t="shared" si="150"/>
        <v>1</v>
      </c>
      <c r="E1974">
        <v>0.90009300169093698</v>
      </c>
      <c r="F1974">
        <v>0.92135147962032105</v>
      </c>
      <c r="G1974">
        <f t="shared" si="151"/>
        <v>0.97692685321551287</v>
      </c>
      <c r="H1974">
        <f t="shared" si="152"/>
        <v>64482.662641138726</v>
      </c>
      <c r="I1974">
        <f t="shared" si="153"/>
        <v>66005.619999999806</v>
      </c>
      <c r="J1974">
        <v>66005.619999999806</v>
      </c>
      <c r="M1974">
        <v>1.3096968452531399</v>
      </c>
      <c r="N1974">
        <v>62189.644999999902</v>
      </c>
      <c r="O1974">
        <v>47484</v>
      </c>
      <c r="P1974">
        <f t="shared" si="154"/>
        <v>1.3096968452531359</v>
      </c>
    </row>
    <row r="1975" spans="1:16">
      <c r="A1975">
        <v>71640</v>
      </c>
      <c r="B1975">
        <v>71640</v>
      </c>
      <c r="C1975">
        <f t="shared" si="150"/>
        <v>1</v>
      </c>
      <c r="E1975">
        <v>0.89531071019472797</v>
      </c>
      <c r="F1975">
        <v>0.91645623953098498</v>
      </c>
      <c r="G1975">
        <f t="shared" si="151"/>
        <v>0.97692685321551342</v>
      </c>
      <c r="H1975">
        <f t="shared" si="152"/>
        <v>64140.059278350309</v>
      </c>
      <c r="I1975">
        <f t="shared" si="153"/>
        <v>65654.92499999977</v>
      </c>
      <c r="J1975">
        <v>65654.924999999799</v>
      </c>
      <c r="M1975">
        <v>1.3148868039760799</v>
      </c>
      <c r="N1975">
        <v>62436.084999999999</v>
      </c>
      <c r="O1975">
        <v>47484</v>
      </c>
      <c r="P1975">
        <f t="shared" si="154"/>
        <v>1.3148868039760762</v>
      </c>
    </row>
    <row r="1976" spans="1:16">
      <c r="A1976">
        <v>71640</v>
      </c>
      <c r="B1976">
        <v>71640</v>
      </c>
      <c r="C1976">
        <f t="shared" si="150"/>
        <v>1</v>
      </c>
      <c r="E1976">
        <v>0.89531071019472797</v>
      </c>
      <c r="F1976">
        <v>0.91645623953098498</v>
      </c>
      <c r="G1976">
        <f t="shared" si="151"/>
        <v>0.97692685321551342</v>
      </c>
      <c r="H1976">
        <f t="shared" si="152"/>
        <v>64140.059278350309</v>
      </c>
      <c r="I1976">
        <f t="shared" si="153"/>
        <v>65654.92499999977</v>
      </c>
      <c r="J1976">
        <v>65654.924999999799</v>
      </c>
      <c r="M1976">
        <v>1.3148868039760799</v>
      </c>
      <c r="N1976">
        <v>62436.084999999999</v>
      </c>
      <c r="O1976">
        <v>47484</v>
      </c>
      <c r="P1976">
        <f t="shared" si="154"/>
        <v>1.3148868039760762</v>
      </c>
    </row>
    <row r="1977" spans="1:16">
      <c r="A1977">
        <v>71640</v>
      </c>
      <c r="B1977">
        <v>71640</v>
      </c>
      <c r="C1977">
        <f t="shared" si="150"/>
        <v>1</v>
      </c>
      <c r="E1977">
        <v>0.87570201276386594</v>
      </c>
      <c r="F1977">
        <v>0.89638442211055103</v>
      </c>
      <c r="G1977">
        <f t="shared" si="151"/>
        <v>0.97692685321551209</v>
      </c>
      <c r="H1977">
        <f t="shared" si="152"/>
        <v>62735.292194403359</v>
      </c>
      <c r="I1977">
        <f t="shared" si="153"/>
        <v>64216.979999999872</v>
      </c>
      <c r="J1977">
        <v>64216.979999999901</v>
      </c>
      <c r="M1977">
        <v>3.9250055808272499</v>
      </c>
      <c r="N1977">
        <v>186374.96500000099</v>
      </c>
      <c r="O1977">
        <v>47484</v>
      </c>
      <c r="P1977">
        <f t="shared" si="154"/>
        <v>3.9250055808272468</v>
      </c>
    </row>
    <row r="1978" spans="1:16">
      <c r="A1978">
        <v>71640</v>
      </c>
      <c r="B1978">
        <v>71640</v>
      </c>
      <c r="C1978">
        <f t="shared" si="150"/>
        <v>1</v>
      </c>
      <c r="E1978">
        <v>0.87570201276386594</v>
      </c>
      <c r="F1978">
        <v>0.89638442211055103</v>
      </c>
      <c r="G1978">
        <f t="shared" si="151"/>
        <v>0.97692685321551209</v>
      </c>
      <c r="H1978">
        <f t="shared" si="152"/>
        <v>62735.292194403359</v>
      </c>
      <c r="I1978">
        <f t="shared" si="153"/>
        <v>64216.979999999872</v>
      </c>
      <c r="J1978">
        <v>64216.979999999901</v>
      </c>
      <c r="M1978">
        <v>3.9250055808272499</v>
      </c>
      <c r="N1978">
        <v>186374.96500000099</v>
      </c>
      <c r="O1978">
        <v>47484</v>
      </c>
      <c r="P1978">
        <f t="shared" si="154"/>
        <v>3.9250055808272468</v>
      </c>
    </row>
    <row r="1979" spans="1:16">
      <c r="A1979">
        <v>71640</v>
      </c>
      <c r="B1979">
        <v>71640</v>
      </c>
      <c r="C1979">
        <f t="shared" si="150"/>
        <v>1</v>
      </c>
      <c r="E1979">
        <v>0.91721560846560701</v>
      </c>
      <c r="F1979">
        <v>0.93887848967057297</v>
      </c>
      <c r="G1979">
        <f t="shared" si="151"/>
        <v>0.97692685321551365</v>
      </c>
      <c r="H1979">
        <f t="shared" si="152"/>
        <v>65709.326190476088</v>
      </c>
      <c r="I1979">
        <f t="shared" si="153"/>
        <v>67261.254999999845</v>
      </c>
      <c r="J1979">
        <v>67261.254999999903</v>
      </c>
      <c r="M1979">
        <v>1.3096968452531399</v>
      </c>
      <c r="N1979">
        <v>62189.644999999902</v>
      </c>
      <c r="O1979">
        <v>47484</v>
      </c>
      <c r="P1979">
        <f t="shared" si="154"/>
        <v>1.3096968452531359</v>
      </c>
    </row>
    <row r="1980" spans="1:16">
      <c r="A1980">
        <v>71640</v>
      </c>
      <c r="B1980">
        <v>71640</v>
      </c>
      <c r="C1980">
        <f t="shared" si="150"/>
        <v>1</v>
      </c>
      <c r="E1980">
        <v>0.91721560846560701</v>
      </c>
      <c r="F1980">
        <v>0.93887848967057297</v>
      </c>
      <c r="G1980">
        <f t="shared" si="151"/>
        <v>0.97692685321551365</v>
      </c>
      <c r="H1980">
        <f t="shared" si="152"/>
        <v>65709.326190476088</v>
      </c>
      <c r="I1980">
        <f t="shared" si="153"/>
        <v>67261.254999999845</v>
      </c>
      <c r="J1980">
        <v>67261.254999999903</v>
      </c>
      <c r="M1980">
        <v>1.3096968452531399</v>
      </c>
      <c r="N1980">
        <v>62189.644999999902</v>
      </c>
      <c r="O1980">
        <v>47484</v>
      </c>
      <c r="P1980">
        <f t="shared" si="154"/>
        <v>1.3096968452531359</v>
      </c>
    </row>
    <row r="1981" spans="1:16">
      <c r="A1981">
        <v>71640</v>
      </c>
      <c r="B1981">
        <v>71640</v>
      </c>
      <c r="C1981">
        <f t="shared" si="150"/>
        <v>1</v>
      </c>
      <c r="E1981">
        <v>0.87755659193803204</v>
      </c>
      <c r="F1981">
        <v>0.89828280290340301</v>
      </c>
      <c r="G1981">
        <f t="shared" si="151"/>
        <v>0.97692685321551265</v>
      </c>
      <c r="H1981">
        <f t="shared" si="152"/>
        <v>62868.154246440616</v>
      </c>
      <c r="I1981">
        <f t="shared" si="153"/>
        <v>64352.979999999792</v>
      </c>
      <c r="J1981">
        <v>64352.979999999799</v>
      </c>
      <c r="M1981">
        <v>1.3148868039760799</v>
      </c>
      <c r="N1981">
        <v>62436.084999999999</v>
      </c>
      <c r="O1981">
        <v>47484</v>
      </c>
      <c r="P1981">
        <f t="shared" si="154"/>
        <v>1.3148868039760762</v>
      </c>
    </row>
    <row r="1982" spans="1:16">
      <c r="A1982">
        <v>71640</v>
      </c>
      <c r="B1982">
        <v>71640</v>
      </c>
      <c r="C1982">
        <f t="shared" si="150"/>
        <v>1</v>
      </c>
      <c r="E1982">
        <v>0.87755659193803204</v>
      </c>
      <c r="F1982">
        <v>0.89828280290340301</v>
      </c>
      <c r="G1982">
        <f t="shared" si="151"/>
        <v>0.97692685321551265</v>
      </c>
      <c r="H1982">
        <f t="shared" si="152"/>
        <v>62868.154246440616</v>
      </c>
      <c r="I1982">
        <f t="shared" si="153"/>
        <v>64352.979999999792</v>
      </c>
      <c r="J1982">
        <v>64352.979999999799</v>
      </c>
      <c r="M1982">
        <v>1.3148868039760799</v>
      </c>
      <c r="N1982">
        <v>62436.084999999999</v>
      </c>
      <c r="O1982">
        <v>47484</v>
      </c>
      <c r="P1982">
        <f t="shared" si="154"/>
        <v>1.3148868039760762</v>
      </c>
    </row>
    <row r="1983" spans="1:16">
      <c r="A1983">
        <v>71640</v>
      </c>
      <c r="B1983">
        <v>71640</v>
      </c>
      <c r="C1983">
        <f t="shared" si="150"/>
        <v>1</v>
      </c>
      <c r="E1983">
        <v>0.92413598429062105</v>
      </c>
      <c r="F1983">
        <v>0.94596231155778698</v>
      </c>
      <c r="G1983">
        <f t="shared" si="151"/>
        <v>0.97692685321551243</v>
      </c>
      <c r="H1983">
        <f t="shared" si="152"/>
        <v>66205.101914580096</v>
      </c>
      <c r="I1983">
        <f t="shared" si="153"/>
        <v>67768.73999999986</v>
      </c>
      <c r="J1983">
        <v>67768.739999999802</v>
      </c>
      <c r="M1983">
        <v>2.7593288439955101E-2</v>
      </c>
      <c r="N1983">
        <v>24585.62</v>
      </c>
      <c r="O1983">
        <v>891000</v>
      </c>
      <c r="P1983">
        <f t="shared" si="154"/>
        <v>2.7593288439955104E-2</v>
      </c>
    </row>
    <row r="1984" spans="1:16">
      <c r="A1984">
        <v>71640</v>
      </c>
      <c r="B1984">
        <v>71640</v>
      </c>
      <c r="C1984">
        <f t="shared" si="150"/>
        <v>1</v>
      </c>
      <c r="E1984">
        <v>0.92413598429062105</v>
      </c>
      <c r="F1984">
        <v>0.94596231155778698</v>
      </c>
      <c r="G1984">
        <f t="shared" si="151"/>
        <v>0.97692685321551243</v>
      </c>
      <c r="H1984">
        <f t="shared" si="152"/>
        <v>66205.101914580096</v>
      </c>
      <c r="I1984">
        <f t="shared" si="153"/>
        <v>67768.73999999986</v>
      </c>
      <c r="J1984">
        <v>67768.739999999802</v>
      </c>
      <c r="M1984">
        <v>8.7220164609053494E-3</v>
      </c>
      <c r="N1984">
        <v>24585.62</v>
      </c>
      <c r="O1984">
        <v>2818800</v>
      </c>
      <c r="P1984">
        <f t="shared" si="154"/>
        <v>8.7220164609053494E-3</v>
      </c>
    </row>
    <row r="1985" spans="1:16">
      <c r="A1985">
        <v>71640</v>
      </c>
      <c r="B1985">
        <v>71640</v>
      </c>
      <c r="C1985">
        <f t="shared" si="150"/>
        <v>1</v>
      </c>
      <c r="E1985">
        <v>0.93761100201821601</v>
      </c>
      <c r="F1985">
        <v>0.95975558347291701</v>
      </c>
      <c r="G1985">
        <f t="shared" si="151"/>
        <v>0.97692685321551365</v>
      </c>
      <c r="H1985">
        <f t="shared" si="152"/>
        <v>67170.452184584996</v>
      </c>
      <c r="I1985">
        <f t="shared" si="153"/>
        <v>68756.889999999781</v>
      </c>
      <c r="J1985">
        <v>68756.889999999796</v>
      </c>
      <c r="M1985">
        <v>1.49051964872378</v>
      </c>
      <c r="N1985">
        <v>70775.834999999905</v>
      </c>
      <c r="O1985">
        <v>47484</v>
      </c>
      <c r="P1985">
        <f t="shared" si="154"/>
        <v>1.4905196487237786</v>
      </c>
    </row>
    <row r="1986" spans="1:16">
      <c r="A1986">
        <v>71640</v>
      </c>
      <c r="B1986">
        <v>71640</v>
      </c>
      <c r="C1986">
        <f t="shared" ref="C1986:C2049" si="155">A1986/B1986</f>
        <v>1</v>
      </c>
      <c r="E1986">
        <v>0.93761100201821601</v>
      </c>
      <c r="F1986">
        <v>0.95975558347291701</v>
      </c>
      <c r="G1986">
        <f t="shared" ref="G1986:G2049" si="156">E1986/F1986</f>
        <v>0.97692685321551365</v>
      </c>
      <c r="H1986">
        <f t="shared" ref="H1986:H2049" si="157">E1986*A1986</f>
        <v>67170.452184584996</v>
      </c>
      <c r="I1986">
        <f t="shared" ref="I1986:I2049" si="158">F1986*B1986</f>
        <v>68756.889999999781</v>
      </c>
      <c r="J1986">
        <v>68756.889999999796</v>
      </c>
      <c r="M1986">
        <v>1.5084433703984499</v>
      </c>
      <c r="N1986">
        <v>71626.924999999901</v>
      </c>
      <c r="O1986">
        <v>47484</v>
      </c>
      <c r="P1986">
        <f t="shared" ref="P1986:P2049" si="159">N1986/O1986</f>
        <v>1.5084433703984479</v>
      </c>
    </row>
    <row r="1987" spans="1:16">
      <c r="A1987">
        <v>71640</v>
      </c>
      <c r="B1987">
        <v>71640</v>
      </c>
      <c r="C1987">
        <f t="shared" si="155"/>
        <v>1</v>
      </c>
      <c r="E1987">
        <v>0.95007213767522802</v>
      </c>
      <c r="F1987">
        <v>0.97251102735901396</v>
      </c>
      <c r="G1987">
        <f t="shared" si="156"/>
        <v>0.97692685321551387</v>
      </c>
      <c r="H1987">
        <f t="shared" si="157"/>
        <v>68063.16794305334</v>
      </c>
      <c r="I1987">
        <f t="shared" si="158"/>
        <v>69670.689999999755</v>
      </c>
      <c r="J1987">
        <v>69670.689999999799</v>
      </c>
      <c r="M1987">
        <v>0.45903788644596</v>
      </c>
      <c r="N1987">
        <v>21796.955000000002</v>
      </c>
      <c r="O1987">
        <v>47484</v>
      </c>
      <c r="P1987">
        <f t="shared" si="159"/>
        <v>0.45903788644596077</v>
      </c>
    </row>
    <row r="1988" spans="1:16">
      <c r="A1988">
        <v>71640</v>
      </c>
      <c r="B1988">
        <v>71640</v>
      </c>
      <c r="C1988">
        <f t="shared" si="155"/>
        <v>1</v>
      </c>
      <c r="E1988">
        <v>0.95007213767522802</v>
      </c>
      <c r="F1988">
        <v>0.97251102735901396</v>
      </c>
      <c r="G1988">
        <f t="shared" si="156"/>
        <v>0.97692685321551387</v>
      </c>
      <c r="H1988">
        <f t="shared" si="157"/>
        <v>68063.16794305334</v>
      </c>
      <c r="I1988">
        <f t="shared" si="158"/>
        <v>69670.689999999755</v>
      </c>
      <c r="J1988">
        <v>69670.689999999799</v>
      </c>
      <c r="M1988">
        <v>7.1878825499116799</v>
      </c>
      <c r="N1988">
        <v>341309.41500000597</v>
      </c>
      <c r="O1988">
        <v>47484</v>
      </c>
      <c r="P1988">
        <f t="shared" si="159"/>
        <v>7.1878825499116754</v>
      </c>
    </row>
    <row r="1989" spans="1:16">
      <c r="A1989">
        <v>71640</v>
      </c>
      <c r="B1989">
        <v>71640</v>
      </c>
      <c r="C1989">
        <f t="shared" si="155"/>
        <v>1</v>
      </c>
      <c r="E1989">
        <v>0.91862263404788902</v>
      </c>
      <c r="F1989">
        <v>0.94031874651032699</v>
      </c>
      <c r="G1989">
        <f t="shared" si="156"/>
        <v>0.97692685321551265</v>
      </c>
      <c r="H1989">
        <f t="shared" si="157"/>
        <v>65810.125503190764</v>
      </c>
      <c r="I1989">
        <f t="shared" si="158"/>
        <v>67364.434999999823</v>
      </c>
      <c r="J1989">
        <v>67364.434999999794</v>
      </c>
      <c r="M1989">
        <v>7.1878825499116799</v>
      </c>
      <c r="N1989">
        <v>341309.41500000597</v>
      </c>
      <c r="O1989">
        <v>47484</v>
      </c>
      <c r="P1989">
        <f t="shared" si="159"/>
        <v>7.1878825499116754</v>
      </c>
    </row>
    <row r="1990" spans="1:16">
      <c r="A1990">
        <v>71640</v>
      </c>
      <c r="B1990">
        <v>71640</v>
      </c>
      <c r="C1990">
        <f t="shared" si="155"/>
        <v>1</v>
      </c>
      <c r="E1990">
        <v>0.91862263404788902</v>
      </c>
      <c r="F1990">
        <v>0.94031874651032699</v>
      </c>
      <c r="G1990">
        <f t="shared" si="156"/>
        <v>0.97692685321551265</v>
      </c>
      <c r="H1990">
        <f t="shared" si="157"/>
        <v>65810.125503190764</v>
      </c>
      <c r="I1990">
        <f t="shared" si="158"/>
        <v>67364.434999999823</v>
      </c>
      <c r="J1990">
        <v>67364.434999999794</v>
      </c>
      <c r="M1990">
        <v>3.7391675090556999</v>
      </c>
      <c r="N1990">
        <v>177550.63000000099</v>
      </c>
      <c r="O1990">
        <v>47484</v>
      </c>
      <c r="P1990">
        <f t="shared" si="159"/>
        <v>3.7391675090557031</v>
      </c>
    </row>
    <row r="1991" spans="1:16">
      <c r="A1991">
        <v>71640</v>
      </c>
      <c r="B1991">
        <v>71640</v>
      </c>
      <c r="C1991">
        <f t="shared" si="155"/>
        <v>1</v>
      </c>
      <c r="E1991">
        <v>1.0036184748813599</v>
      </c>
      <c r="F1991">
        <v>1.02732202680067</v>
      </c>
      <c r="G1991">
        <f t="shared" si="156"/>
        <v>0.97692685321551154</v>
      </c>
      <c r="H1991">
        <f t="shared" si="157"/>
        <v>71899.227540500622</v>
      </c>
      <c r="I1991">
        <f t="shared" si="158"/>
        <v>73597.349999999991</v>
      </c>
      <c r="J1991">
        <v>73597.349999999802</v>
      </c>
      <c r="M1991">
        <v>3.7391675090556999</v>
      </c>
      <c r="N1991">
        <v>177550.63000000099</v>
      </c>
      <c r="O1991">
        <v>47484</v>
      </c>
      <c r="P1991">
        <f t="shared" si="159"/>
        <v>3.7391675090557031</v>
      </c>
    </row>
    <row r="1992" spans="1:16">
      <c r="A1992">
        <v>71640</v>
      </c>
      <c r="B1992">
        <v>71640</v>
      </c>
      <c r="C1992">
        <f t="shared" si="155"/>
        <v>1</v>
      </c>
      <c r="E1992">
        <v>1.0036184748813599</v>
      </c>
      <c r="F1992">
        <v>1.02732202680067</v>
      </c>
      <c r="G1992">
        <f t="shared" si="156"/>
        <v>0.97692685321551154</v>
      </c>
      <c r="H1992">
        <f t="shared" si="157"/>
        <v>71899.227540500622</v>
      </c>
      <c r="I1992">
        <f t="shared" si="158"/>
        <v>73597.349999999991</v>
      </c>
      <c r="J1992">
        <v>73597.349999999802</v>
      </c>
      <c r="M1992">
        <v>7.2353237932778702</v>
      </c>
      <c r="N1992">
        <v>343562.11500000599</v>
      </c>
      <c r="O1992">
        <v>47484</v>
      </c>
      <c r="P1992">
        <f t="shared" si="159"/>
        <v>7.2353237932778613</v>
      </c>
    </row>
    <row r="1993" spans="1:16">
      <c r="A1993">
        <v>71640</v>
      </c>
      <c r="B1993">
        <v>71640</v>
      </c>
      <c r="C1993">
        <f t="shared" si="155"/>
        <v>1</v>
      </c>
      <c r="E1993">
        <v>0.90009300169093698</v>
      </c>
      <c r="F1993">
        <v>0.92135147962032105</v>
      </c>
      <c r="G1993">
        <f t="shared" si="156"/>
        <v>0.97692685321551287</v>
      </c>
      <c r="H1993">
        <f t="shared" si="157"/>
        <v>64482.662641138726</v>
      </c>
      <c r="I1993">
        <f t="shared" si="158"/>
        <v>66005.619999999806</v>
      </c>
      <c r="J1993">
        <v>66005.619999999806</v>
      </c>
      <c r="M1993">
        <v>7.2353237932778702</v>
      </c>
      <c r="N1993">
        <v>343562.11500000599</v>
      </c>
      <c r="O1993">
        <v>47484</v>
      </c>
      <c r="P1993">
        <f t="shared" si="159"/>
        <v>7.2353237932778613</v>
      </c>
    </row>
    <row r="1994" spans="1:16">
      <c r="A1994">
        <v>71640</v>
      </c>
      <c r="B1994">
        <v>71640</v>
      </c>
      <c r="C1994">
        <f t="shared" si="155"/>
        <v>1</v>
      </c>
      <c r="E1994">
        <v>0.90009300169093698</v>
      </c>
      <c r="F1994">
        <v>0.92135147962032105</v>
      </c>
      <c r="G1994">
        <f t="shared" si="156"/>
        <v>0.97692685321551287</v>
      </c>
      <c r="H1994">
        <f t="shared" si="157"/>
        <v>64482.662641138726</v>
      </c>
      <c r="I1994">
        <f t="shared" si="158"/>
        <v>66005.619999999806</v>
      </c>
      <c r="J1994">
        <v>66005.619999999806</v>
      </c>
      <c r="M1994">
        <v>3.4732566759329599</v>
      </c>
      <c r="N1994">
        <v>164924.12000000101</v>
      </c>
      <c r="O1994">
        <v>47484</v>
      </c>
      <c r="P1994">
        <f t="shared" si="159"/>
        <v>3.4732566759329671</v>
      </c>
    </row>
    <row r="1995" spans="1:16">
      <c r="A1995">
        <v>71640</v>
      </c>
      <c r="B1995">
        <v>71640</v>
      </c>
      <c r="C1995">
        <f t="shared" si="155"/>
        <v>1</v>
      </c>
      <c r="E1995">
        <v>0.89531071019472797</v>
      </c>
      <c r="F1995">
        <v>0.91645623953098498</v>
      </c>
      <c r="G1995">
        <f t="shared" si="156"/>
        <v>0.97692685321551342</v>
      </c>
      <c r="H1995">
        <f t="shared" si="157"/>
        <v>64140.059278350309</v>
      </c>
      <c r="I1995">
        <f t="shared" si="158"/>
        <v>65654.92499999977</v>
      </c>
      <c r="J1995">
        <v>65654.924999999799</v>
      </c>
      <c r="M1995">
        <v>3.4732566759329599</v>
      </c>
      <c r="N1995">
        <v>164924.12000000101</v>
      </c>
      <c r="O1995">
        <v>47484</v>
      </c>
      <c r="P1995">
        <f t="shared" si="159"/>
        <v>3.4732566759329671</v>
      </c>
    </row>
    <row r="1996" spans="1:16">
      <c r="A1996">
        <v>71640</v>
      </c>
      <c r="B1996">
        <v>71640</v>
      </c>
      <c r="C1996">
        <f t="shared" si="155"/>
        <v>1</v>
      </c>
      <c r="E1996">
        <v>0.89531071019472797</v>
      </c>
      <c r="F1996">
        <v>0.91645623953098498</v>
      </c>
      <c r="G1996">
        <f t="shared" si="156"/>
        <v>0.97692685321551342</v>
      </c>
      <c r="H1996">
        <f t="shared" si="157"/>
        <v>64140.059278350309</v>
      </c>
      <c r="I1996">
        <f t="shared" si="158"/>
        <v>65654.92499999977</v>
      </c>
      <c r="J1996">
        <v>65654.924999999799</v>
      </c>
      <c r="M1996">
        <v>3.9977515584196701</v>
      </c>
      <c r="N1996">
        <v>189829.23499999999</v>
      </c>
      <c r="O1996">
        <v>47484</v>
      </c>
      <c r="P1996">
        <f t="shared" si="159"/>
        <v>3.9977515584196781</v>
      </c>
    </row>
    <row r="1997" spans="1:16">
      <c r="A1997">
        <v>71640</v>
      </c>
      <c r="B1997">
        <v>71640</v>
      </c>
      <c r="C1997">
        <f t="shared" si="155"/>
        <v>1</v>
      </c>
      <c r="E1997">
        <v>0.87570201276386594</v>
      </c>
      <c r="F1997">
        <v>0.89638442211055103</v>
      </c>
      <c r="G1997">
        <f t="shared" si="156"/>
        <v>0.97692685321551209</v>
      </c>
      <c r="H1997">
        <f t="shared" si="157"/>
        <v>62735.292194403359</v>
      </c>
      <c r="I1997">
        <f t="shared" si="158"/>
        <v>64216.979999999872</v>
      </c>
      <c r="J1997">
        <v>64216.979999999901</v>
      </c>
      <c r="M1997">
        <v>3.9977515584196701</v>
      </c>
      <c r="N1997">
        <v>189829.23499999999</v>
      </c>
      <c r="O1997">
        <v>47484</v>
      </c>
      <c r="P1997">
        <f t="shared" si="159"/>
        <v>3.9977515584196781</v>
      </c>
    </row>
    <row r="1998" spans="1:16">
      <c r="A1998">
        <v>71640</v>
      </c>
      <c r="B1998">
        <v>71640</v>
      </c>
      <c r="C1998">
        <f t="shared" si="155"/>
        <v>1</v>
      </c>
      <c r="E1998">
        <v>0.87570201276386594</v>
      </c>
      <c r="F1998">
        <v>0.89638442211055103</v>
      </c>
      <c r="G1998">
        <f t="shared" si="156"/>
        <v>0.97692685321551209</v>
      </c>
      <c r="H1998">
        <f t="shared" si="157"/>
        <v>62735.292194403359</v>
      </c>
      <c r="I1998">
        <f t="shared" si="158"/>
        <v>64216.979999999872</v>
      </c>
      <c r="J1998">
        <v>64216.979999999901</v>
      </c>
      <c r="M1998">
        <v>3.9977515584196701</v>
      </c>
      <c r="N1998">
        <v>189829.23499999999</v>
      </c>
      <c r="O1998">
        <v>47484</v>
      </c>
      <c r="P1998">
        <f t="shared" si="159"/>
        <v>3.9977515584196781</v>
      </c>
    </row>
    <row r="1999" spans="1:16">
      <c r="A1999">
        <v>71640</v>
      </c>
      <c r="B1999">
        <v>71640</v>
      </c>
      <c r="C1999">
        <f t="shared" si="155"/>
        <v>1</v>
      </c>
      <c r="E1999">
        <v>0.891885875197728</v>
      </c>
      <c r="F1999">
        <v>0.91295051647124204</v>
      </c>
      <c r="G1999">
        <f t="shared" si="156"/>
        <v>0.9769268532155132</v>
      </c>
      <c r="H1999">
        <f t="shared" si="157"/>
        <v>63894.704099165232</v>
      </c>
      <c r="I1999">
        <f t="shared" si="158"/>
        <v>65403.774999999776</v>
      </c>
      <c r="J1999">
        <v>65403.774999999798</v>
      </c>
      <c r="M1999">
        <v>3.9977515584196701</v>
      </c>
      <c r="N1999">
        <v>189829.23499999999</v>
      </c>
      <c r="O1999">
        <v>47484</v>
      </c>
      <c r="P1999">
        <f t="shared" si="159"/>
        <v>3.9977515584196781</v>
      </c>
    </row>
    <row r="2000" spans="1:16">
      <c r="A2000">
        <v>71640</v>
      </c>
      <c r="B2000">
        <v>71640</v>
      </c>
      <c r="C2000">
        <f t="shared" si="155"/>
        <v>1</v>
      </c>
      <c r="E2000">
        <v>0.891885875197728</v>
      </c>
      <c r="F2000">
        <v>0.91295051647124204</v>
      </c>
      <c r="G2000">
        <f t="shared" si="156"/>
        <v>0.9769268532155132</v>
      </c>
      <c r="H2000">
        <f t="shared" si="157"/>
        <v>63894.704099165232</v>
      </c>
      <c r="I2000">
        <f t="shared" si="158"/>
        <v>65403.774999999776</v>
      </c>
      <c r="J2000">
        <v>65403.774999999798</v>
      </c>
      <c r="M2000">
        <v>3.9977515584196701</v>
      </c>
      <c r="N2000">
        <v>189829.23499999999</v>
      </c>
      <c r="O2000">
        <v>47484</v>
      </c>
      <c r="P2000">
        <f t="shared" si="159"/>
        <v>3.9977515584196781</v>
      </c>
    </row>
    <row r="2001" spans="1:16">
      <c r="A2001">
        <v>71640</v>
      </c>
      <c r="B2001">
        <v>71640</v>
      </c>
      <c r="C2001">
        <f t="shared" si="155"/>
        <v>1</v>
      </c>
      <c r="E2001">
        <v>0.41068067146675302</v>
      </c>
      <c r="F2001">
        <v>0.42038016471244999</v>
      </c>
      <c r="G2001">
        <f t="shared" si="156"/>
        <v>0.97692685321551354</v>
      </c>
      <c r="H2001">
        <f t="shared" si="157"/>
        <v>29421.163303878187</v>
      </c>
      <c r="I2001">
        <f t="shared" si="158"/>
        <v>30116.034999999916</v>
      </c>
      <c r="J2001">
        <v>30116.034999999902</v>
      </c>
      <c r="M2001">
        <v>3.9977515584196701</v>
      </c>
      <c r="N2001">
        <v>189829.23499999999</v>
      </c>
      <c r="O2001">
        <v>47484</v>
      </c>
      <c r="P2001">
        <f t="shared" si="159"/>
        <v>3.9977515584196781</v>
      </c>
    </row>
    <row r="2002" spans="1:16">
      <c r="A2002">
        <v>71640</v>
      </c>
      <c r="B2002">
        <v>71640</v>
      </c>
      <c r="C2002">
        <f t="shared" si="155"/>
        <v>1</v>
      </c>
      <c r="E2002">
        <v>1.4223433835160599</v>
      </c>
      <c r="F2002">
        <v>1.4559364182021199</v>
      </c>
      <c r="G2002">
        <f t="shared" si="156"/>
        <v>0.97692685321551143</v>
      </c>
      <c r="H2002">
        <f t="shared" si="157"/>
        <v>101896.67999509054</v>
      </c>
      <c r="I2002">
        <f t="shared" si="158"/>
        <v>104303.28499999987</v>
      </c>
      <c r="J2002">
        <v>104303.285</v>
      </c>
      <c r="M2002">
        <v>0.77721295594305295</v>
      </c>
      <c r="N2002">
        <v>36905.179999999898</v>
      </c>
      <c r="O2002">
        <v>47484</v>
      </c>
      <c r="P2002">
        <f t="shared" si="159"/>
        <v>0.7772129559430524</v>
      </c>
    </row>
    <row r="2003" spans="1:16">
      <c r="A2003">
        <v>71640</v>
      </c>
      <c r="B2003">
        <v>71640</v>
      </c>
      <c r="C2003">
        <f t="shared" si="155"/>
        <v>1</v>
      </c>
      <c r="E2003">
        <v>0.693986799759993</v>
      </c>
      <c r="F2003">
        <v>0.71037744276939996</v>
      </c>
      <c r="G2003">
        <f t="shared" si="156"/>
        <v>0.97692685321551287</v>
      </c>
      <c r="H2003">
        <f t="shared" si="157"/>
        <v>49717.214334805896</v>
      </c>
      <c r="I2003">
        <f t="shared" si="158"/>
        <v>50891.439999999813</v>
      </c>
      <c r="J2003">
        <v>50891.439999999799</v>
      </c>
      <c r="M2003">
        <v>2.6216322340156699</v>
      </c>
      <c r="N2003">
        <v>124485.58500000001</v>
      </c>
      <c r="O2003">
        <v>47484</v>
      </c>
      <c r="P2003">
        <f t="shared" si="159"/>
        <v>2.6216322340156686</v>
      </c>
    </row>
    <row r="2004" spans="1:16">
      <c r="A2004">
        <v>71640</v>
      </c>
      <c r="B2004">
        <v>71640</v>
      </c>
      <c r="C2004">
        <f t="shared" si="155"/>
        <v>1</v>
      </c>
      <c r="E2004">
        <v>0.66600781377842899</v>
      </c>
      <c r="F2004">
        <v>0.68173764656616098</v>
      </c>
      <c r="G2004">
        <f t="shared" si="156"/>
        <v>0.97692685321551265</v>
      </c>
      <c r="H2004">
        <f t="shared" si="157"/>
        <v>47712.79977908665</v>
      </c>
      <c r="I2004">
        <f t="shared" si="158"/>
        <v>48839.684999999772</v>
      </c>
      <c r="J2004">
        <v>48839.684999999801</v>
      </c>
      <c r="M2004">
        <v>2.6216322340156699</v>
      </c>
      <c r="N2004">
        <v>124485.58500000001</v>
      </c>
      <c r="O2004">
        <v>47484</v>
      </c>
      <c r="P2004">
        <f t="shared" si="159"/>
        <v>2.6216322340156686</v>
      </c>
    </row>
    <row r="2005" spans="1:16">
      <c r="A2005">
        <v>71640</v>
      </c>
      <c r="B2005">
        <v>71640</v>
      </c>
      <c r="C2005">
        <f t="shared" si="155"/>
        <v>1</v>
      </c>
      <c r="E2005">
        <v>0.891885875197728</v>
      </c>
      <c r="F2005">
        <v>0.91295051647124204</v>
      </c>
      <c r="G2005">
        <f t="shared" si="156"/>
        <v>0.9769268532155132</v>
      </c>
      <c r="H2005">
        <f t="shared" si="157"/>
        <v>63894.704099165232</v>
      </c>
      <c r="I2005">
        <f t="shared" si="158"/>
        <v>65403.774999999776</v>
      </c>
      <c r="J2005">
        <v>65403.774999999798</v>
      </c>
      <c r="M2005">
        <v>1.54722559177828</v>
      </c>
      <c r="N2005">
        <v>73468.459999999905</v>
      </c>
      <c r="O2005">
        <v>47484</v>
      </c>
      <c r="P2005">
        <f t="shared" si="159"/>
        <v>1.5472255917782811</v>
      </c>
    </row>
    <row r="2006" spans="1:16">
      <c r="A2006">
        <v>71640</v>
      </c>
      <c r="B2006">
        <v>71640</v>
      </c>
      <c r="C2006">
        <f t="shared" si="155"/>
        <v>1</v>
      </c>
      <c r="E2006">
        <v>0.891885875197728</v>
      </c>
      <c r="F2006">
        <v>0.91295051647124204</v>
      </c>
      <c r="G2006">
        <f t="shared" si="156"/>
        <v>0.9769268532155132</v>
      </c>
      <c r="H2006">
        <f t="shared" si="157"/>
        <v>63894.704099165232</v>
      </c>
      <c r="I2006">
        <f t="shared" si="158"/>
        <v>65403.774999999776</v>
      </c>
      <c r="J2006">
        <v>65403.774999999798</v>
      </c>
      <c r="M2006">
        <v>1.54722559177828</v>
      </c>
      <c r="N2006">
        <v>73468.459999999905</v>
      </c>
      <c r="O2006">
        <v>47484</v>
      </c>
      <c r="P2006">
        <f t="shared" si="159"/>
        <v>1.5472255917782811</v>
      </c>
    </row>
    <row r="2007" spans="1:16">
      <c r="A2007">
        <v>71640</v>
      </c>
      <c r="B2007">
        <v>71640</v>
      </c>
      <c r="C2007">
        <f t="shared" si="155"/>
        <v>1</v>
      </c>
      <c r="E2007">
        <v>0.92860872470408495</v>
      </c>
      <c r="F2007">
        <v>0.95054068955890503</v>
      </c>
      <c r="G2007">
        <f t="shared" si="156"/>
        <v>0.97692685321551298</v>
      </c>
      <c r="H2007">
        <f t="shared" si="157"/>
        <v>66525.529037800647</v>
      </c>
      <c r="I2007">
        <f t="shared" si="158"/>
        <v>68096.734999999957</v>
      </c>
      <c r="J2007">
        <v>68096.734999999899</v>
      </c>
      <c r="M2007">
        <v>1.23296868418835</v>
      </c>
      <c r="N2007">
        <v>58546.2849999998</v>
      </c>
      <c r="O2007">
        <v>47484</v>
      </c>
      <c r="P2007">
        <f t="shared" si="159"/>
        <v>1.232968684188354</v>
      </c>
    </row>
    <row r="2008" spans="1:16">
      <c r="A2008">
        <v>71640</v>
      </c>
      <c r="B2008">
        <v>71640</v>
      </c>
      <c r="C2008">
        <f t="shared" si="155"/>
        <v>1</v>
      </c>
      <c r="E2008">
        <v>0.92860872470408495</v>
      </c>
      <c r="F2008">
        <v>0.95054068955890503</v>
      </c>
      <c r="G2008">
        <f t="shared" si="156"/>
        <v>0.97692685321551298</v>
      </c>
      <c r="H2008">
        <f t="shared" si="157"/>
        <v>66525.529037800647</v>
      </c>
      <c r="I2008">
        <f t="shared" si="158"/>
        <v>68096.734999999957</v>
      </c>
      <c r="J2008">
        <v>68096.734999999899</v>
      </c>
      <c r="M2008">
        <v>1.23296868418835</v>
      </c>
      <c r="N2008">
        <v>58546.2849999998</v>
      </c>
      <c r="O2008">
        <v>47484</v>
      </c>
      <c r="P2008">
        <f t="shared" si="159"/>
        <v>1.232968684188354</v>
      </c>
    </row>
    <row r="2009" spans="1:16">
      <c r="A2009">
        <v>71640</v>
      </c>
      <c r="B2009">
        <v>71640</v>
      </c>
      <c r="C2009">
        <f t="shared" si="155"/>
        <v>1</v>
      </c>
      <c r="E2009">
        <v>0.87755659193803204</v>
      </c>
      <c r="F2009">
        <v>0.89828280290340301</v>
      </c>
      <c r="G2009">
        <f t="shared" si="156"/>
        <v>0.97692685321551265</v>
      </c>
      <c r="H2009">
        <f t="shared" si="157"/>
        <v>62868.154246440616</v>
      </c>
      <c r="I2009">
        <f t="shared" si="158"/>
        <v>64352.979999999792</v>
      </c>
      <c r="J2009">
        <v>64352.979999999799</v>
      </c>
      <c r="M2009">
        <v>0.69939642827057402</v>
      </c>
      <c r="N2009">
        <v>33210.139999999898</v>
      </c>
      <c r="O2009">
        <v>47484</v>
      </c>
      <c r="P2009">
        <f t="shared" si="159"/>
        <v>0.69939642827057324</v>
      </c>
    </row>
    <row r="2010" spans="1:16">
      <c r="A2010">
        <v>71640</v>
      </c>
      <c r="B2010">
        <v>71640</v>
      </c>
      <c r="C2010">
        <f t="shared" si="155"/>
        <v>1</v>
      </c>
      <c r="E2010">
        <v>0.87755659193803204</v>
      </c>
      <c r="F2010">
        <v>0.89828280290340301</v>
      </c>
      <c r="G2010">
        <f t="shared" si="156"/>
        <v>0.97692685321551265</v>
      </c>
      <c r="H2010">
        <f t="shared" si="157"/>
        <v>62868.154246440616</v>
      </c>
      <c r="I2010">
        <f t="shared" si="158"/>
        <v>64352.979999999792</v>
      </c>
      <c r="J2010">
        <v>64352.979999999799</v>
      </c>
      <c r="M2010">
        <v>0.69939642827057402</v>
      </c>
      <c r="N2010">
        <v>33210.139999999898</v>
      </c>
      <c r="O2010">
        <v>47484</v>
      </c>
      <c r="P2010">
        <f t="shared" si="159"/>
        <v>0.69939642827057324</v>
      </c>
    </row>
    <row r="2011" spans="1:16">
      <c r="A2011">
        <v>71640</v>
      </c>
      <c r="B2011">
        <v>71640</v>
      </c>
      <c r="C2011">
        <f t="shared" si="155"/>
        <v>1</v>
      </c>
      <c r="E2011">
        <v>0.92413598429062105</v>
      </c>
      <c r="F2011">
        <v>0.94596231155778698</v>
      </c>
      <c r="G2011">
        <f t="shared" si="156"/>
        <v>0.97692685321551243</v>
      </c>
      <c r="H2011">
        <f t="shared" si="157"/>
        <v>66205.101914580096</v>
      </c>
      <c r="I2011">
        <f t="shared" si="158"/>
        <v>67768.73999999986</v>
      </c>
      <c r="J2011">
        <v>67768.739999999802</v>
      </c>
      <c r="M2011">
        <v>2.6216322340156699</v>
      </c>
      <c r="N2011">
        <v>124485.58500000001</v>
      </c>
      <c r="O2011">
        <v>47484</v>
      </c>
      <c r="P2011">
        <f t="shared" si="159"/>
        <v>2.6216322340156686</v>
      </c>
    </row>
    <row r="2012" spans="1:16">
      <c r="A2012">
        <v>71640</v>
      </c>
      <c r="B2012">
        <v>71640</v>
      </c>
      <c r="C2012">
        <f t="shared" si="155"/>
        <v>1</v>
      </c>
      <c r="E2012">
        <v>0.92413598429062105</v>
      </c>
      <c r="F2012">
        <v>0.94596231155778698</v>
      </c>
      <c r="G2012">
        <f t="shared" si="156"/>
        <v>0.97692685321551243</v>
      </c>
      <c r="H2012">
        <f t="shared" si="157"/>
        <v>66205.101914580096</v>
      </c>
      <c r="I2012">
        <f t="shared" si="158"/>
        <v>67768.73999999986</v>
      </c>
      <c r="J2012">
        <v>67768.739999999802</v>
      </c>
      <c r="M2012">
        <v>2.6216322340156699</v>
      </c>
      <c r="N2012">
        <v>124485.58500000001</v>
      </c>
      <c r="O2012">
        <v>47484</v>
      </c>
      <c r="P2012">
        <f t="shared" si="159"/>
        <v>2.6216322340156686</v>
      </c>
    </row>
    <row r="2013" spans="1:16">
      <c r="A2013">
        <v>71640</v>
      </c>
      <c r="B2013">
        <v>71640</v>
      </c>
      <c r="C2013">
        <f t="shared" si="155"/>
        <v>1</v>
      </c>
      <c r="E2013">
        <v>0.93761100201821601</v>
      </c>
      <c r="F2013">
        <v>0.95975558347291701</v>
      </c>
      <c r="G2013">
        <f t="shared" si="156"/>
        <v>0.97692685321551365</v>
      </c>
      <c r="H2013">
        <f t="shared" si="157"/>
        <v>67170.452184584996</v>
      </c>
      <c r="I2013">
        <f t="shared" si="158"/>
        <v>68756.889999999781</v>
      </c>
      <c r="J2013">
        <v>68756.889999999796</v>
      </c>
      <c r="M2013">
        <v>0.72509971779967797</v>
      </c>
      <c r="N2013">
        <v>34430.6349999999</v>
      </c>
      <c r="O2013">
        <v>47484</v>
      </c>
      <c r="P2013">
        <f t="shared" si="159"/>
        <v>0.72509971779967775</v>
      </c>
    </row>
    <row r="2014" spans="1:16">
      <c r="A2014">
        <v>71640</v>
      </c>
      <c r="B2014">
        <v>71640</v>
      </c>
      <c r="C2014">
        <f t="shared" si="155"/>
        <v>1</v>
      </c>
      <c r="E2014">
        <v>0.93761100201821601</v>
      </c>
      <c r="F2014">
        <v>0.95975558347291701</v>
      </c>
      <c r="G2014">
        <f t="shared" si="156"/>
        <v>0.97692685321551365</v>
      </c>
      <c r="H2014">
        <f t="shared" si="157"/>
        <v>67170.452184584996</v>
      </c>
      <c r="I2014">
        <f t="shared" si="158"/>
        <v>68756.889999999781</v>
      </c>
      <c r="J2014">
        <v>68756.889999999796</v>
      </c>
      <c r="M2014">
        <v>20.914025957337401</v>
      </c>
      <c r="N2014">
        <v>48825.8849999999</v>
      </c>
      <c r="O2014">
        <v>2334.6</v>
      </c>
      <c r="P2014">
        <f t="shared" si="159"/>
        <v>20.914025957337405</v>
      </c>
    </row>
    <row r="2015" spans="1:16">
      <c r="A2015">
        <v>71640</v>
      </c>
      <c r="B2015">
        <v>71640</v>
      </c>
      <c r="C2015">
        <f t="shared" si="155"/>
        <v>1</v>
      </c>
      <c r="E2015">
        <v>0.95007213767522802</v>
      </c>
      <c r="F2015">
        <v>0.97251102735901396</v>
      </c>
      <c r="G2015">
        <f t="shared" si="156"/>
        <v>0.97692685321551387</v>
      </c>
      <c r="H2015">
        <f t="shared" si="157"/>
        <v>68063.16794305334</v>
      </c>
      <c r="I2015">
        <f t="shared" si="158"/>
        <v>69670.689999999755</v>
      </c>
      <c r="J2015">
        <v>69670.689999999799</v>
      </c>
      <c r="M2015">
        <v>18.604925897369998</v>
      </c>
      <c r="N2015">
        <v>43435.059999999903</v>
      </c>
      <c r="O2015">
        <v>2334.6</v>
      </c>
      <c r="P2015">
        <f t="shared" si="159"/>
        <v>18.604925897369959</v>
      </c>
    </row>
    <row r="2016" spans="1:16">
      <c r="A2016">
        <v>71640</v>
      </c>
      <c r="B2016">
        <v>71640</v>
      </c>
      <c r="C2016">
        <f t="shared" si="155"/>
        <v>1</v>
      </c>
      <c r="E2016">
        <v>0.95007213767522802</v>
      </c>
      <c r="F2016">
        <v>0.97251102735901396</v>
      </c>
      <c r="G2016">
        <f t="shared" si="156"/>
        <v>0.97692685321551387</v>
      </c>
      <c r="H2016">
        <f t="shared" si="157"/>
        <v>68063.16794305334</v>
      </c>
      <c r="I2016">
        <f t="shared" si="158"/>
        <v>69670.689999999755</v>
      </c>
      <c r="J2016">
        <v>69670.689999999799</v>
      </c>
      <c r="M2016">
        <v>3.9250055808272499</v>
      </c>
      <c r="N2016">
        <v>186374.96500000099</v>
      </c>
      <c r="O2016">
        <v>47484</v>
      </c>
      <c r="P2016">
        <f t="shared" si="159"/>
        <v>3.9250055808272468</v>
      </c>
    </row>
    <row r="2017" spans="1:16">
      <c r="A2017">
        <v>71640</v>
      </c>
      <c r="B2017">
        <v>71640</v>
      </c>
      <c r="C2017">
        <f t="shared" si="155"/>
        <v>1</v>
      </c>
      <c r="E2017">
        <v>0.91862263404788902</v>
      </c>
      <c r="F2017">
        <v>0.94031874651032699</v>
      </c>
      <c r="G2017">
        <f t="shared" si="156"/>
        <v>0.97692685321551265</v>
      </c>
      <c r="H2017">
        <f t="shared" si="157"/>
        <v>65810.125503190764</v>
      </c>
      <c r="I2017">
        <f t="shared" si="158"/>
        <v>67364.434999999823</v>
      </c>
      <c r="J2017">
        <v>67364.434999999794</v>
      </c>
      <c r="M2017">
        <v>3.9250055808272499</v>
      </c>
      <c r="N2017">
        <v>186374.96500000099</v>
      </c>
      <c r="O2017">
        <v>47484</v>
      </c>
      <c r="P2017">
        <f t="shared" si="159"/>
        <v>3.9250055808272468</v>
      </c>
    </row>
    <row r="2018" spans="1:16">
      <c r="A2018">
        <v>71640</v>
      </c>
      <c r="B2018">
        <v>71640</v>
      </c>
      <c r="C2018">
        <f t="shared" si="155"/>
        <v>1</v>
      </c>
      <c r="E2018">
        <v>0.91862263404788902</v>
      </c>
      <c r="F2018">
        <v>0.94031874651032699</v>
      </c>
      <c r="G2018">
        <f t="shared" si="156"/>
        <v>0.97692685321551265</v>
      </c>
      <c r="H2018">
        <f t="shared" si="157"/>
        <v>65810.125503190764</v>
      </c>
      <c r="I2018">
        <f t="shared" si="158"/>
        <v>67364.434999999823</v>
      </c>
      <c r="J2018">
        <v>67364.434999999794</v>
      </c>
      <c r="M2018">
        <v>1.3096968452531399</v>
      </c>
      <c r="N2018">
        <v>62189.644999999902</v>
      </c>
      <c r="O2018">
        <v>47484</v>
      </c>
      <c r="P2018">
        <f t="shared" si="159"/>
        <v>1.3096968452531359</v>
      </c>
    </row>
    <row r="2019" spans="1:16">
      <c r="A2019">
        <v>71640</v>
      </c>
      <c r="B2019">
        <v>71640</v>
      </c>
      <c r="C2019">
        <f t="shared" si="155"/>
        <v>1</v>
      </c>
      <c r="E2019">
        <v>1.0036184748813599</v>
      </c>
      <c r="F2019">
        <v>1.02732202680067</v>
      </c>
      <c r="G2019">
        <f t="shared" si="156"/>
        <v>0.97692685321551154</v>
      </c>
      <c r="H2019">
        <f t="shared" si="157"/>
        <v>71899.227540500622</v>
      </c>
      <c r="I2019">
        <f t="shared" si="158"/>
        <v>73597.349999999991</v>
      </c>
      <c r="J2019">
        <v>73597.349999999802</v>
      </c>
      <c r="M2019">
        <v>1.3096968452531399</v>
      </c>
      <c r="N2019">
        <v>62189.644999999902</v>
      </c>
      <c r="O2019">
        <v>47484</v>
      </c>
      <c r="P2019">
        <f t="shared" si="159"/>
        <v>1.3096968452531359</v>
      </c>
    </row>
    <row r="2020" spans="1:16">
      <c r="A2020">
        <v>71640</v>
      </c>
      <c r="B2020">
        <v>71640</v>
      </c>
      <c r="C2020">
        <f t="shared" si="155"/>
        <v>1</v>
      </c>
      <c r="E2020">
        <v>1.0036184748813599</v>
      </c>
      <c r="F2020">
        <v>1.02732202680067</v>
      </c>
      <c r="G2020">
        <f t="shared" si="156"/>
        <v>0.97692685321551154</v>
      </c>
      <c r="H2020">
        <f t="shared" si="157"/>
        <v>71899.227540500622</v>
      </c>
      <c r="I2020">
        <f t="shared" si="158"/>
        <v>73597.349999999991</v>
      </c>
      <c r="J2020">
        <v>73597.349999999802</v>
      </c>
      <c r="M2020">
        <v>1.3148868039760799</v>
      </c>
      <c r="N2020">
        <v>62436.084999999999</v>
      </c>
      <c r="O2020">
        <v>47484</v>
      </c>
      <c r="P2020">
        <f t="shared" si="159"/>
        <v>1.3148868039760762</v>
      </c>
    </row>
    <row r="2021" spans="1:16">
      <c r="A2021">
        <v>71640</v>
      </c>
      <c r="B2021">
        <v>71640</v>
      </c>
      <c r="C2021">
        <f t="shared" si="155"/>
        <v>1</v>
      </c>
      <c r="E2021">
        <v>0.83253102329133</v>
      </c>
      <c r="F2021">
        <v>0.85219381630373803</v>
      </c>
      <c r="G2021">
        <f t="shared" si="156"/>
        <v>0.97692685321551331</v>
      </c>
      <c r="H2021">
        <f t="shared" si="157"/>
        <v>59642.522508590882</v>
      </c>
      <c r="I2021">
        <f t="shared" si="158"/>
        <v>61051.16499999979</v>
      </c>
      <c r="J2021">
        <v>61051.164999999797</v>
      </c>
      <c r="M2021">
        <v>1.3148868039760799</v>
      </c>
      <c r="N2021">
        <v>62436.084999999999</v>
      </c>
      <c r="O2021">
        <v>47484</v>
      </c>
      <c r="P2021">
        <f t="shared" si="159"/>
        <v>1.3148868039760762</v>
      </c>
    </row>
    <row r="2022" spans="1:16">
      <c r="A2022">
        <v>71640</v>
      </c>
      <c r="B2022">
        <v>71640</v>
      </c>
      <c r="C2022">
        <f t="shared" si="155"/>
        <v>1</v>
      </c>
      <c r="E2022">
        <v>0.83253102329133</v>
      </c>
      <c r="F2022">
        <v>0.85219381630373803</v>
      </c>
      <c r="G2022">
        <f t="shared" si="156"/>
        <v>0.97692685321551331</v>
      </c>
      <c r="H2022">
        <f t="shared" si="157"/>
        <v>59642.522508590882</v>
      </c>
      <c r="I2022">
        <f t="shared" si="158"/>
        <v>61051.16499999979</v>
      </c>
      <c r="J2022">
        <v>61051.164999999797</v>
      </c>
      <c r="M2022">
        <v>0.77206511667087696</v>
      </c>
      <c r="N2022">
        <v>36660.739999999903</v>
      </c>
      <c r="O2022">
        <v>47484</v>
      </c>
      <c r="P2022">
        <f t="shared" si="159"/>
        <v>0.77206511667087663</v>
      </c>
    </row>
    <row r="2023" spans="1:16">
      <c r="A2023">
        <v>71640</v>
      </c>
      <c r="B2023">
        <v>71640</v>
      </c>
      <c r="C2023">
        <f t="shared" si="155"/>
        <v>1</v>
      </c>
      <c r="E2023">
        <v>0.90009300169093698</v>
      </c>
      <c r="F2023">
        <v>0.92135147962032105</v>
      </c>
      <c r="G2023">
        <f t="shared" si="156"/>
        <v>0.97692685321551287</v>
      </c>
      <c r="H2023">
        <f t="shared" si="157"/>
        <v>64482.662641138726</v>
      </c>
      <c r="I2023">
        <f t="shared" si="158"/>
        <v>66005.619999999806</v>
      </c>
      <c r="J2023">
        <v>66005.619999999806</v>
      </c>
      <c r="M2023">
        <v>1.3456301069834</v>
      </c>
      <c r="N2023">
        <v>63895.899999999703</v>
      </c>
      <c r="O2023">
        <v>47484</v>
      </c>
      <c r="P2023">
        <f t="shared" si="159"/>
        <v>1.3456301069833987</v>
      </c>
    </row>
    <row r="2024" spans="1:16">
      <c r="A2024">
        <v>71640</v>
      </c>
      <c r="B2024">
        <v>71640</v>
      </c>
      <c r="C2024">
        <f t="shared" si="155"/>
        <v>1</v>
      </c>
      <c r="E2024">
        <v>0.90009300169093698</v>
      </c>
      <c r="F2024">
        <v>0.92135147962032105</v>
      </c>
      <c r="G2024">
        <f t="shared" si="156"/>
        <v>0.97692685321551287</v>
      </c>
      <c r="H2024">
        <f t="shared" si="157"/>
        <v>64482.662641138726</v>
      </c>
      <c r="I2024">
        <f t="shared" si="158"/>
        <v>66005.619999999806</v>
      </c>
      <c r="J2024">
        <v>66005.619999999806</v>
      </c>
      <c r="M2024">
        <v>1.3456301069834</v>
      </c>
      <c r="N2024">
        <v>63895.899999999703</v>
      </c>
      <c r="O2024">
        <v>47484</v>
      </c>
      <c r="P2024">
        <f t="shared" si="159"/>
        <v>1.3456301069833987</v>
      </c>
    </row>
    <row r="2025" spans="1:16">
      <c r="A2025">
        <v>71640</v>
      </c>
      <c r="B2025">
        <v>71640</v>
      </c>
      <c r="C2025">
        <f t="shared" si="155"/>
        <v>1</v>
      </c>
      <c r="E2025">
        <v>0.89531071019472797</v>
      </c>
      <c r="F2025">
        <v>0.91645623953098498</v>
      </c>
      <c r="G2025">
        <f t="shared" si="156"/>
        <v>0.97692685321551342</v>
      </c>
      <c r="H2025">
        <f t="shared" si="157"/>
        <v>64140.059278350309</v>
      </c>
      <c r="I2025">
        <f t="shared" si="158"/>
        <v>65654.92499999977</v>
      </c>
      <c r="J2025">
        <v>65654.924999999799</v>
      </c>
      <c r="M2025">
        <v>1.3321730477634499</v>
      </c>
      <c r="N2025">
        <v>63256.904999999802</v>
      </c>
      <c r="O2025">
        <v>47484</v>
      </c>
      <c r="P2025">
        <f t="shared" si="159"/>
        <v>1.332173047763453</v>
      </c>
    </row>
    <row r="2026" spans="1:16">
      <c r="A2026">
        <v>71640</v>
      </c>
      <c r="B2026">
        <v>71640</v>
      </c>
      <c r="C2026">
        <f t="shared" si="155"/>
        <v>1</v>
      </c>
      <c r="E2026">
        <v>0.89531071019472797</v>
      </c>
      <c r="F2026">
        <v>0.91645623953098498</v>
      </c>
      <c r="G2026">
        <f t="shared" si="156"/>
        <v>0.97692685321551342</v>
      </c>
      <c r="H2026">
        <f t="shared" si="157"/>
        <v>64140.059278350309</v>
      </c>
      <c r="I2026">
        <f t="shared" si="158"/>
        <v>65654.92499999977</v>
      </c>
      <c r="J2026">
        <v>65654.924999999799</v>
      </c>
      <c r="M2026">
        <v>1.3321730477634499</v>
      </c>
      <c r="N2026">
        <v>63256.904999999802</v>
      </c>
      <c r="O2026">
        <v>47484</v>
      </c>
      <c r="P2026">
        <f t="shared" si="159"/>
        <v>1.332173047763453</v>
      </c>
    </row>
    <row r="2027" spans="1:16">
      <c r="A2027">
        <v>71640</v>
      </c>
      <c r="B2027">
        <v>71640</v>
      </c>
      <c r="C2027">
        <f t="shared" si="155"/>
        <v>1</v>
      </c>
      <c r="E2027">
        <v>0.87570201276386594</v>
      </c>
      <c r="F2027">
        <v>0.89638442211055103</v>
      </c>
      <c r="G2027">
        <f t="shared" si="156"/>
        <v>0.97692685321551209</v>
      </c>
      <c r="H2027">
        <f t="shared" si="157"/>
        <v>62735.292194403359</v>
      </c>
      <c r="I2027">
        <f t="shared" si="158"/>
        <v>64216.979999999872</v>
      </c>
      <c r="J2027">
        <v>64216.979999999901</v>
      </c>
      <c r="M2027">
        <v>1.35638088619324</v>
      </c>
      <c r="N2027">
        <v>64406.389999999803</v>
      </c>
      <c r="O2027">
        <v>47484</v>
      </c>
      <c r="P2027">
        <f t="shared" si="159"/>
        <v>1.3563808861932398</v>
      </c>
    </row>
    <row r="2028" spans="1:16">
      <c r="A2028">
        <v>71640</v>
      </c>
      <c r="B2028">
        <v>71640</v>
      </c>
      <c r="C2028">
        <f t="shared" si="155"/>
        <v>1</v>
      </c>
      <c r="E2028">
        <v>0.87570201276386594</v>
      </c>
      <c r="F2028">
        <v>0.89638442211055103</v>
      </c>
      <c r="G2028">
        <f t="shared" si="156"/>
        <v>0.97692685321551209</v>
      </c>
      <c r="H2028">
        <f t="shared" si="157"/>
        <v>62735.292194403359</v>
      </c>
      <c r="I2028">
        <f t="shared" si="158"/>
        <v>64216.979999999872</v>
      </c>
      <c r="J2028">
        <v>64216.979999999901</v>
      </c>
      <c r="M2028">
        <v>1.35638088619324</v>
      </c>
      <c r="N2028">
        <v>64406.389999999803</v>
      </c>
      <c r="O2028">
        <v>47484</v>
      </c>
      <c r="P2028">
        <f t="shared" si="159"/>
        <v>1.3563808861932398</v>
      </c>
    </row>
    <row r="2029" spans="1:16">
      <c r="A2029">
        <v>71640</v>
      </c>
      <c r="B2029">
        <v>71640</v>
      </c>
      <c r="C2029">
        <f t="shared" si="155"/>
        <v>1</v>
      </c>
      <c r="E2029">
        <v>0.89108786068837198</v>
      </c>
      <c r="F2029">
        <v>0.91213365438302196</v>
      </c>
      <c r="G2029">
        <f t="shared" si="156"/>
        <v>0.97692685321551298</v>
      </c>
      <c r="H2029">
        <f t="shared" si="157"/>
        <v>63837.53433971497</v>
      </c>
      <c r="I2029">
        <f t="shared" si="158"/>
        <v>65345.254999999692</v>
      </c>
      <c r="J2029">
        <v>65345.254999999699</v>
      </c>
      <c r="M2029">
        <v>1.4547497051638401</v>
      </c>
      <c r="N2029">
        <v>69077.334999999905</v>
      </c>
      <c r="O2029">
        <v>47484</v>
      </c>
      <c r="P2029">
        <f t="shared" si="159"/>
        <v>1.4547497051638427</v>
      </c>
    </row>
    <row r="2030" spans="1:16">
      <c r="A2030">
        <v>71640</v>
      </c>
      <c r="B2030">
        <v>71640</v>
      </c>
      <c r="C2030">
        <f t="shared" si="155"/>
        <v>1</v>
      </c>
      <c r="E2030">
        <v>1.02900036818851</v>
      </c>
      <c r="F2030">
        <v>1.0533033919597901</v>
      </c>
      <c r="G2030">
        <f t="shared" si="156"/>
        <v>0.97692685321551898</v>
      </c>
      <c r="H2030">
        <f t="shared" si="157"/>
        <v>73717.586377024854</v>
      </c>
      <c r="I2030">
        <f t="shared" si="158"/>
        <v>75458.654999999359</v>
      </c>
      <c r="J2030">
        <v>75458.654999999606</v>
      </c>
      <c r="M2030">
        <v>1.4547497051638401</v>
      </c>
      <c r="N2030">
        <v>69077.334999999905</v>
      </c>
      <c r="O2030">
        <v>47484</v>
      </c>
      <c r="P2030">
        <f t="shared" si="159"/>
        <v>1.4547497051638427</v>
      </c>
    </row>
    <row r="2031" spans="1:16">
      <c r="A2031">
        <v>71640</v>
      </c>
      <c r="B2031">
        <v>71640</v>
      </c>
      <c r="C2031">
        <f t="shared" si="155"/>
        <v>1</v>
      </c>
      <c r="E2031">
        <v>1.09126943217149</v>
      </c>
      <c r="F2031">
        <v>1.1170431323283001</v>
      </c>
      <c r="G2031">
        <f t="shared" si="156"/>
        <v>0.97692685321551642</v>
      </c>
      <c r="H2031">
        <f t="shared" si="157"/>
        <v>78178.542120765545</v>
      </c>
      <c r="I2031">
        <f t="shared" si="158"/>
        <v>80024.969999999419</v>
      </c>
      <c r="J2031">
        <v>80024.969999999696</v>
      </c>
      <c r="M2031">
        <v>1.43705721927386</v>
      </c>
      <c r="N2031">
        <v>68237.224999999802</v>
      </c>
      <c r="O2031">
        <v>47484</v>
      </c>
      <c r="P2031">
        <f t="shared" si="159"/>
        <v>1.4370572192738564</v>
      </c>
    </row>
    <row r="2032" spans="1:16">
      <c r="A2032">
        <v>71640</v>
      </c>
      <c r="B2032">
        <v>71640</v>
      </c>
      <c r="C2032">
        <f t="shared" si="155"/>
        <v>1</v>
      </c>
      <c r="E2032">
        <v>0.92860872470408495</v>
      </c>
      <c r="F2032">
        <v>0.95054068955890503</v>
      </c>
      <c r="G2032">
        <f t="shared" si="156"/>
        <v>0.97692685321551298</v>
      </c>
      <c r="H2032">
        <f t="shared" si="157"/>
        <v>66525.529037800647</v>
      </c>
      <c r="I2032">
        <f t="shared" si="158"/>
        <v>68096.734999999957</v>
      </c>
      <c r="J2032">
        <v>68096.734999999899</v>
      </c>
      <c r="M2032">
        <v>1.43705721927386</v>
      </c>
      <c r="N2032">
        <v>68237.224999999802</v>
      </c>
      <c r="O2032">
        <v>47484</v>
      </c>
      <c r="P2032">
        <f t="shared" si="159"/>
        <v>1.4370572192738564</v>
      </c>
    </row>
    <row r="2033" spans="1:16">
      <c r="A2033">
        <v>71640</v>
      </c>
      <c r="B2033">
        <v>71640</v>
      </c>
      <c r="C2033">
        <f t="shared" si="155"/>
        <v>1</v>
      </c>
      <c r="E2033">
        <v>0.92860872470408495</v>
      </c>
      <c r="F2033">
        <v>0.95054068955890503</v>
      </c>
      <c r="G2033">
        <f t="shared" si="156"/>
        <v>0.97692685321551298</v>
      </c>
      <c r="H2033">
        <f t="shared" si="157"/>
        <v>66525.529037800647</v>
      </c>
      <c r="I2033">
        <f t="shared" si="158"/>
        <v>68096.734999999957</v>
      </c>
      <c r="J2033">
        <v>68096.734999999899</v>
      </c>
      <c r="M2033">
        <v>1.3398921742060399</v>
      </c>
      <c r="N2033">
        <v>63623.439999999799</v>
      </c>
      <c r="O2033">
        <v>47484</v>
      </c>
      <c r="P2033">
        <f t="shared" si="159"/>
        <v>1.3398921742060441</v>
      </c>
    </row>
    <row r="2034" spans="1:16">
      <c r="A2034">
        <v>71640</v>
      </c>
      <c r="B2034">
        <v>71640</v>
      </c>
      <c r="C2034">
        <f t="shared" si="155"/>
        <v>1</v>
      </c>
      <c r="E2034">
        <v>0.87755659193803204</v>
      </c>
      <c r="F2034">
        <v>0.89828280290340301</v>
      </c>
      <c r="G2034">
        <f t="shared" si="156"/>
        <v>0.97692685321551265</v>
      </c>
      <c r="H2034">
        <f t="shared" si="157"/>
        <v>62868.154246440616</v>
      </c>
      <c r="I2034">
        <f t="shared" si="158"/>
        <v>64352.979999999792</v>
      </c>
      <c r="J2034">
        <v>64352.979999999799</v>
      </c>
      <c r="M2034">
        <v>1.3398921742060399</v>
      </c>
      <c r="N2034">
        <v>63623.439999999799</v>
      </c>
      <c r="O2034">
        <v>47484</v>
      </c>
      <c r="P2034">
        <f t="shared" si="159"/>
        <v>1.3398921742060441</v>
      </c>
    </row>
    <row r="2035" spans="1:16">
      <c r="A2035">
        <v>71640</v>
      </c>
      <c r="B2035">
        <v>71640</v>
      </c>
      <c r="C2035">
        <f t="shared" si="155"/>
        <v>1</v>
      </c>
      <c r="E2035">
        <v>0.87755659193803204</v>
      </c>
      <c r="F2035">
        <v>0.89828280290340301</v>
      </c>
      <c r="G2035">
        <f t="shared" si="156"/>
        <v>0.97692685321551265</v>
      </c>
      <c r="H2035">
        <f t="shared" si="157"/>
        <v>62868.154246440616</v>
      </c>
      <c r="I2035">
        <f t="shared" si="158"/>
        <v>64352.979999999792</v>
      </c>
      <c r="J2035">
        <v>64352.979999999799</v>
      </c>
      <c r="M2035">
        <v>3.9250055808272499</v>
      </c>
      <c r="N2035">
        <v>186374.96500000099</v>
      </c>
      <c r="O2035">
        <v>47484</v>
      </c>
      <c r="P2035">
        <f t="shared" si="159"/>
        <v>3.9250055808272468</v>
      </c>
    </row>
    <row r="2036" spans="1:16">
      <c r="A2036">
        <v>71640</v>
      </c>
      <c r="B2036">
        <v>71640</v>
      </c>
      <c r="C2036">
        <f t="shared" si="155"/>
        <v>1</v>
      </c>
      <c r="E2036">
        <v>0.92413598429062105</v>
      </c>
      <c r="F2036">
        <v>0.94596231155778698</v>
      </c>
      <c r="G2036">
        <f t="shared" si="156"/>
        <v>0.97692685321551243</v>
      </c>
      <c r="H2036">
        <f t="shared" si="157"/>
        <v>66205.101914580096</v>
      </c>
      <c r="I2036">
        <f t="shared" si="158"/>
        <v>67768.73999999986</v>
      </c>
      <c r="J2036">
        <v>67768.739999999802</v>
      </c>
      <c r="M2036">
        <v>3.9250055808272499</v>
      </c>
      <c r="N2036">
        <v>186374.96500000099</v>
      </c>
      <c r="O2036">
        <v>47484</v>
      </c>
      <c r="P2036">
        <f t="shared" si="159"/>
        <v>3.9250055808272468</v>
      </c>
    </row>
    <row r="2037" spans="1:16">
      <c r="A2037">
        <v>71640</v>
      </c>
      <c r="B2037">
        <v>71640</v>
      </c>
      <c r="C2037">
        <f t="shared" si="155"/>
        <v>1</v>
      </c>
      <c r="E2037">
        <v>0.92413598429062105</v>
      </c>
      <c r="F2037">
        <v>0.94596231155778698</v>
      </c>
      <c r="G2037">
        <f t="shared" si="156"/>
        <v>0.97692685321551243</v>
      </c>
      <c r="H2037">
        <f t="shared" si="157"/>
        <v>66205.101914580096</v>
      </c>
      <c r="I2037">
        <f t="shared" si="158"/>
        <v>67768.73999999986</v>
      </c>
      <c r="J2037">
        <v>67768.739999999802</v>
      </c>
      <c r="M2037">
        <v>1.3096968452531399</v>
      </c>
      <c r="N2037">
        <v>62189.644999999902</v>
      </c>
      <c r="O2037">
        <v>47484</v>
      </c>
      <c r="P2037">
        <f t="shared" si="159"/>
        <v>1.3096968452531359</v>
      </c>
    </row>
    <row r="2038" spans="1:16">
      <c r="A2038">
        <v>71640</v>
      </c>
      <c r="B2038">
        <v>71640</v>
      </c>
      <c r="C2038">
        <f t="shared" si="155"/>
        <v>1</v>
      </c>
      <c r="E2038">
        <v>0.93761100201821601</v>
      </c>
      <c r="F2038">
        <v>0.95975558347291701</v>
      </c>
      <c r="G2038">
        <f t="shared" si="156"/>
        <v>0.97692685321551365</v>
      </c>
      <c r="H2038">
        <f t="shared" si="157"/>
        <v>67170.452184584996</v>
      </c>
      <c r="I2038">
        <f t="shared" si="158"/>
        <v>68756.889999999781</v>
      </c>
      <c r="J2038">
        <v>68756.889999999796</v>
      </c>
      <c r="M2038">
        <v>1.3096968452531399</v>
      </c>
      <c r="N2038">
        <v>62189.644999999902</v>
      </c>
      <c r="O2038">
        <v>47484</v>
      </c>
      <c r="P2038">
        <f t="shared" si="159"/>
        <v>1.3096968452531359</v>
      </c>
    </row>
    <row r="2039" spans="1:16">
      <c r="A2039">
        <v>71640</v>
      </c>
      <c r="B2039">
        <v>71640</v>
      </c>
      <c r="C2039">
        <f t="shared" si="155"/>
        <v>1</v>
      </c>
      <c r="E2039">
        <v>0.93761100201821601</v>
      </c>
      <c r="F2039">
        <v>0.95975558347291701</v>
      </c>
      <c r="G2039">
        <f t="shared" si="156"/>
        <v>0.97692685321551365</v>
      </c>
      <c r="H2039">
        <f t="shared" si="157"/>
        <v>67170.452184584996</v>
      </c>
      <c r="I2039">
        <f t="shared" si="158"/>
        <v>68756.889999999781</v>
      </c>
      <c r="J2039">
        <v>68756.889999999796</v>
      </c>
      <c r="M2039">
        <v>1.3148868039760799</v>
      </c>
      <c r="N2039">
        <v>62436.084999999999</v>
      </c>
      <c r="O2039">
        <v>47484</v>
      </c>
      <c r="P2039">
        <f t="shared" si="159"/>
        <v>1.3148868039760762</v>
      </c>
    </row>
    <row r="2040" spans="1:16">
      <c r="A2040">
        <v>71640</v>
      </c>
      <c r="B2040">
        <v>71640</v>
      </c>
      <c r="C2040">
        <f t="shared" si="155"/>
        <v>1</v>
      </c>
      <c r="E2040">
        <v>0.95007213767522802</v>
      </c>
      <c r="F2040">
        <v>0.97251102735901396</v>
      </c>
      <c r="G2040">
        <f t="shared" si="156"/>
        <v>0.97692685321551387</v>
      </c>
      <c r="H2040">
        <f t="shared" si="157"/>
        <v>68063.16794305334</v>
      </c>
      <c r="I2040">
        <f t="shared" si="158"/>
        <v>69670.689999999755</v>
      </c>
      <c r="J2040">
        <v>69670.689999999799</v>
      </c>
      <c r="M2040">
        <v>1.3148868039760799</v>
      </c>
      <c r="N2040">
        <v>62436.084999999999</v>
      </c>
      <c r="O2040">
        <v>47484</v>
      </c>
      <c r="P2040">
        <f t="shared" si="159"/>
        <v>1.3148868039760762</v>
      </c>
    </row>
    <row r="2041" spans="1:16">
      <c r="A2041">
        <v>71640</v>
      </c>
      <c r="B2041">
        <v>71640</v>
      </c>
      <c r="C2041">
        <f t="shared" si="155"/>
        <v>1</v>
      </c>
      <c r="E2041">
        <v>0.95007213767522802</v>
      </c>
      <c r="F2041">
        <v>0.97251102735901396</v>
      </c>
      <c r="G2041">
        <f t="shared" si="156"/>
        <v>0.97692685321551387</v>
      </c>
      <c r="H2041">
        <f t="shared" si="157"/>
        <v>68063.16794305334</v>
      </c>
      <c r="I2041">
        <f t="shared" si="158"/>
        <v>69670.689999999755</v>
      </c>
      <c r="J2041">
        <v>69670.689999999799</v>
      </c>
      <c r="M2041">
        <v>3.9250055808272499</v>
      </c>
      <c r="N2041">
        <v>186374.96500000099</v>
      </c>
      <c r="O2041">
        <v>47484</v>
      </c>
      <c r="P2041">
        <f t="shared" si="159"/>
        <v>3.9250055808272468</v>
      </c>
    </row>
    <row r="2042" spans="1:16">
      <c r="A2042">
        <v>71640</v>
      </c>
      <c r="B2042">
        <v>71640</v>
      </c>
      <c r="C2042">
        <f t="shared" si="155"/>
        <v>1</v>
      </c>
      <c r="E2042">
        <v>0.91862263404788902</v>
      </c>
      <c r="F2042">
        <v>0.94031874651032699</v>
      </c>
      <c r="G2042">
        <f t="shared" si="156"/>
        <v>0.97692685321551265</v>
      </c>
      <c r="H2042">
        <f t="shared" si="157"/>
        <v>65810.125503190764</v>
      </c>
      <c r="I2042">
        <f t="shared" si="158"/>
        <v>67364.434999999823</v>
      </c>
      <c r="J2042">
        <v>67364.434999999794</v>
      </c>
      <c r="M2042">
        <v>3.9250055808272499</v>
      </c>
      <c r="N2042">
        <v>186374.96500000099</v>
      </c>
      <c r="O2042">
        <v>47484</v>
      </c>
      <c r="P2042">
        <f t="shared" si="159"/>
        <v>3.9250055808272468</v>
      </c>
    </row>
    <row r="2043" spans="1:16">
      <c r="A2043">
        <v>71640</v>
      </c>
      <c r="B2043">
        <v>71640</v>
      </c>
      <c r="C2043">
        <f t="shared" si="155"/>
        <v>1</v>
      </c>
      <c r="E2043">
        <v>0.91862263404788902</v>
      </c>
      <c r="F2043">
        <v>0.94031874651032699</v>
      </c>
      <c r="G2043">
        <f t="shared" si="156"/>
        <v>0.97692685321551265</v>
      </c>
      <c r="H2043">
        <f t="shared" si="157"/>
        <v>65810.125503190764</v>
      </c>
      <c r="I2043">
        <f t="shared" si="158"/>
        <v>67364.434999999823</v>
      </c>
      <c r="J2043">
        <v>67364.434999999794</v>
      </c>
      <c r="M2043">
        <v>1.3096968452531399</v>
      </c>
      <c r="N2043">
        <v>62189.644999999902</v>
      </c>
      <c r="O2043">
        <v>47484</v>
      </c>
      <c r="P2043">
        <f t="shared" si="159"/>
        <v>1.3096968452531359</v>
      </c>
    </row>
    <row r="2044" spans="1:16">
      <c r="A2044">
        <v>71640</v>
      </c>
      <c r="B2044">
        <v>71640</v>
      </c>
      <c r="C2044">
        <f t="shared" si="155"/>
        <v>1</v>
      </c>
      <c r="E2044">
        <v>1.0036184748813599</v>
      </c>
      <c r="F2044">
        <v>1.02732202680067</v>
      </c>
      <c r="G2044">
        <f t="shared" si="156"/>
        <v>0.97692685321551154</v>
      </c>
      <c r="H2044">
        <f t="shared" si="157"/>
        <v>71899.227540500622</v>
      </c>
      <c r="I2044">
        <f t="shared" si="158"/>
        <v>73597.349999999991</v>
      </c>
      <c r="J2044">
        <v>73597.349999999802</v>
      </c>
      <c r="M2044">
        <v>1.3096968452531399</v>
      </c>
      <c r="N2044">
        <v>62189.644999999902</v>
      </c>
      <c r="O2044">
        <v>47484</v>
      </c>
      <c r="P2044">
        <f t="shared" si="159"/>
        <v>1.3096968452531359</v>
      </c>
    </row>
    <row r="2045" spans="1:16">
      <c r="A2045">
        <v>71640</v>
      </c>
      <c r="B2045">
        <v>71640</v>
      </c>
      <c r="C2045">
        <f t="shared" si="155"/>
        <v>1</v>
      </c>
      <c r="E2045">
        <v>1.0036184748813599</v>
      </c>
      <c r="F2045">
        <v>1.02732202680067</v>
      </c>
      <c r="G2045">
        <f t="shared" si="156"/>
        <v>0.97692685321551154</v>
      </c>
      <c r="H2045">
        <f t="shared" si="157"/>
        <v>71899.227540500622</v>
      </c>
      <c r="I2045">
        <f t="shared" si="158"/>
        <v>73597.349999999991</v>
      </c>
      <c r="J2045">
        <v>73597.349999999802</v>
      </c>
      <c r="M2045">
        <v>1.3148868039760799</v>
      </c>
      <c r="N2045">
        <v>62436.084999999999</v>
      </c>
      <c r="O2045">
        <v>47484</v>
      </c>
      <c r="P2045">
        <f t="shared" si="159"/>
        <v>1.3148868039760762</v>
      </c>
    </row>
    <row r="2046" spans="1:16">
      <c r="A2046">
        <v>71640</v>
      </c>
      <c r="B2046">
        <v>71640</v>
      </c>
      <c r="C2046">
        <f t="shared" si="155"/>
        <v>1</v>
      </c>
      <c r="E2046">
        <v>0.90009300169093698</v>
      </c>
      <c r="F2046">
        <v>0.92135147962032105</v>
      </c>
      <c r="G2046">
        <f t="shared" si="156"/>
        <v>0.97692685321551287</v>
      </c>
      <c r="H2046">
        <f t="shared" si="157"/>
        <v>64482.662641138726</v>
      </c>
      <c r="I2046">
        <f t="shared" si="158"/>
        <v>66005.619999999806</v>
      </c>
      <c r="J2046">
        <v>66005.619999999806</v>
      </c>
      <c r="M2046">
        <v>1.3148868039760799</v>
      </c>
      <c r="N2046">
        <v>62436.084999999999</v>
      </c>
      <c r="O2046">
        <v>47484</v>
      </c>
      <c r="P2046">
        <f t="shared" si="159"/>
        <v>1.3148868039760762</v>
      </c>
    </row>
    <row r="2047" spans="1:16">
      <c r="A2047">
        <v>71640</v>
      </c>
      <c r="B2047">
        <v>71640</v>
      </c>
      <c r="C2047">
        <f t="shared" si="155"/>
        <v>1</v>
      </c>
      <c r="E2047">
        <v>0.90009300169093698</v>
      </c>
      <c r="F2047">
        <v>0.92135147962032105</v>
      </c>
      <c r="G2047">
        <f t="shared" si="156"/>
        <v>0.97692685321551287</v>
      </c>
      <c r="H2047">
        <f t="shared" si="157"/>
        <v>64482.662641138726</v>
      </c>
      <c r="I2047">
        <f t="shared" si="158"/>
        <v>66005.619999999806</v>
      </c>
      <c r="J2047">
        <v>66005.619999999806</v>
      </c>
      <c r="M2047">
        <v>0.72509971779967797</v>
      </c>
      <c r="N2047">
        <v>34430.6349999999</v>
      </c>
      <c r="O2047">
        <v>47484</v>
      </c>
      <c r="P2047">
        <f t="shared" si="159"/>
        <v>0.72509971779967775</v>
      </c>
    </row>
    <row r="2048" spans="1:16">
      <c r="A2048">
        <v>71640</v>
      </c>
      <c r="B2048">
        <v>71640</v>
      </c>
      <c r="C2048">
        <f t="shared" si="155"/>
        <v>1</v>
      </c>
      <c r="E2048">
        <v>0.89531071019472797</v>
      </c>
      <c r="F2048">
        <v>0.91645623953098498</v>
      </c>
      <c r="G2048">
        <f t="shared" si="156"/>
        <v>0.97692685321551342</v>
      </c>
      <c r="H2048">
        <f t="shared" si="157"/>
        <v>64140.059278350309</v>
      </c>
      <c r="I2048">
        <f t="shared" si="158"/>
        <v>65654.92499999977</v>
      </c>
      <c r="J2048">
        <v>65654.924999999799</v>
      </c>
      <c r="M2048">
        <v>1.3456301069834</v>
      </c>
      <c r="N2048">
        <v>63895.899999999703</v>
      </c>
      <c r="O2048">
        <v>47484</v>
      </c>
      <c r="P2048">
        <f t="shared" si="159"/>
        <v>1.3456301069833987</v>
      </c>
    </row>
    <row r="2049" spans="1:16">
      <c r="A2049">
        <v>71640</v>
      </c>
      <c r="B2049">
        <v>71640</v>
      </c>
      <c r="C2049">
        <f t="shared" si="155"/>
        <v>1</v>
      </c>
      <c r="E2049">
        <v>0.89531071019472797</v>
      </c>
      <c r="F2049">
        <v>0.91645623953098498</v>
      </c>
      <c r="G2049">
        <f t="shared" si="156"/>
        <v>0.97692685321551342</v>
      </c>
      <c r="H2049">
        <f t="shared" si="157"/>
        <v>64140.059278350309</v>
      </c>
      <c r="I2049">
        <f t="shared" si="158"/>
        <v>65654.92499999977</v>
      </c>
      <c r="J2049">
        <v>65654.924999999799</v>
      </c>
      <c r="M2049">
        <v>1.3321730477634499</v>
      </c>
      <c r="N2049">
        <v>63256.904999999802</v>
      </c>
      <c r="O2049">
        <v>47484</v>
      </c>
      <c r="P2049">
        <f t="shared" si="159"/>
        <v>1.332173047763453</v>
      </c>
    </row>
    <row r="2050" spans="1:16">
      <c r="A2050">
        <v>71640</v>
      </c>
      <c r="B2050">
        <v>71640</v>
      </c>
      <c r="C2050">
        <f t="shared" ref="C2050:C2113" si="160">A2050/B2050</f>
        <v>1</v>
      </c>
      <c r="E2050">
        <v>0.87570201276386594</v>
      </c>
      <c r="F2050">
        <v>0.89638442211055103</v>
      </c>
      <c r="G2050">
        <f t="shared" ref="G2050:G2113" si="161">E2050/F2050</f>
        <v>0.97692685321551209</v>
      </c>
      <c r="H2050">
        <f t="shared" ref="H2050:H2113" si="162">E2050*A2050</f>
        <v>62735.292194403359</v>
      </c>
      <c r="I2050">
        <f t="shared" ref="I2050:I2113" si="163">F2050*B2050</f>
        <v>64216.979999999872</v>
      </c>
      <c r="J2050">
        <v>64216.979999999901</v>
      </c>
      <c r="M2050">
        <v>1.35638088619324</v>
      </c>
      <c r="N2050">
        <v>64406.389999999803</v>
      </c>
      <c r="O2050">
        <v>47484</v>
      </c>
      <c r="P2050">
        <f t="shared" ref="P2050:P2113" si="164">N2050/O2050</f>
        <v>1.3563808861932398</v>
      </c>
    </row>
    <row r="2051" spans="1:16">
      <c r="A2051">
        <v>71640</v>
      </c>
      <c r="B2051">
        <v>71640</v>
      </c>
      <c r="C2051">
        <f t="shared" si="160"/>
        <v>1</v>
      </c>
      <c r="E2051">
        <v>0.87570201276386594</v>
      </c>
      <c r="F2051">
        <v>0.89638442211055103</v>
      </c>
      <c r="G2051">
        <f t="shared" si="161"/>
        <v>0.97692685321551209</v>
      </c>
      <c r="H2051">
        <f t="shared" si="162"/>
        <v>62735.292194403359</v>
      </c>
      <c r="I2051">
        <f t="shared" si="163"/>
        <v>64216.979999999872</v>
      </c>
      <c r="J2051">
        <v>64216.979999999901</v>
      </c>
      <c r="M2051">
        <v>1.4547497051638401</v>
      </c>
      <c r="N2051">
        <v>69077.334999999905</v>
      </c>
      <c r="O2051">
        <v>47484</v>
      </c>
      <c r="P2051">
        <f t="shared" si="164"/>
        <v>1.4547497051638427</v>
      </c>
    </row>
    <row r="2052" spans="1:16">
      <c r="A2052">
        <v>71640</v>
      </c>
      <c r="B2052">
        <v>71640</v>
      </c>
      <c r="C2052">
        <f t="shared" si="160"/>
        <v>1</v>
      </c>
      <c r="E2052">
        <v>0.891885875197728</v>
      </c>
      <c r="F2052">
        <v>0.91295051647124204</v>
      </c>
      <c r="G2052">
        <f t="shared" si="161"/>
        <v>0.9769268532155132</v>
      </c>
      <c r="H2052">
        <f t="shared" si="162"/>
        <v>63894.704099165232</v>
      </c>
      <c r="I2052">
        <f t="shared" si="163"/>
        <v>65403.774999999776</v>
      </c>
      <c r="J2052">
        <v>65403.774999999798</v>
      </c>
      <c r="M2052">
        <v>1.43705721927386</v>
      </c>
      <c r="N2052">
        <v>68237.224999999802</v>
      </c>
      <c r="O2052">
        <v>47484</v>
      </c>
      <c r="P2052">
        <f t="shared" si="164"/>
        <v>1.4370572192738564</v>
      </c>
    </row>
    <row r="2053" spans="1:16">
      <c r="A2053">
        <v>71640</v>
      </c>
      <c r="B2053">
        <v>71640</v>
      </c>
      <c r="C2053">
        <f t="shared" si="160"/>
        <v>1</v>
      </c>
      <c r="E2053">
        <v>0.891885875197728</v>
      </c>
      <c r="F2053">
        <v>0.91295051647124204</v>
      </c>
      <c r="G2053">
        <f t="shared" si="161"/>
        <v>0.9769268532155132</v>
      </c>
      <c r="H2053">
        <f t="shared" si="162"/>
        <v>63894.704099165232</v>
      </c>
      <c r="I2053">
        <f t="shared" si="163"/>
        <v>65403.774999999776</v>
      </c>
      <c r="J2053">
        <v>65403.774999999798</v>
      </c>
      <c r="M2053">
        <v>1.3398921742060399</v>
      </c>
      <c r="N2053">
        <v>63623.439999999799</v>
      </c>
      <c r="O2053">
        <v>47484</v>
      </c>
      <c r="P2053">
        <f t="shared" si="164"/>
        <v>1.3398921742060441</v>
      </c>
    </row>
    <row r="2054" spans="1:16">
      <c r="A2054">
        <v>71640</v>
      </c>
      <c r="B2054">
        <v>71640</v>
      </c>
      <c r="C2054">
        <f t="shared" si="160"/>
        <v>1</v>
      </c>
      <c r="E2054">
        <v>0.45677446408116401</v>
      </c>
      <c r="F2054">
        <v>0.46756260469011601</v>
      </c>
      <c r="G2054">
        <f t="shared" si="161"/>
        <v>0.9769268532155132</v>
      </c>
      <c r="H2054">
        <f t="shared" si="162"/>
        <v>32723.322606774589</v>
      </c>
      <c r="I2054">
        <f t="shared" si="163"/>
        <v>33496.18499999991</v>
      </c>
      <c r="J2054">
        <v>33496.184999999903</v>
      </c>
      <c r="M2054">
        <v>0.77206511667087696</v>
      </c>
      <c r="N2054">
        <v>36660.739999999903</v>
      </c>
      <c r="O2054">
        <v>47484</v>
      </c>
      <c r="P2054">
        <f t="shared" si="164"/>
        <v>0.77206511667087663</v>
      </c>
    </row>
    <row r="2055" spans="1:16">
      <c r="A2055">
        <v>71640</v>
      </c>
      <c r="B2055">
        <v>71640</v>
      </c>
      <c r="C2055">
        <f t="shared" si="160"/>
        <v>1</v>
      </c>
      <c r="E2055">
        <v>0.70469106256477199</v>
      </c>
      <c r="F2055">
        <v>0.72133451982132701</v>
      </c>
      <c r="G2055">
        <f t="shared" si="161"/>
        <v>0.97692685321551287</v>
      </c>
      <c r="H2055">
        <f t="shared" si="162"/>
        <v>50484.067722140266</v>
      </c>
      <c r="I2055">
        <f t="shared" si="163"/>
        <v>51676.404999999868</v>
      </c>
      <c r="J2055">
        <v>51676.404999999802</v>
      </c>
      <c r="M2055">
        <v>1.892783358605</v>
      </c>
      <c r="N2055">
        <v>89876.924999999799</v>
      </c>
      <c r="O2055">
        <v>47484</v>
      </c>
      <c r="P2055">
        <f t="shared" si="164"/>
        <v>1.8927833586049996</v>
      </c>
    </row>
    <row r="2056" spans="1:16">
      <c r="A2056">
        <v>71640</v>
      </c>
      <c r="B2056">
        <v>71640</v>
      </c>
      <c r="C2056">
        <f t="shared" si="160"/>
        <v>1</v>
      </c>
      <c r="E2056">
        <v>0.68489738449789805</v>
      </c>
      <c r="F2056">
        <v>0.701073352875487</v>
      </c>
      <c r="G2056">
        <f t="shared" si="161"/>
        <v>0.97692685321551243</v>
      </c>
      <c r="H2056">
        <f t="shared" si="162"/>
        <v>49066.048625429416</v>
      </c>
      <c r="I2056">
        <f t="shared" si="163"/>
        <v>50224.894999999888</v>
      </c>
      <c r="J2056">
        <v>50224.894999999902</v>
      </c>
      <c r="M2056">
        <v>1.90186273270996</v>
      </c>
      <c r="N2056">
        <v>90308.049999999799</v>
      </c>
      <c r="O2056">
        <v>47484</v>
      </c>
      <c r="P2056">
        <f t="shared" si="164"/>
        <v>1.9018627327099613</v>
      </c>
    </row>
    <row r="2057" spans="1:16">
      <c r="A2057">
        <v>71640</v>
      </c>
      <c r="B2057">
        <v>71640</v>
      </c>
      <c r="C2057">
        <f t="shared" si="160"/>
        <v>1</v>
      </c>
      <c r="E2057">
        <v>0.91594324442262298</v>
      </c>
      <c r="F2057">
        <v>0.937576074818534</v>
      </c>
      <c r="G2057">
        <f t="shared" si="161"/>
        <v>0.9769268532155132</v>
      </c>
      <c r="H2057">
        <f t="shared" si="162"/>
        <v>65618.174030436712</v>
      </c>
      <c r="I2057">
        <f t="shared" si="163"/>
        <v>67167.949999999779</v>
      </c>
      <c r="J2057">
        <v>67167.949999999793</v>
      </c>
      <c r="M2057">
        <v>1.88765752674585</v>
      </c>
      <c r="N2057">
        <v>89633.529999999795</v>
      </c>
      <c r="O2057">
        <v>47484</v>
      </c>
      <c r="P2057">
        <f t="shared" si="164"/>
        <v>1.8876575267458469</v>
      </c>
    </row>
    <row r="2058" spans="1:16">
      <c r="A2058">
        <v>71640</v>
      </c>
      <c r="B2058">
        <v>71640</v>
      </c>
      <c r="C2058">
        <f t="shared" si="160"/>
        <v>1</v>
      </c>
      <c r="E2058">
        <v>0.86401359570173797</v>
      </c>
      <c r="F2058">
        <v>0.88441994695700599</v>
      </c>
      <c r="G2058">
        <f t="shared" si="161"/>
        <v>0.97692685321551209</v>
      </c>
      <c r="H2058">
        <f t="shared" si="162"/>
        <v>61897.933996072505</v>
      </c>
      <c r="I2058">
        <f t="shared" si="163"/>
        <v>63359.844999999907</v>
      </c>
      <c r="J2058">
        <v>63359.844999999899</v>
      </c>
      <c r="M2058">
        <v>1.99564958722937</v>
      </c>
      <c r="N2058">
        <v>94761.424999999595</v>
      </c>
      <c r="O2058">
        <v>47484</v>
      </c>
      <c r="P2058">
        <f t="shared" si="164"/>
        <v>1.995649587229374</v>
      </c>
    </row>
    <row r="2059" spans="1:16">
      <c r="A2059">
        <v>71640</v>
      </c>
      <c r="B2059">
        <v>71640</v>
      </c>
      <c r="C2059">
        <f t="shared" si="160"/>
        <v>1</v>
      </c>
      <c r="E2059">
        <v>0.85418037146129699</v>
      </c>
      <c r="F2059">
        <v>0.87435448073701605</v>
      </c>
      <c r="G2059">
        <f t="shared" si="161"/>
        <v>0.97692685321551298</v>
      </c>
      <c r="H2059">
        <f t="shared" si="162"/>
        <v>61193.48181148732</v>
      </c>
      <c r="I2059">
        <f t="shared" si="163"/>
        <v>62638.75499999983</v>
      </c>
      <c r="J2059">
        <v>62638.754999999903</v>
      </c>
      <c r="M2059">
        <v>1.99564958722937</v>
      </c>
      <c r="N2059">
        <v>94761.424999999595</v>
      </c>
      <c r="O2059">
        <v>47484</v>
      </c>
      <c r="P2059">
        <f t="shared" si="164"/>
        <v>1.995649587229374</v>
      </c>
    </row>
    <row r="2060" spans="1:16">
      <c r="A2060">
        <v>71640</v>
      </c>
      <c r="B2060">
        <v>71640</v>
      </c>
      <c r="C2060">
        <f t="shared" si="160"/>
        <v>1</v>
      </c>
      <c r="E2060">
        <v>0.475538577974145</v>
      </c>
      <c r="F2060">
        <v>0.48676989112227798</v>
      </c>
      <c r="G2060">
        <f t="shared" si="161"/>
        <v>0.9769268532155132</v>
      </c>
      <c r="H2060">
        <f t="shared" si="162"/>
        <v>34067.583726067751</v>
      </c>
      <c r="I2060">
        <f t="shared" si="163"/>
        <v>34872.194999999992</v>
      </c>
      <c r="J2060">
        <v>34872.195</v>
      </c>
      <c r="M2060">
        <v>2.1387059851739401</v>
      </c>
      <c r="N2060">
        <v>101554.315</v>
      </c>
      <c r="O2060">
        <v>47484</v>
      </c>
      <c r="P2060">
        <f t="shared" si="164"/>
        <v>2.1387059851739534</v>
      </c>
    </row>
    <row r="2061" spans="1:16">
      <c r="A2061">
        <v>71640</v>
      </c>
      <c r="B2061">
        <v>71640</v>
      </c>
      <c r="C2061">
        <f t="shared" si="160"/>
        <v>1</v>
      </c>
      <c r="E2061">
        <v>0.81035755195548698</v>
      </c>
      <c r="F2061">
        <v>0.82949664991624505</v>
      </c>
      <c r="G2061">
        <f t="shared" si="161"/>
        <v>0.97692685321551265</v>
      </c>
      <c r="H2061">
        <f t="shared" si="162"/>
        <v>58054.015022091087</v>
      </c>
      <c r="I2061">
        <f t="shared" si="163"/>
        <v>59425.139999999796</v>
      </c>
      <c r="J2061">
        <v>59425.139999999803</v>
      </c>
      <c r="M2061">
        <v>2.1387059851739401</v>
      </c>
      <c r="N2061">
        <v>101554.315</v>
      </c>
      <c r="O2061">
        <v>47484</v>
      </c>
      <c r="P2061">
        <f t="shared" si="164"/>
        <v>2.1387059851739534</v>
      </c>
    </row>
    <row r="2062" spans="1:16">
      <c r="A2062">
        <v>71640</v>
      </c>
      <c r="B2062">
        <v>71640</v>
      </c>
      <c r="C2062">
        <f t="shared" si="160"/>
        <v>1</v>
      </c>
      <c r="E2062">
        <v>0.87755659193803204</v>
      </c>
      <c r="F2062">
        <v>0.89828280290340301</v>
      </c>
      <c r="G2062">
        <f t="shared" si="161"/>
        <v>0.97692685321551265</v>
      </c>
      <c r="H2062">
        <f t="shared" si="162"/>
        <v>62868.154246440616</v>
      </c>
      <c r="I2062">
        <f t="shared" si="163"/>
        <v>64352.979999999792</v>
      </c>
      <c r="J2062">
        <v>64352.979999999799</v>
      </c>
      <c r="M2062">
        <v>6.4524618388356298</v>
      </c>
      <c r="N2062">
        <v>36353.17</v>
      </c>
      <c r="O2062">
        <v>5634</v>
      </c>
      <c r="P2062">
        <f t="shared" si="164"/>
        <v>6.4524618388356405</v>
      </c>
    </row>
    <row r="2063" spans="1:16">
      <c r="A2063">
        <v>71640</v>
      </c>
      <c r="B2063">
        <v>71640</v>
      </c>
      <c r="C2063">
        <f t="shared" si="160"/>
        <v>1</v>
      </c>
      <c r="E2063">
        <v>0.87755659193803204</v>
      </c>
      <c r="F2063">
        <v>0.89828280290340301</v>
      </c>
      <c r="G2063">
        <f t="shared" si="161"/>
        <v>0.97692685321551265</v>
      </c>
      <c r="H2063">
        <f t="shared" si="162"/>
        <v>62868.154246440616</v>
      </c>
      <c r="I2063">
        <f t="shared" si="163"/>
        <v>64352.979999999792</v>
      </c>
      <c r="J2063">
        <v>64352.979999999799</v>
      </c>
      <c r="M2063">
        <v>0.60789213208659798</v>
      </c>
      <c r="N2063">
        <v>28865.15</v>
      </c>
      <c r="O2063">
        <v>47484</v>
      </c>
      <c r="P2063">
        <f t="shared" si="164"/>
        <v>0.60789213208659765</v>
      </c>
    </row>
    <row r="2064" spans="1:16">
      <c r="A2064">
        <v>71640</v>
      </c>
      <c r="B2064">
        <v>71640</v>
      </c>
      <c r="C2064">
        <f t="shared" si="160"/>
        <v>1</v>
      </c>
      <c r="E2064">
        <v>0.92413598429062105</v>
      </c>
      <c r="F2064">
        <v>0.94596231155778698</v>
      </c>
      <c r="G2064">
        <f t="shared" si="161"/>
        <v>0.97692685321551243</v>
      </c>
      <c r="H2064">
        <f t="shared" si="162"/>
        <v>66205.101914580096</v>
      </c>
      <c r="I2064">
        <f t="shared" si="163"/>
        <v>67768.73999999986</v>
      </c>
      <c r="J2064">
        <v>67768.739999999802</v>
      </c>
      <c r="M2064">
        <v>1.14866439221632</v>
      </c>
      <c r="N2064">
        <v>54543.179999999797</v>
      </c>
      <c r="O2064">
        <v>47484</v>
      </c>
      <c r="P2064">
        <f t="shared" si="164"/>
        <v>1.1486643922163211</v>
      </c>
    </row>
    <row r="2065" spans="1:16">
      <c r="A2065">
        <v>71640</v>
      </c>
      <c r="B2065">
        <v>71640</v>
      </c>
      <c r="C2065">
        <f t="shared" si="160"/>
        <v>1</v>
      </c>
      <c r="E2065">
        <v>0.92413598429062105</v>
      </c>
      <c r="F2065">
        <v>0.94596231155778698</v>
      </c>
      <c r="G2065">
        <f t="shared" si="161"/>
        <v>0.97692685321551243</v>
      </c>
      <c r="H2065">
        <f t="shared" si="162"/>
        <v>66205.101914580096</v>
      </c>
      <c r="I2065">
        <f t="shared" si="163"/>
        <v>67768.73999999986</v>
      </c>
      <c r="J2065">
        <v>67768.739999999802</v>
      </c>
      <c r="M2065">
        <v>1.18751737427344</v>
      </c>
      <c r="N2065">
        <v>56388.074999999903</v>
      </c>
      <c r="O2065">
        <v>47484</v>
      </c>
      <c r="P2065">
        <f t="shared" si="164"/>
        <v>1.1875173742734375</v>
      </c>
    </row>
    <row r="2066" spans="1:16">
      <c r="A2066">
        <v>71640</v>
      </c>
      <c r="B2066">
        <v>71640</v>
      </c>
      <c r="C2066">
        <f t="shared" si="160"/>
        <v>1</v>
      </c>
      <c r="E2066">
        <v>0.93761100201821601</v>
      </c>
      <c r="F2066">
        <v>0.95975558347291701</v>
      </c>
      <c r="G2066">
        <f t="shared" si="161"/>
        <v>0.97692685321551365</v>
      </c>
      <c r="H2066">
        <f t="shared" si="162"/>
        <v>67170.452184584996</v>
      </c>
      <c r="I2066">
        <f t="shared" si="163"/>
        <v>68756.889999999781</v>
      </c>
      <c r="J2066">
        <v>68756.889999999796</v>
      </c>
      <c r="M2066">
        <v>1.14474107067644</v>
      </c>
      <c r="N2066">
        <v>54356.884999999798</v>
      </c>
      <c r="O2066">
        <v>47484</v>
      </c>
      <c r="P2066">
        <f t="shared" si="164"/>
        <v>1.144741070676434</v>
      </c>
    </row>
    <row r="2067" spans="1:16">
      <c r="A2067">
        <v>71640</v>
      </c>
      <c r="B2067">
        <v>71640</v>
      </c>
      <c r="C2067">
        <f t="shared" si="160"/>
        <v>1</v>
      </c>
      <c r="E2067">
        <v>0.93761100201821601</v>
      </c>
      <c r="F2067">
        <v>0.95975558347291701</v>
      </c>
      <c r="G2067">
        <f t="shared" si="161"/>
        <v>0.97692685321551365</v>
      </c>
      <c r="H2067">
        <f t="shared" si="162"/>
        <v>67170.452184584996</v>
      </c>
      <c r="I2067">
        <f t="shared" si="163"/>
        <v>68756.889999999781</v>
      </c>
      <c r="J2067">
        <v>68756.889999999796</v>
      </c>
      <c r="M2067">
        <v>3.9250055808272499</v>
      </c>
      <c r="N2067">
        <v>186374.96500000099</v>
      </c>
      <c r="O2067">
        <v>47484</v>
      </c>
      <c r="P2067">
        <f t="shared" si="164"/>
        <v>3.9250055808272468</v>
      </c>
    </row>
    <row r="2068" spans="1:16">
      <c r="A2068">
        <v>71640</v>
      </c>
      <c r="B2068">
        <v>71640</v>
      </c>
      <c r="C2068">
        <f t="shared" si="160"/>
        <v>1</v>
      </c>
      <c r="E2068">
        <v>0.95007213767522802</v>
      </c>
      <c r="F2068">
        <v>0.97251102735901396</v>
      </c>
      <c r="G2068">
        <f t="shared" si="161"/>
        <v>0.97692685321551387</v>
      </c>
      <c r="H2068">
        <f t="shared" si="162"/>
        <v>68063.16794305334</v>
      </c>
      <c r="I2068">
        <f t="shared" si="163"/>
        <v>69670.689999999755</v>
      </c>
      <c r="J2068">
        <v>69670.689999999799</v>
      </c>
      <c r="M2068">
        <v>1.3096968452531399</v>
      </c>
      <c r="N2068">
        <v>62189.644999999902</v>
      </c>
      <c r="O2068">
        <v>47484</v>
      </c>
      <c r="P2068">
        <f t="shared" si="164"/>
        <v>1.3096968452531359</v>
      </c>
    </row>
    <row r="2069" spans="1:16">
      <c r="A2069">
        <v>71640</v>
      </c>
      <c r="B2069">
        <v>71640</v>
      </c>
      <c r="C2069">
        <f t="shared" si="160"/>
        <v>1</v>
      </c>
      <c r="E2069">
        <v>0.95007213767522802</v>
      </c>
      <c r="F2069">
        <v>0.97251102735901396</v>
      </c>
      <c r="G2069">
        <f t="shared" si="161"/>
        <v>0.97692685321551387</v>
      </c>
      <c r="H2069">
        <f t="shared" si="162"/>
        <v>68063.16794305334</v>
      </c>
      <c r="I2069">
        <f t="shared" si="163"/>
        <v>69670.689999999755</v>
      </c>
      <c r="J2069">
        <v>69670.689999999799</v>
      </c>
      <c r="M2069">
        <v>1.3148868039760799</v>
      </c>
      <c r="N2069">
        <v>62436.084999999999</v>
      </c>
      <c r="O2069">
        <v>47484</v>
      </c>
      <c r="P2069">
        <f t="shared" si="164"/>
        <v>1.3148868039760762</v>
      </c>
    </row>
    <row r="2070" spans="1:16">
      <c r="A2070">
        <v>71640</v>
      </c>
      <c r="B2070">
        <v>71640</v>
      </c>
      <c r="C2070">
        <f t="shared" si="160"/>
        <v>1</v>
      </c>
      <c r="E2070">
        <v>0.91862263404788902</v>
      </c>
      <c r="F2070">
        <v>0.94031874651032699</v>
      </c>
      <c r="G2070">
        <f t="shared" si="161"/>
        <v>0.97692685321551265</v>
      </c>
      <c r="H2070">
        <f t="shared" si="162"/>
        <v>65810.125503190764</v>
      </c>
      <c r="I2070">
        <f t="shared" si="163"/>
        <v>67364.434999999823</v>
      </c>
      <c r="J2070">
        <v>67364.434999999794</v>
      </c>
      <c r="M2070">
        <v>1.3456301069834</v>
      </c>
      <c r="N2070">
        <v>63895.899999999703</v>
      </c>
      <c r="O2070">
        <v>47484</v>
      </c>
      <c r="P2070">
        <f t="shared" si="164"/>
        <v>1.3456301069833987</v>
      </c>
    </row>
    <row r="2071" spans="1:16">
      <c r="A2071">
        <v>71640</v>
      </c>
      <c r="B2071">
        <v>71640</v>
      </c>
      <c r="C2071">
        <f t="shared" si="160"/>
        <v>1</v>
      </c>
      <c r="E2071">
        <v>0.91862263404788902</v>
      </c>
      <c r="F2071">
        <v>0.94031874651032699</v>
      </c>
      <c r="G2071">
        <f t="shared" si="161"/>
        <v>0.97692685321551265</v>
      </c>
      <c r="H2071">
        <f t="shared" si="162"/>
        <v>65810.125503190764</v>
      </c>
      <c r="I2071">
        <f t="shared" si="163"/>
        <v>67364.434999999823</v>
      </c>
      <c r="J2071">
        <v>67364.434999999794</v>
      </c>
      <c r="M2071">
        <v>1.3456301069834</v>
      </c>
      <c r="N2071">
        <v>63895.899999999703</v>
      </c>
      <c r="O2071">
        <v>47484</v>
      </c>
      <c r="P2071">
        <f t="shared" si="164"/>
        <v>1.3456301069833987</v>
      </c>
    </row>
    <row r="2072" spans="1:16">
      <c r="A2072">
        <v>71640</v>
      </c>
      <c r="B2072">
        <v>71640</v>
      </c>
      <c r="C2072">
        <f t="shared" si="160"/>
        <v>1</v>
      </c>
      <c r="E2072">
        <v>1.0036184748813599</v>
      </c>
      <c r="F2072">
        <v>1.02732202680067</v>
      </c>
      <c r="G2072">
        <f t="shared" si="161"/>
        <v>0.97692685321551154</v>
      </c>
      <c r="H2072">
        <f t="shared" si="162"/>
        <v>71899.227540500622</v>
      </c>
      <c r="I2072">
        <f t="shared" si="163"/>
        <v>73597.349999999991</v>
      </c>
      <c r="J2072">
        <v>73597.349999999802</v>
      </c>
      <c r="M2072">
        <v>1.3321730477634499</v>
      </c>
      <c r="N2072">
        <v>63256.904999999802</v>
      </c>
      <c r="O2072">
        <v>47484</v>
      </c>
      <c r="P2072">
        <f t="shared" si="164"/>
        <v>1.332173047763453</v>
      </c>
    </row>
    <row r="2073" spans="1:16">
      <c r="A2073">
        <v>71640</v>
      </c>
      <c r="B2073">
        <v>71640</v>
      </c>
      <c r="C2073">
        <f t="shared" si="160"/>
        <v>1</v>
      </c>
      <c r="E2073">
        <v>1.0036184748813599</v>
      </c>
      <c r="F2073">
        <v>1.02732202680067</v>
      </c>
      <c r="G2073">
        <f t="shared" si="161"/>
        <v>0.97692685321551154</v>
      </c>
      <c r="H2073">
        <f t="shared" si="162"/>
        <v>71899.227540500622</v>
      </c>
      <c r="I2073">
        <f t="shared" si="163"/>
        <v>73597.349999999991</v>
      </c>
      <c r="J2073">
        <v>73597.349999999802</v>
      </c>
      <c r="M2073">
        <v>1.3321730477634499</v>
      </c>
      <c r="N2073">
        <v>63256.904999999802</v>
      </c>
      <c r="O2073">
        <v>47484</v>
      </c>
      <c r="P2073">
        <f t="shared" si="164"/>
        <v>1.332173047763453</v>
      </c>
    </row>
    <row r="2074" spans="1:16">
      <c r="A2074">
        <v>71640</v>
      </c>
      <c r="B2074">
        <v>71640</v>
      </c>
      <c r="C2074">
        <f t="shared" si="160"/>
        <v>1</v>
      </c>
      <c r="E2074">
        <v>0.90009300169093698</v>
      </c>
      <c r="F2074">
        <v>0.92135147962032105</v>
      </c>
      <c r="G2074">
        <f t="shared" si="161"/>
        <v>0.97692685321551287</v>
      </c>
      <c r="H2074">
        <f t="shared" si="162"/>
        <v>64482.662641138726</v>
      </c>
      <c r="I2074">
        <f t="shared" si="163"/>
        <v>66005.619999999806</v>
      </c>
      <c r="J2074">
        <v>66005.619999999806</v>
      </c>
      <c r="M2074">
        <v>1.35638088619324</v>
      </c>
      <c r="N2074">
        <v>64406.389999999803</v>
      </c>
      <c r="O2074">
        <v>47484</v>
      </c>
      <c r="P2074">
        <f t="shared" si="164"/>
        <v>1.3563808861932398</v>
      </c>
    </row>
    <row r="2075" spans="1:16">
      <c r="A2075">
        <v>71640</v>
      </c>
      <c r="B2075">
        <v>71640</v>
      </c>
      <c r="C2075">
        <f t="shared" si="160"/>
        <v>1</v>
      </c>
      <c r="E2075">
        <v>0.90009300169093698</v>
      </c>
      <c r="F2075">
        <v>0.92135147962032105</v>
      </c>
      <c r="G2075">
        <f t="shared" si="161"/>
        <v>0.97692685321551287</v>
      </c>
      <c r="H2075">
        <f t="shared" si="162"/>
        <v>64482.662641138726</v>
      </c>
      <c r="I2075">
        <f t="shared" si="163"/>
        <v>66005.619999999806</v>
      </c>
      <c r="J2075">
        <v>66005.619999999806</v>
      </c>
      <c r="M2075">
        <v>1.35638088619324</v>
      </c>
      <c r="N2075">
        <v>64406.389999999803</v>
      </c>
      <c r="O2075">
        <v>47484</v>
      </c>
      <c r="P2075">
        <f t="shared" si="164"/>
        <v>1.3563808861932398</v>
      </c>
    </row>
    <row r="2076" spans="1:16">
      <c r="A2076">
        <v>71640</v>
      </c>
      <c r="B2076">
        <v>71640</v>
      </c>
      <c r="C2076">
        <f t="shared" si="160"/>
        <v>1</v>
      </c>
      <c r="E2076">
        <v>0.89531071019472797</v>
      </c>
      <c r="F2076">
        <v>0.91645623953098498</v>
      </c>
      <c r="G2076">
        <f t="shared" si="161"/>
        <v>0.97692685321551342</v>
      </c>
      <c r="H2076">
        <f t="shared" si="162"/>
        <v>64140.059278350309</v>
      </c>
      <c r="I2076">
        <f t="shared" si="163"/>
        <v>65654.92499999977</v>
      </c>
      <c r="J2076">
        <v>65654.924999999799</v>
      </c>
      <c r="M2076">
        <v>1.4547497051638401</v>
      </c>
      <c r="N2076">
        <v>69077.334999999905</v>
      </c>
      <c r="O2076">
        <v>47484</v>
      </c>
      <c r="P2076">
        <f t="shared" si="164"/>
        <v>1.4547497051638427</v>
      </c>
    </row>
    <row r="2077" spans="1:16">
      <c r="A2077">
        <v>71640</v>
      </c>
      <c r="B2077">
        <v>71640</v>
      </c>
      <c r="C2077">
        <f t="shared" si="160"/>
        <v>1</v>
      </c>
      <c r="E2077">
        <v>0.89531071019472797</v>
      </c>
      <c r="F2077">
        <v>0.91645623953098498</v>
      </c>
      <c r="G2077">
        <f t="shared" si="161"/>
        <v>0.97692685321551342</v>
      </c>
      <c r="H2077">
        <f t="shared" si="162"/>
        <v>64140.059278350309</v>
      </c>
      <c r="I2077">
        <f t="shared" si="163"/>
        <v>65654.92499999977</v>
      </c>
      <c r="J2077">
        <v>65654.924999999799</v>
      </c>
      <c r="M2077">
        <v>1.4547497051638401</v>
      </c>
      <c r="N2077">
        <v>69077.334999999905</v>
      </c>
      <c r="O2077">
        <v>47484</v>
      </c>
      <c r="P2077">
        <f t="shared" si="164"/>
        <v>1.4547497051638427</v>
      </c>
    </row>
    <row r="2078" spans="1:16">
      <c r="A2078">
        <v>71640</v>
      </c>
      <c r="B2078">
        <v>71640</v>
      </c>
      <c r="C2078">
        <f t="shared" si="160"/>
        <v>1</v>
      </c>
      <c r="E2078">
        <v>0.87570201276386594</v>
      </c>
      <c r="F2078">
        <v>0.89638442211055103</v>
      </c>
      <c r="G2078">
        <f t="shared" si="161"/>
        <v>0.97692685321551209</v>
      </c>
      <c r="H2078">
        <f t="shared" si="162"/>
        <v>62735.292194403359</v>
      </c>
      <c r="I2078">
        <f t="shared" si="163"/>
        <v>64216.979999999872</v>
      </c>
      <c r="J2078">
        <v>64216.979999999901</v>
      </c>
      <c r="M2078">
        <v>1.43705721927386</v>
      </c>
      <c r="N2078">
        <v>68237.224999999802</v>
      </c>
      <c r="O2078">
        <v>47484</v>
      </c>
      <c r="P2078">
        <f t="shared" si="164"/>
        <v>1.4370572192738564</v>
      </c>
    </row>
    <row r="2079" spans="1:16">
      <c r="A2079">
        <v>71640</v>
      </c>
      <c r="B2079">
        <v>71640</v>
      </c>
      <c r="C2079">
        <f t="shared" si="160"/>
        <v>1</v>
      </c>
      <c r="E2079">
        <v>0.87570201276386594</v>
      </c>
      <c r="F2079">
        <v>0.89638442211055103</v>
      </c>
      <c r="G2079">
        <f t="shared" si="161"/>
        <v>0.97692685321551209</v>
      </c>
      <c r="H2079">
        <f t="shared" si="162"/>
        <v>62735.292194403359</v>
      </c>
      <c r="I2079">
        <f t="shared" si="163"/>
        <v>64216.979999999872</v>
      </c>
      <c r="J2079">
        <v>64216.979999999901</v>
      </c>
      <c r="M2079">
        <v>1.43705721927386</v>
      </c>
      <c r="N2079">
        <v>68237.224999999802</v>
      </c>
      <c r="O2079">
        <v>47484</v>
      </c>
      <c r="P2079">
        <f t="shared" si="164"/>
        <v>1.4370572192738564</v>
      </c>
    </row>
    <row r="2080" spans="1:16">
      <c r="A2080">
        <v>71640</v>
      </c>
      <c r="B2080">
        <v>71640</v>
      </c>
      <c r="C2080">
        <f t="shared" si="160"/>
        <v>1</v>
      </c>
      <c r="E2080">
        <v>0.891885875197728</v>
      </c>
      <c r="F2080">
        <v>0.91295051647124204</v>
      </c>
      <c r="G2080">
        <f t="shared" si="161"/>
        <v>0.9769268532155132</v>
      </c>
      <c r="H2080">
        <f t="shared" si="162"/>
        <v>63894.704099165232</v>
      </c>
      <c r="I2080">
        <f t="shared" si="163"/>
        <v>65403.774999999776</v>
      </c>
      <c r="J2080">
        <v>65403.774999999798</v>
      </c>
      <c r="M2080">
        <v>1.3398921742060399</v>
      </c>
      <c r="N2080">
        <v>63623.439999999799</v>
      </c>
      <c r="O2080">
        <v>47484</v>
      </c>
      <c r="P2080">
        <f t="shared" si="164"/>
        <v>1.3398921742060441</v>
      </c>
    </row>
    <row r="2081" spans="1:16">
      <c r="A2081">
        <v>71640</v>
      </c>
      <c r="B2081">
        <v>71640</v>
      </c>
      <c r="C2081">
        <f t="shared" si="160"/>
        <v>1</v>
      </c>
      <c r="E2081">
        <v>0.891885875197728</v>
      </c>
      <c r="F2081">
        <v>0.91295051647124204</v>
      </c>
      <c r="G2081">
        <f t="shared" si="161"/>
        <v>0.9769268532155132</v>
      </c>
      <c r="H2081">
        <f t="shared" si="162"/>
        <v>63894.704099165232</v>
      </c>
      <c r="I2081">
        <f t="shared" si="163"/>
        <v>65403.774999999776</v>
      </c>
      <c r="J2081">
        <v>65403.774999999798</v>
      </c>
      <c r="M2081">
        <v>1.3398921742060399</v>
      </c>
      <c r="N2081">
        <v>63623.439999999799</v>
      </c>
      <c r="O2081">
        <v>47484</v>
      </c>
      <c r="P2081">
        <f t="shared" si="164"/>
        <v>1.3398921742060441</v>
      </c>
    </row>
    <row r="2082" spans="1:16">
      <c r="A2082">
        <v>71640</v>
      </c>
      <c r="B2082">
        <v>71640</v>
      </c>
      <c r="C2082">
        <f t="shared" si="160"/>
        <v>1</v>
      </c>
      <c r="E2082">
        <v>0.80242083946980702</v>
      </c>
      <c r="F2082">
        <v>0.82137248743718405</v>
      </c>
      <c r="G2082">
        <f t="shared" si="161"/>
        <v>0.97692685321551342</v>
      </c>
      <c r="H2082">
        <f t="shared" si="162"/>
        <v>57485.428939616977</v>
      </c>
      <c r="I2082">
        <f t="shared" si="163"/>
        <v>58843.124999999869</v>
      </c>
      <c r="J2082">
        <v>58843.124999999898</v>
      </c>
      <c r="M2082">
        <v>0.13917475337487001</v>
      </c>
      <c r="N2082">
        <v>53610.114999999903</v>
      </c>
      <c r="O2082">
        <v>385200</v>
      </c>
      <c r="P2082">
        <f t="shared" si="164"/>
        <v>0.13917475337486995</v>
      </c>
    </row>
    <row r="2083" spans="1:16">
      <c r="A2083">
        <v>71640</v>
      </c>
      <c r="B2083">
        <v>71640</v>
      </c>
      <c r="C2083">
        <f t="shared" si="160"/>
        <v>1</v>
      </c>
      <c r="E2083">
        <v>0.80242083946980702</v>
      </c>
      <c r="F2083">
        <v>0.82137248743718405</v>
      </c>
      <c r="G2083">
        <f t="shared" si="161"/>
        <v>0.97692685321551342</v>
      </c>
      <c r="H2083">
        <f t="shared" si="162"/>
        <v>57485.428939616977</v>
      </c>
      <c r="I2083">
        <f t="shared" si="163"/>
        <v>58843.124999999869</v>
      </c>
      <c r="J2083">
        <v>58843.124999999898</v>
      </c>
      <c r="M2083">
        <v>8.6128024402907497E-2</v>
      </c>
      <c r="N2083">
        <v>33176.514999999999</v>
      </c>
      <c r="O2083">
        <v>385200</v>
      </c>
      <c r="P2083">
        <f t="shared" si="164"/>
        <v>8.612802440290758E-2</v>
      </c>
    </row>
    <row r="2084" spans="1:16">
      <c r="A2084">
        <v>71640</v>
      </c>
      <c r="B2084">
        <v>71640</v>
      </c>
      <c r="C2084">
        <f t="shared" si="160"/>
        <v>1</v>
      </c>
      <c r="E2084">
        <v>0.89108786068837198</v>
      </c>
      <c r="F2084">
        <v>0.91213365438302196</v>
      </c>
      <c r="G2084">
        <f t="shared" si="161"/>
        <v>0.97692685321551298</v>
      </c>
      <c r="H2084">
        <f t="shared" si="162"/>
        <v>63837.53433971497</v>
      </c>
      <c r="I2084">
        <f t="shared" si="163"/>
        <v>65345.254999999692</v>
      </c>
      <c r="J2084">
        <v>65345.254999999699</v>
      </c>
      <c r="M2084">
        <v>0.13979852024922099</v>
      </c>
      <c r="N2084">
        <v>53850.389999999898</v>
      </c>
      <c r="O2084">
        <v>385200</v>
      </c>
      <c r="P2084">
        <f t="shared" si="164"/>
        <v>0.13979852024922093</v>
      </c>
    </row>
    <row r="2085" spans="1:16">
      <c r="A2085">
        <v>71640</v>
      </c>
      <c r="B2085">
        <v>71640</v>
      </c>
      <c r="C2085">
        <f t="shared" si="160"/>
        <v>1</v>
      </c>
      <c r="E2085">
        <v>1.02900036818851</v>
      </c>
      <c r="F2085">
        <v>1.0533033919597901</v>
      </c>
      <c r="G2085">
        <f t="shared" si="161"/>
        <v>0.97692685321551898</v>
      </c>
      <c r="H2085">
        <f t="shared" si="162"/>
        <v>73717.586377024854</v>
      </c>
      <c r="I2085">
        <f t="shared" si="163"/>
        <v>75458.654999999359</v>
      </c>
      <c r="J2085">
        <v>75458.654999999606</v>
      </c>
      <c r="M2085">
        <v>0.13103229491173399</v>
      </c>
      <c r="N2085">
        <v>50473.639999999898</v>
      </c>
      <c r="O2085">
        <v>385200</v>
      </c>
      <c r="P2085">
        <f t="shared" si="164"/>
        <v>0.1310322949117339</v>
      </c>
    </row>
    <row r="2086" spans="1:16">
      <c r="A2086">
        <v>71640</v>
      </c>
      <c r="B2086">
        <v>71640</v>
      </c>
      <c r="C2086">
        <f t="shared" si="160"/>
        <v>1</v>
      </c>
      <c r="E2086">
        <v>1.09126943217149</v>
      </c>
      <c r="F2086">
        <v>1.1170431323283001</v>
      </c>
      <c r="G2086">
        <f t="shared" si="161"/>
        <v>0.97692685321551642</v>
      </c>
      <c r="H2086">
        <f t="shared" si="162"/>
        <v>78178.542120765545</v>
      </c>
      <c r="I2086">
        <f t="shared" si="163"/>
        <v>80024.969999999419</v>
      </c>
      <c r="J2086">
        <v>80024.969999999696</v>
      </c>
      <c r="M2086">
        <v>1.3456301069834</v>
      </c>
      <c r="N2086">
        <v>63895.899999999703</v>
      </c>
      <c r="O2086">
        <v>47484</v>
      </c>
      <c r="P2086">
        <f t="shared" si="164"/>
        <v>1.3456301069833987</v>
      </c>
    </row>
    <row r="2087" spans="1:16">
      <c r="A2087">
        <v>71640</v>
      </c>
      <c r="B2087">
        <v>71640</v>
      </c>
      <c r="C2087">
        <f t="shared" si="160"/>
        <v>1</v>
      </c>
      <c r="E2087">
        <v>0.87755659193803204</v>
      </c>
      <c r="F2087">
        <v>0.89828280290340301</v>
      </c>
      <c r="G2087">
        <f t="shared" si="161"/>
        <v>0.97692685321551265</v>
      </c>
      <c r="H2087">
        <f t="shared" si="162"/>
        <v>62868.154246440616</v>
      </c>
      <c r="I2087">
        <f t="shared" si="163"/>
        <v>64352.979999999792</v>
      </c>
      <c r="J2087">
        <v>64352.979999999799</v>
      </c>
      <c r="M2087">
        <v>1.3321730477634499</v>
      </c>
      <c r="N2087">
        <v>63256.904999999802</v>
      </c>
      <c r="O2087">
        <v>47484</v>
      </c>
      <c r="P2087">
        <f t="shared" si="164"/>
        <v>1.332173047763453</v>
      </c>
    </row>
    <row r="2088" spans="1:16">
      <c r="A2088">
        <v>71640</v>
      </c>
      <c r="B2088">
        <v>71640</v>
      </c>
      <c r="C2088">
        <f t="shared" si="160"/>
        <v>1</v>
      </c>
      <c r="E2088">
        <v>0.87755659193803204</v>
      </c>
      <c r="F2088">
        <v>0.89828280290340301</v>
      </c>
      <c r="G2088">
        <f t="shared" si="161"/>
        <v>0.97692685321551265</v>
      </c>
      <c r="H2088">
        <f t="shared" si="162"/>
        <v>62868.154246440616</v>
      </c>
      <c r="I2088">
        <f t="shared" si="163"/>
        <v>64352.979999999792</v>
      </c>
      <c r="J2088">
        <v>64352.979999999799</v>
      </c>
      <c r="M2088">
        <v>1.35638088619324</v>
      </c>
      <c r="N2088">
        <v>64406.389999999803</v>
      </c>
      <c r="O2088">
        <v>47484</v>
      </c>
      <c r="P2088">
        <f t="shared" si="164"/>
        <v>1.3563808861932398</v>
      </c>
    </row>
    <row r="2089" spans="1:16">
      <c r="A2089">
        <v>71640</v>
      </c>
      <c r="B2089">
        <v>71640</v>
      </c>
      <c r="C2089">
        <f t="shared" si="160"/>
        <v>1</v>
      </c>
      <c r="E2089">
        <v>0.92413598429062105</v>
      </c>
      <c r="F2089">
        <v>0.94596231155778698</v>
      </c>
      <c r="G2089">
        <f t="shared" si="161"/>
        <v>0.97692685321551243</v>
      </c>
      <c r="H2089">
        <f t="shared" si="162"/>
        <v>66205.101914580096</v>
      </c>
      <c r="I2089">
        <f t="shared" si="163"/>
        <v>67768.73999999986</v>
      </c>
      <c r="J2089">
        <v>67768.739999999802</v>
      </c>
      <c r="M2089">
        <v>1.4547497051638401</v>
      </c>
      <c r="N2089">
        <v>69077.334999999905</v>
      </c>
      <c r="O2089">
        <v>47484</v>
      </c>
      <c r="P2089">
        <f t="shared" si="164"/>
        <v>1.4547497051638427</v>
      </c>
    </row>
    <row r="2090" spans="1:16">
      <c r="A2090">
        <v>71640</v>
      </c>
      <c r="B2090">
        <v>71640</v>
      </c>
      <c r="C2090">
        <f t="shared" si="160"/>
        <v>1</v>
      </c>
      <c r="E2090">
        <v>0.92413598429062105</v>
      </c>
      <c r="F2090">
        <v>0.94596231155778698</v>
      </c>
      <c r="G2090">
        <f t="shared" si="161"/>
        <v>0.97692685321551243</v>
      </c>
      <c r="H2090">
        <f t="shared" si="162"/>
        <v>66205.101914580096</v>
      </c>
      <c r="I2090">
        <f t="shared" si="163"/>
        <v>67768.73999999986</v>
      </c>
      <c r="J2090">
        <v>67768.739999999802</v>
      </c>
      <c r="M2090">
        <v>1.43705721927386</v>
      </c>
      <c r="N2090">
        <v>68237.224999999802</v>
      </c>
      <c r="O2090">
        <v>47484</v>
      </c>
      <c r="P2090">
        <f t="shared" si="164"/>
        <v>1.4370572192738564</v>
      </c>
    </row>
    <row r="2091" spans="1:16">
      <c r="A2091">
        <v>71640</v>
      </c>
      <c r="B2091">
        <v>71640</v>
      </c>
      <c r="C2091">
        <f t="shared" si="160"/>
        <v>1</v>
      </c>
      <c r="E2091">
        <v>0.93761100201821601</v>
      </c>
      <c r="F2091">
        <v>0.95975558347291701</v>
      </c>
      <c r="G2091">
        <f t="shared" si="161"/>
        <v>0.97692685321551365</v>
      </c>
      <c r="H2091">
        <f t="shared" si="162"/>
        <v>67170.452184584996</v>
      </c>
      <c r="I2091">
        <f t="shared" si="163"/>
        <v>68756.889999999781</v>
      </c>
      <c r="J2091">
        <v>68756.889999999796</v>
      </c>
      <c r="M2091">
        <v>1.3398921742060399</v>
      </c>
      <c r="N2091">
        <v>63623.439999999799</v>
      </c>
      <c r="O2091">
        <v>47484</v>
      </c>
      <c r="P2091">
        <f t="shared" si="164"/>
        <v>1.3398921742060441</v>
      </c>
    </row>
    <row r="2092" spans="1:16">
      <c r="A2092">
        <v>71640</v>
      </c>
      <c r="B2092">
        <v>71640</v>
      </c>
      <c r="C2092">
        <f t="shared" si="160"/>
        <v>1</v>
      </c>
      <c r="E2092">
        <v>0.93761100201821601</v>
      </c>
      <c r="F2092">
        <v>0.95975558347291701</v>
      </c>
      <c r="G2092">
        <f t="shared" si="161"/>
        <v>0.97692685321551365</v>
      </c>
      <c r="H2092">
        <f t="shared" si="162"/>
        <v>67170.452184584996</v>
      </c>
      <c r="I2092">
        <f t="shared" si="163"/>
        <v>68756.889999999781</v>
      </c>
      <c r="J2092">
        <v>68756.889999999796</v>
      </c>
      <c r="M2092">
        <v>0.71483341757223395</v>
      </c>
      <c r="N2092">
        <v>33943.1499999999</v>
      </c>
      <c r="O2092">
        <v>47484</v>
      </c>
      <c r="P2092">
        <f t="shared" si="164"/>
        <v>0.71483341757223273</v>
      </c>
    </row>
    <row r="2093" spans="1:16">
      <c r="A2093">
        <v>71640</v>
      </c>
      <c r="B2093">
        <v>71640</v>
      </c>
      <c r="C2093">
        <f t="shared" si="160"/>
        <v>1</v>
      </c>
      <c r="E2093">
        <v>0.95007213767522802</v>
      </c>
      <c r="F2093">
        <v>0.97251102735901396</v>
      </c>
      <c r="G2093">
        <f t="shared" si="161"/>
        <v>0.97692685321551387</v>
      </c>
      <c r="H2093">
        <f t="shared" si="162"/>
        <v>68063.16794305334</v>
      </c>
      <c r="I2093">
        <f t="shared" si="163"/>
        <v>69670.689999999755</v>
      </c>
      <c r="J2093">
        <v>69670.689999999799</v>
      </c>
      <c r="M2093">
        <v>0.71483341757223395</v>
      </c>
      <c r="N2093">
        <v>33943.1499999999</v>
      </c>
      <c r="O2093">
        <v>47484</v>
      </c>
      <c r="P2093">
        <f t="shared" si="164"/>
        <v>0.71483341757223273</v>
      </c>
    </row>
    <row r="2094" spans="1:16">
      <c r="A2094">
        <v>71640</v>
      </c>
      <c r="B2094">
        <v>71640</v>
      </c>
      <c r="C2094">
        <f t="shared" si="160"/>
        <v>1</v>
      </c>
      <c r="E2094">
        <v>0.95007213767522802</v>
      </c>
      <c r="F2094">
        <v>0.97251102735901396</v>
      </c>
      <c r="G2094">
        <f t="shared" si="161"/>
        <v>0.97692685321551387</v>
      </c>
      <c r="H2094">
        <f t="shared" si="162"/>
        <v>68063.16794305334</v>
      </c>
      <c r="I2094">
        <f t="shared" si="163"/>
        <v>69670.689999999755</v>
      </c>
      <c r="J2094">
        <v>69670.689999999799</v>
      </c>
      <c r="M2094">
        <v>3.9250055808272499</v>
      </c>
      <c r="N2094">
        <v>186374.96500000099</v>
      </c>
      <c r="O2094">
        <v>47484</v>
      </c>
      <c r="P2094">
        <f t="shared" si="164"/>
        <v>3.9250055808272468</v>
      </c>
    </row>
    <row r="2095" spans="1:16">
      <c r="A2095">
        <v>71640</v>
      </c>
      <c r="B2095">
        <v>71640</v>
      </c>
      <c r="C2095">
        <f t="shared" si="160"/>
        <v>1</v>
      </c>
      <c r="E2095">
        <v>0.91862263404788902</v>
      </c>
      <c r="F2095">
        <v>0.94031874651032699</v>
      </c>
      <c r="G2095">
        <f t="shared" si="161"/>
        <v>0.97692685321551265</v>
      </c>
      <c r="H2095">
        <f t="shared" si="162"/>
        <v>65810.125503190764</v>
      </c>
      <c r="I2095">
        <f t="shared" si="163"/>
        <v>67364.434999999823</v>
      </c>
      <c r="J2095">
        <v>67364.434999999794</v>
      </c>
      <c r="M2095">
        <v>3.9250055808272499</v>
      </c>
      <c r="N2095">
        <v>186374.96500000099</v>
      </c>
      <c r="O2095">
        <v>47484</v>
      </c>
      <c r="P2095">
        <f t="shared" si="164"/>
        <v>3.9250055808272468</v>
      </c>
    </row>
    <row r="2096" spans="1:16">
      <c r="A2096">
        <v>71640</v>
      </c>
      <c r="B2096">
        <v>71640</v>
      </c>
      <c r="C2096">
        <f t="shared" si="160"/>
        <v>1</v>
      </c>
      <c r="E2096">
        <v>0.91862263404788902</v>
      </c>
      <c r="F2096">
        <v>0.94031874651032699</v>
      </c>
      <c r="G2096">
        <f t="shared" si="161"/>
        <v>0.97692685321551265</v>
      </c>
      <c r="H2096">
        <f t="shared" si="162"/>
        <v>65810.125503190764</v>
      </c>
      <c r="I2096">
        <f t="shared" si="163"/>
        <v>67364.434999999823</v>
      </c>
      <c r="J2096">
        <v>67364.434999999794</v>
      </c>
      <c r="M2096">
        <v>1.3488300269564399</v>
      </c>
      <c r="N2096">
        <v>64047.844999999797</v>
      </c>
      <c r="O2096">
        <v>47484</v>
      </c>
      <c r="P2096">
        <f t="shared" si="164"/>
        <v>1.3488300269564442</v>
      </c>
    </row>
    <row r="2097" spans="1:16">
      <c r="A2097">
        <v>71640</v>
      </c>
      <c r="B2097">
        <v>71640</v>
      </c>
      <c r="C2097">
        <f t="shared" si="160"/>
        <v>1</v>
      </c>
      <c r="E2097">
        <v>1.0036184748813599</v>
      </c>
      <c r="F2097">
        <v>1.02732202680067</v>
      </c>
      <c r="G2097">
        <f t="shared" si="161"/>
        <v>0.97692685321551154</v>
      </c>
      <c r="H2097">
        <f t="shared" si="162"/>
        <v>71899.227540500622</v>
      </c>
      <c r="I2097">
        <f t="shared" si="163"/>
        <v>73597.349999999991</v>
      </c>
      <c r="J2097">
        <v>73597.349999999802</v>
      </c>
      <c r="M2097">
        <v>1.3488300269564399</v>
      </c>
      <c r="N2097">
        <v>64047.844999999797</v>
      </c>
      <c r="O2097">
        <v>47484</v>
      </c>
      <c r="P2097">
        <f t="shared" si="164"/>
        <v>1.3488300269564442</v>
      </c>
    </row>
    <row r="2098" spans="1:16">
      <c r="A2098">
        <v>71640</v>
      </c>
      <c r="B2098">
        <v>71640</v>
      </c>
      <c r="C2098">
        <f t="shared" si="160"/>
        <v>1</v>
      </c>
      <c r="E2098">
        <v>1.0036184748813599</v>
      </c>
      <c r="F2098">
        <v>1.02732202680067</v>
      </c>
      <c r="G2098">
        <f t="shared" si="161"/>
        <v>0.97692685321551154</v>
      </c>
      <c r="H2098">
        <f t="shared" si="162"/>
        <v>71899.227540500622</v>
      </c>
      <c r="I2098">
        <f t="shared" si="163"/>
        <v>73597.349999999991</v>
      </c>
      <c r="J2098">
        <v>73597.349999999802</v>
      </c>
      <c r="M2098">
        <v>1.3096968452531399</v>
      </c>
      <c r="N2098">
        <v>62189.644999999902</v>
      </c>
      <c r="O2098">
        <v>47484</v>
      </c>
      <c r="P2098">
        <f t="shared" si="164"/>
        <v>1.3096968452531359</v>
      </c>
    </row>
    <row r="2099" spans="1:16">
      <c r="A2099">
        <v>71640</v>
      </c>
      <c r="B2099">
        <v>71640</v>
      </c>
      <c r="C2099">
        <f t="shared" si="160"/>
        <v>1</v>
      </c>
      <c r="E2099">
        <v>0.90009300169093698</v>
      </c>
      <c r="F2099">
        <v>0.92135147962032105</v>
      </c>
      <c r="G2099">
        <f t="shared" si="161"/>
        <v>0.97692685321551287</v>
      </c>
      <c r="H2099">
        <f t="shared" si="162"/>
        <v>64482.662641138726</v>
      </c>
      <c r="I2099">
        <f t="shared" si="163"/>
        <v>66005.619999999806</v>
      </c>
      <c r="J2099">
        <v>66005.619999999806</v>
      </c>
      <c r="M2099">
        <v>1.3096968452531399</v>
      </c>
      <c r="N2099">
        <v>62189.644999999902</v>
      </c>
      <c r="O2099">
        <v>47484</v>
      </c>
      <c r="P2099">
        <f t="shared" si="164"/>
        <v>1.3096968452531359</v>
      </c>
    </row>
    <row r="2100" spans="1:16">
      <c r="A2100">
        <v>71640</v>
      </c>
      <c r="B2100">
        <v>71640</v>
      </c>
      <c r="C2100">
        <f t="shared" si="160"/>
        <v>1</v>
      </c>
      <c r="E2100">
        <v>0.90009300169093698</v>
      </c>
      <c r="F2100">
        <v>0.92135147962032105</v>
      </c>
      <c r="G2100">
        <f t="shared" si="161"/>
        <v>0.97692685321551287</v>
      </c>
      <c r="H2100">
        <f t="shared" si="162"/>
        <v>64482.662641138726</v>
      </c>
      <c r="I2100">
        <f t="shared" si="163"/>
        <v>66005.619999999806</v>
      </c>
      <c r="J2100">
        <v>66005.619999999806</v>
      </c>
      <c r="M2100">
        <v>1.3148868039760799</v>
      </c>
      <c r="N2100">
        <v>62436.084999999999</v>
      </c>
      <c r="O2100">
        <v>47484</v>
      </c>
      <c r="P2100">
        <f t="shared" si="164"/>
        <v>1.3148868039760762</v>
      </c>
    </row>
    <row r="2101" spans="1:16">
      <c r="A2101">
        <v>71640</v>
      </c>
      <c r="B2101">
        <v>71640</v>
      </c>
      <c r="C2101">
        <f t="shared" si="160"/>
        <v>1</v>
      </c>
      <c r="E2101">
        <v>0.89531071019472797</v>
      </c>
      <c r="F2101">
        <v>0.91645623953098498</v>
      </c>
      <c r="G2101">
        <f t="shared" si="161"/>
        <v>0.97692685321551342</v>
      </c>
      <c r="H2101">
        <f t="shared" si="162"/>
        <v>64140.059278350309</v>
      </c>
      <c r="I2101">
        <f t="shared" si="163"/>
        <v>65654.92499999977</v>
      </c>
      <c r="J2101">
        <v>65654.924999999799</v>
      </c>
      <c r="M2101">
        <v>1.3148868039760799</v>
      </c>
      <c r="N2101">
        <v>62436.084999999999</v>
      </c>
      <c r="O2101">
        <v>47484</v>
      </c>
      <c r="P2101">
        <f t="shared" si="164"/>
        <v>1.3148868039760762</v>
      </c>
    </row>
    <row r="2102" spans="1:16">
      <c r="A2102">
        <v>71640</v>
      </c>
      <c r="B2102">
        <v>71640</v>
      </c>
      <c r="C2102">
        <f t="shared" si="160"/>
        <v>1</v>
      </c>
      <c r="E2102">
        <v>0.89531071019472797</v>
      </c>
      <c r="F2102">
        <v>0.91645623953098498</v>
      </c>
      <c r="G2102">
        <f t="shared" si="161"/>
        <v>0.97692685321551342</v>
      </c>
      <c r="H2102">
        <f t="shared" si="162"/>
        <v>64140.059278350309</v>
      </c>
      <c r="I2102">
        <f t="shared" si="163"/>
        <v>65654.92499999977</v>
      </c>
      <c r="J2102">
        <v>65654.924999999799</v>
      </c>
      <c r="M2102">
        <v>7.1878825499116799</v>
      </c>
      <c r="N2102">
        <v>341309.41500000597</v>
      </c>
      <c r="O2102">
        <v>47484</v>
      </c>
      <c r="P2102">
        <f t="shared" si="164"/>
        <v>7.1878825499116754</v>
      </c>
    </row>
    <row r="2103" spans="1:16">
      <c r="A2103">
        <v>71640</v>
      </c>
      <c r="B2103">
        <v>71640</v>
      </c>
      <c r="C2103">
        <f t="shared" si="160"/>
        <v>1</v>
      </c>
      <c r="E2103">
        <v>0.87570201276386594</v>
      </c>
      <c r="F2103">
        <v>0.89638442211055103</v>
      </c>
      <c r="G2103">
        <f t="shared" si="161"/>
        <v>0.97692685321551209</v>
      </c>
      <c r="H2103">
        <f t="shared" si="162"/>
        <v>62735.292194403359</v>
      </c>
      <c r="I2103">
        <f t="shared" si="163"/>
        <v>64216.979999999872</v>
      </c>
      <c r="J2103">
        <v>64216.979999999901</v>
      </c>
      <c r="M2103">
        <v>7.1878825499116799</v>
      </c>
      <c r="N2103">
        <v>341309.41500000597</v>
      </c>
      <c r="O2103">
        <v>47484</v>
      </c>
      <c r="P2103">
        <f t="shared" si="164"/>
        <v>7.1878825499116754</v>
      </c>
    </row>
    <row r="2104" spans="1:16">
      <c r="A2104">
        <v>71640</v>
      </c>
      <c r="B2104">
        <v>71640</v>
      </c>
      <c r="C2104">
        <f t="shared" si="160"/>
        <v>1</v>
      </c>
      <c r="E2104">
        <v>0.87570201276386594</v>
      </c>
      <c r="F2104">
        <v>0.89638442211055103</v>
      </c>
      <c r="G2104">
        <f t="shared" si="161"/>
        <v>0.97692685321551209</v>
      </c>
      <c r="H2104">
        <f t="shared" si="162"/>
        <v>62735.292194403359</v>
      </c>
      <c r="I2104">
        <f t="shared" si="163"/>
        <v>64216.979999999872</v>
      </c>
      <c r="J2104">
        <v>64216.979999999901</v>
      </c>
      <c r="M2104">
        <v>3.7391675090556999</v>
      </c>
      <c r="N2104">
        <v>177550.63000000099</v>
      </c>
      <c r="O2104">
        <v>47484</v>
      </c>
      <c r="P2104">
        <f t="shared" si="164"/>
        <v>3.7391675090557031</v>
      </c>
    </row>
    <row r="2105" spans="1:16">
      <c r="A2105">
        <v>71640</v>
      </c>
      <c r="B2105">
        <v>71640</v>
      </c>
      <c r="C2105">
        <f t="shared" si="160"/>
        <v>1</v>
      </c>
      <c r="E2105">
        <v>0.891885875197728</v>
      </c>
      <c r="F2105">
        <v>0.91295051647124204</v>
      </c>
      <c r="G2105">
        <f t="shared" si="161"/>
        <v>0.9769268532155132</v>
      </c>
      <c r="H2105">
        <f t="shared" si="162"/>
        <v>63894.704099165232</v>
      </c>
      <c r="I2105">
        <f t="shared" si="163"/>
        <v>65403.774999999776</v>
      </c>
      <c r="J2105">
        <v>65403.774999999798</v>
      </c>
      <c r="M2105">
        <v>3.7391675090556999</v>
      </c>
      <c r="N2105">
        <v>177550.63000000099</v>
      </c>
      <c r="O2105">
        <v>47484</v>
      </c>
      <c r="P2105">
        <f t="shared" si="164"/>
        <v>3.7391675090557031</v>
      </c>
    </row>
    <row r="2106" spans="1:16">
      <c r="A2106">
        <v>71640</v>
      </c>
      <c r="B2106">
        <v>71640</v>
      </c>
      <c r="C2106">
        <f t="shared" si="160"/>
        <v>1</v>
      </c>
      <c r="E2106">
        <v>0.891885875197728</v>
      </c>
      <c r="F2106">
        <v>0.91295051647124204</v>
      </c>
      <c r="G2106">
        <f t="shared" si="161"/>
        <v>0.9769268532155132</v>
      </c>
      <c r="H2106">
        <f t="shared" si="162"/>
        <v>63894.704099165232</v>
      </c>
      <c r="I2106">
        <f t="shared" si="163"/>
        <v>65403.774999999776</v>
      </c>
      <c r="J2106">
        <v>65403.774999999798</v>
      </c>
      <c r="M2106">
        <v>7.2353237932778702</v>
      </c>
      <c r="N2106">
        <v>343562.11500000599</v>
      </c>
      <c r="O2106">
        <v>47484</v>
      </c>
      <c r="P2106">
        <f t="shared" si="164"/>
        <v>7.2353237932778613</v>
      </c>
    </row>
    <row r="2107" spans="1:16">
      <c r="A2107">
        <v>71640</v>
      </c>
      <c r="B2107">
        <v>71640</v>
      </c>
      <c r="C2107">
        <f t="shared" si="160"/>
        <v>1</v>
      </c>
      <c r="E2107">
        <v>0.94604749631811202</v>
      </c>
      <c r="F2107">
        <v>0.96839133165828895</v>
      </c>
      <c r="G2107">
        <f t="shared" si="161"/>
        <v>0.97692685321551265</v>
      </c>
      <c r="H2107">
        <f t="shared" si="162"/>
        <v>67774.842636229543</v>
      </c>
      <c r="I2107">
        <f t="shared" si="163"/>
        <v>69375.554999999818</v>
      </c>
      <c r="J2107">
        <v>69375.554999999804</v>
      </c>
      <c r="M2107">
        <v>7.2353237932778702</v>
      </c>
      <c r="N2107">
        <v>343562.11500000599</v>
      </c>
      <c r="O2107">
        <v>47484</v>
      </c>
      <c r="P2107">
        <f t="shared" si="164"/>
        <v>7.2353237932778613</v>
      </c>
    </row>
    <row r="2108" spans="1:16">
      <c r="A2108">
        <v>71640</v>
      </c>
      <c r="B2108">
        <v>71640</v>
      </c>
      <c r="C2108">
        <f t="shared" si="160"/>
        <v>1</v>
      </c>
      <c r="E2108">
        <v>0.94604749631811202</v>
      </c>
      <c r="F2108">
        <v>0.96839133165828895</v>
      </c>
      <c r="G2108">
        <f t="shared" si="161"/>
        <v>0.97692685321551265</v>
      </c>
      <c r="H2108">
        <f t="shared" si="162"/>
        <v>67774.842636229543</v>
      </c>
      <c r="I2108">
        <f t="shared" si="163"/>
        <v>69375.554999999818</v>
      </c>
      <c r="J2108">
        <v>69375.554999999804</v>
      </c>
      <c r="M2108">
        <v>3.4732566759329599</v>
      </c>
      <c r="N2108">
        <v>164924.12000000101</v>
      </c>
      <c r="O2108">
        <v>47484</v>
      </c>
      <c r="P2108">
        <f t="shared" si="164"/>
        <v>3.4732566759329671</v>
      </c>
    </row>
    <row r="2109" spans="1:16">
      <c r="A2109">
        <v>71640</v>
      </c>
      <c r="B2109">
        <v>71640</v>
      </c>
      <c r="C2109">
        <f t="shared" si="160"/>
        <v>1</v>
      </c>
      <c r="E2109">
        <v>0.94604749631811202</v>
      </c>
      <c r="F2109">
        <v>0.96839133165828895</v>
      </c>
      <c r="G2109">
        <f t="shared" si="161"/>
        <v>0.97692685321551265</v>
      </c>
      <c r="H2109">
        <f t="shared" si="162"/>
        <v>67774.842636229543</v>
      </c>
      <c r="I2109">
        <f t="shared" si="163"/>
        <v>69375.554999999818</v>
      </c>
      <c r="J2109">
        <v>69375.554999999804</v>
      </c>
      <c r="M2109">
        <v>3.4732566759329599</v>
      </c>
      <c r="N2109">
        <v>164924.12000000101</v>
      </c>
      <c r="O2109">
        <v>47484</v>
      </c>
      <c r="P2109">
        <f t="shared" si="164"/>
        <v>3.4732566759329671</v>
      </c>
    </row>
    <row r="2110" spans="1:16">
      <c r="A2110">
        <v>71640</v>
      </c>
      <c r="B2110">
        <v>71640</v>
      </c>
      <c r="C2110">
        <f t="shared" si="160"/>
        <v>1</v>
      </c>
      <c r="E2110">
        <v>0.80242083946980702</v>
      </c>
      <c r="F2110">
        <v>0.82137248743718405</v>
      </c>
      <c r="G2110">
        <f t="shared" si="161"/>
        <v>0.97692685321551342</v>
      </c>
      <c r="H2110">
        <f t="shared" si="162"/>
        <v>57485.428939616977</v>
      </c>
      <c r="I2110">
        <f t="shared" si="163"/>
        <v>58843.124999999869</v>
      </c>
      <c r="J2110">
        <v>58843.124999999898</v>
      </c>
      <c r="M2110">
        <v>0.48165790229884903</v>
      </c>
      <c r="N2110">
        <v>100570.17</v>
      </c>
      <c r="O2110">
        <v>208800</v>
      </c>
      <c r="P2110">
        <f t="shared" si="164"/>
        <v>0.48165790229885058</v>
      </c>
    </row>
    <row r="2111" spans="1:16">
      <c r="A2111">
        <v>71640</v>
      </c>
      <c r="B2111">
        <v>71640</v>
      </c>
      <c r="C2111">
        <f t="shared" si="160"/>
        <v>1</v>
      </c>
      <c r="E2111">
        <v>0.80242083946980702</v>
      </c>
      <c r="F2111">
        <v>0.82137248743718405</v>
      </c>
      <c r="G2111">
        <f t="shared" si="161"/>
        <v>0.97692685321551342</v>
      </c>
      <c r="H2111">
        <f t="shared" si="162"/>
        <v>57485.428939616977</v>
      </c>
      <c r="I2111">
        <f t="shared" si="163"/>
        <v>58843.124999999869</v>
      </c>
      <c r="J2111">
        <v>58843.124999999898</v>
      </c>
      <c r="M2111">
        <v>1.8122357873887201E-2</v>
      </c>
      <c r="N2111">
        <v>100570.17</v>
      </c>
      <c r="O2111">
        <v>5549508</v>
      </c>
      <c r="P2111">
        <f t="shared" si="164"/>
        <v>1.8122357873887197E-2</v>
      </c>
    </row>
    <row r="2112" spans="1:16">
      <c r="A2112">
        <v>71640</v>
      </c>
      <c r="B2112">
        <v>71640</v>
      </c>
      <c r="C2112">
        <f t="shared" si="160"/>
        <v>1</v>
      </c>
      <c r="E2112">
        <v>0.89108786068837198</v>
      </c>
      <c r="F2112">
        <v>0.91213365438302196</v>
      </c>
      <c r="G2112">
        <f t="shared" si="161"/>
        <v>0.97692685321551298</v>
      </c>
      <c r="H2112">
        <f t="shared" si="162"/>
        <v>63837.53433971497</v>
      </c>
      <c r="I2112">
        <f t="shared" si="163"/>
        <v>65345.254999999692</v>
      </c>
      <c r="J2112">
        <v>65345.254999999699</v>
      </c>
      <c r="M2112">
        <v>0.34753266946191402</v>
      </c>
      <c r="N2112">
        <v>39785.539999999899</v>
      </c>
      <c r="O2112">
        <v>114480</v>
      </c>
      <c r="P2112">
        <f t="shared" si="164"/>
        <v>0.34753266946191386</v>
      </c>
    </row>
    <row r="2113" spans="1:16">
      <c r="A2113">
        <v>71640</v>
      </c>
      <c r="B2113">
        <v>71640</v>
      </c>
      <c r="C2113">
        <f t="shared" si="160"/>
        <v>1</v>
      </c>
      <c r="E2113">
        <v>1.02900036818851</v>
      </c>
      <c r="F2113">
        <v>1.0533033919597901</v>
      </c>
      <c r="G2113">
        <f t="shared" si="161"/>
        <v>0.97692685321551898</v>
      </c>
      <c r="H2113">
        <f t="shared" si="162"/>
        <v>73717.586377024854</v>
      </c>
      <c r="I2113">
        <f t="shared" si="163"/>
        <v>75458.654999999359</v>
      </c>
      <c r="J2113">
        <v>75458.654999999606</v>
      </c>
      <c r="M2113">
        <v>0.32427642382948901</v>
      </c>
      <c r="N2113">
        <v>37123.164999999899</v>
      </c>
      <c r="O2113">
        <v>114480</v>
      </c>
      <c r="P2113">
        <f t="shared" si="164"/>
        <v>0.32427642382948896</v>
      </c>
    </row>
    <row r="2114" spans="1:16">
      <c r="A2114">
        <v>71640</v>
      </c>
      <c r="B2114">
        <v>71640</v>
      </c>
      <c r="C2114">
        <f t="shared" ref="C2114:C2177" si="165">A2114/B2114</f>
        <v>1</v>
      </c>
      <c r="E2114">
        <v>1.09126943217149</v>
      </c>
      <c r="F2114">
        <v>1.1170431323283001</v>
      </c>
      <c r="G2114">
        <f t="shared" ref="G2114:G2177" si="166">E2114/F2114</f>
        <v>0.97692685321551642</v>
      </c>
      <c r="H2114">
        <f t="shared" ref="H2114:H2177" si="167">E2114*A2114</f>
        <v>78178.542120765545</v>
      </c>
      <c r="I2114">
        <f t="shared" ref="I2114:I2177" si="168">F2114*B2114</f>
        <v>80024.969999999419</v>
      </c>
      <c r="J2114">
        <v>80024.969999999696</v>
      </c>
      <c r="M2114">
        <v>0.32273790181691098</v>
      </c>
      <c r="N2114">
        <v>36947.034999999902</v>
      </c>
      <c r="O2114">
        <v>114480</v>
      </c>
      <c r="P2114">
        <f t="shared" ref="P2114:P2177" si="169">N2114/O2114</f>
        <v>0.32273790181691037</v>
      </c>
    </row>
    <row r="2115" spans="1:16">
      <c r="A2115">
        <v>71640</v>
      </c>
      <c r="B2115">
        <v>71640</v>
      </c>
      <c r="C2115">
        <f t="shared" si="165"/>
        <v>1</v>
      </c>
      <c r="E2115">
        <v>0.87755659193803204</v>
      </c>
      <c r="F2115">
        <v>0.89828280290340301</v>
      </c>
      <c r="G2115">
        <f t="shared" si="166"/>
        <v>0.97692685321551265</v>
      </c>
      <c r="H2115">
        <f t="shared" si="167"/>
        <v>62868.154246440616</v>
      </c>
      <c r="I2115">
        <f t="shared" si="168"/>
        <v>64352.979999999792</v>
      </c>
      <c r="J2115">
        <v>64352.979999999799</v>
      </c>
      <c r="M2115">
        <v>0.35281332983927199</v>
      </c>
      <c r="N2115">
        <v>40390.069999999898</v>
      </c>
      <c r="O2115">
        <v>114480</v>
      </c>
      <c r="P2115">
        <f t="shared" si="169"/>
        <v>0.35281332983927233</v>
      </c>
    </row>
    <row r="2116" spans="1:16">
      <c r="A2116">
        <v>71640</v>
      </c>
      <c r="B2116">
        <v>71640</v>
      </c>
      <c r="C2116">
        <f t="shared" si="165"/>
        <v>1</v>
      </c>
      <c r="E2116">
        <v>0.87755659193803204</v>
      </c>
      <c r="F2116">
        <v>0.89828280290340301</v>
      </c>
      <c r="G2116">
        <f t="shared" si="166"/>
        <v>0.97692685321551265</v>
      </c>
      <c r="H2116">
        <f t="shared" si="167"/>
        <v>62868.154246440616</v>
      </c>
      <c r="I2116">
        <f t="shared" si="168"/>
        <v>64352.979999999792</v>
      </c>
      <c r="J2116">
        <v>64352.979999999799</v>
      </c>
      <c r="M2116">
        <v>3.40336758844045</v>
      </c>
      <c r="N2116">
        <v>54644.469999999899</v>
      </c>
      <c r="O2116">
        <v>16056</v>
      </c>
      <c r="P2116">
        <f t="shared" si="169"/>
        <v>3.4033675884404522</v>
      </c>
    </row>
    <row r="2117" spans="1:16">
      <c r="A2117">
        <v>71640</v>
      </c>
      <c r="B2117">
        <v>71640</v>
      </c>
      <c r="C2117">
        <f t="shared" si="165"/>
        <v>1</v>
      </c>
      <c r="E2117">
        <v>0.92413598429062105</v>
      </c>
      <c r="F2117">
        <v>0.94596231155778698</v>
      </c>
      <c r="G2117">
        <f t="shared" si="166"/>
        <v>0.97692685321551243</v>
      </c>
      <c r="H2117">
        <f t="shared" si="167"/>
        <v>66205.101914580096</v>
      </c>
      <c r="I2117">
        <f t="shared" si="168"/>
        <v>67768.73999999986</v>
      </c>
      <c r="J2117">
        <v>67768.739999999802</v>
      </c>
      <c r="M2117">
        <v>4.6580817460317396</v>
      </c>
      <c r="N2117">
        <v>58691.8299999999</v>
      </c>
      <c r="O2117">
        <v>12600</v>
      </c>
      <c r="P2117">
        <f t="shared" si="169"/>
        <v>4.6580817460317379</v>
      </c>
    </row>
    <row r="2118" spans="1:16">
      <c r="A2118">
        <v>71640</v>
      </c>
      <c r="B2118">
        <v>71640</v>
      </c>
      <c r="C2118">
        <f t="shared" si="165"/>
        <v>1</v>
      </c>
      <c r="E2118">
        <v>0.92413598429062105</v>
      </c>
      <c r="F2118">
        <v>0.94596231155778698</v>
      </c>
      <c r="G2118">
        <f t="shared" si="166"/>
        <v>0.97692685321551243</v>
      </c>
      <c r="H2118">
        <f t="shared" si="167"/>
        <v>66205.101914580096</v>
      </c>
      <c r="I2118">
        <f t="shared" si="168"/>
        <v>67768.73999999986</v>
      </c>
      <c r="J2118">
        <v>67768.739999999802</v>
      </c>
      <c r="M2118">
        <v>3.5239605132037801</v>
      </c>
      <c r="N2118">
        <v>56580.709999999897</v>
      </c>
      <c r="O2118">
        <v>16056</v>
      </c>
      <c r="P2118">
        <f t="shared" si="169"/>
        <v>3.5239605132037806</v>
      </c>
    </row>
    <row r="2119" spans="1:16">
      <c r="A2119">
        <v>71640</v>
      </c>
      <c r="B2119">
        <v>71640</v>
      </c>
      <c r="C2119">
        <f t="shared" si="165"/>
        <v>1</v>
      </c>
      <c r="E2119">
        <v>0.93761100201821601</v>
      </c>
      <c r="F2119">
        <v>0.95975558347291701</v>
      </c>
      <c r="G2119">
        <f t="shared" si="166"/>
        <v>0.97692685321551365</v>
      </c>
      <c r="H2119">
        <f t="shared" si="167"/>
        <v>67170.452184584996</v>
      </c>
      <c r="I2119">
        <f t="shared" si="168"/>
        <v>68756.889999999781</v>
      </c>
      <c r="J2119">
        <v>68756.889999999796</v>
      </c>
      <c r="M2119">
        <v>3.4024626307922201</v>
      </c>
      <c r="N2119">
        <v>54629.9399999999</v>
      </c>
      <c r="O2119">
        <v>16056</v>
      </c>
      <c r="P2119">
        <f t="shared" si="169"/>
        <v>3.402462630792221</v>
      </c>
    </row>
    <row r="2120" spans="1:16">
      <c r="A2120">
        <v>71640</v>
      </c>
      <c r="B2120">
        <v>71640</v>
      </c>
      <c r="C2120">
        <f t="shared" si="165"/>
        <v>1</v>
      </c>
      <c r="E2120">
        <v>0.93761100201821601</v>
      </c>
      <c r="F2120">
        <v>0.95975558347291701</v>
      </c>
      <c r="G2120">
        <f t="shared" si="166"/>
        <v>0.97692685321551365</v>
      </c>
      <c r="H2120">
        <f t="shared" si="167"/>
        <v>67170.452184584996</v>
      </c>
      <c r="I2120">
        <f t="shared" si="168"/>
        <v>68756.889999999781</v>
      </c>
      <c r="J2120">
        <v>68756.889999999796</v>
      </c>
      <c r="M2120">
        <v>3.4262070254110499</v>
      </c>
      <c r="N2120">
        <v>55011.179999999898</v>
      </c>
      <c r="O2120">
        <v>16056</v>
      </c>
      <c r="P2120">
        <f t="shared" si="169"/>
        <v>3.4262070254110548</v>
      </c>
    </row>
    <row r="2121" spans="1:16">
      <c r="A2121">
        <v>71640</v>
      </c>
      <c r="B2121">
        <v>71640</v>
      </c>
      <c r="C2121">
        <f t="shared" si="165"/>
        <v>1</v>
      </c>
      <c r="E2121">
        <v>0.95007213767522802</v>
      </c>
      <c r="F2121">
        <v>0.97251102735901396</v>
      </c>
      <c r="G2121">
        <f t="shared" si="166"/>
        <v>0.97692685321551387</v>
      </c>
      <c r="H2121">
        <f t="shared" si="167"/>
        <v>68063.16794305334</v>
      </c>
      <c r="I2121">
        <f t="shared" si="168"/>
        <v>69670.689999999755</v>
      </c>
      <c r="J2121">
        <v>69670.689999999799</v>
      </c>
      <c r="M2121">
        <v>4.4329169780767197</v>
      </c>
      <c r="N2121">
        <v>71174.914999999906</v>
      </c>
      <c r="O2121">
        <v>16056</v>
      </c>
      <c r="P2121">
        <f t="shared" si="169"/>
        <v>4.4329169780767259</v>
      </c>
    </row>
    <row r="2122" spans="1:16">
      <c r="A2122">
        <v>71640</v>
      </c>
      <c r="B2122">
        <v>71640</v>
      </c>
      <c r="C2122">
        <f t="shared" si="165"/>
        <v>1</v>
      </c>
      <c r="E2122">
        <v>0.95007213767522802</v>
      </c>
      <c r="F2122">
        <v>0.97251102735901396</v>
      </c>
      <c r="G2122">
        <f t="shared" si="166"/>
        <v>0.97692685321551387</v>
      </c>
      <c r="H2122">
        <f t="shared" si="167"/>
        <v>68063.16794305334</v>
      </c>
      <c r="I2122">
        <f t="shared" si="168"/>
        <v>69670.689999999755</v>
      </c>
      <c r="J2122">
        <v>69670.689999999799</v>
      </c>
      <c r="M2122">
        <v>1.0574557483350799</v>
      </c>
      <c r="N2122">
        <v>60338.424999999901</v>
      </c>
      <c r="O2122">
        <v>57060</v>
      </c>
      <c r="P2122">
        <f t="shared" si="169"/>
        <v>1.0574557483350842</v>
      </c>
    </row>
    <row r="2123" spans="1:16">
      <c r="A2123">
        <v>71640</v>
      </c>
      <c r="B2123">
        <v>71640</v>
      </c>
      <c r="C2123">
        <f t="shared" si="165"/>
        <v>1</v>
      </c>
      <c r="E2123">
        <v>0.91862263404788902</v>
      </c>
      <c r="F2123">
        <v>0.94031874651032699</v>
      </c>
      <c r="G2123">
        <f t="shared" si="166"/>
        <v>0.97692685321551265</v>
      </c>
      <c r="H2123">
        <f t="shared" si="167"/>
        <v>65810.125503190764</v>
      </c>
      <c r="I2123">
        <f t="shared" si="168"/>
        <v>67364.434999999823</v>
      </c>
      <c r="J2123">
        <v>67364.434999999794</v>
      </c>
      <c r="M2123">
        <v>2.17455042861457E-2</v>
      </c>
      <c r="N2123">
        <v>60338.424999999901</v>
      </c>
      <c r="O2123">
        <v>2774754</v>
      </c>
      <c r="P2123">
        <f t="shared" si="169"/>
        <v>2.1745504286145693E-2</v>
      </c>
    </row>
    <row r="2124" spans="1:16">
      <c r="A2124">
        <v>71640</v>
      </c>
      <c r="B2124">
        <v>71640</v>
      </c>
      <c r="C2124">
        <f t="shared" si="165"/>
        <v>1</v>
      </c>
      <c r="E2124">
        <v>0.91862263404788902</v>
      </c>
      <c r="F2124">
        <v>0.94031874651032699</v>
      </c>
      <c r="G2124">
        <f t="shared" si="166"/>
        <v>0.97692685321551265</v>
      </c>
      <c r="H2124">
        <f t="shared" si="167"/>
        <v>65810.125503190764</v>
      </c>
      <c r="I2124">
        <f t="shared" si="168"/>
        <v>67364.434999999823</v>
      </c>
      <c r="J2124">
        <v>67364.434999999794</v>
      </c>
      <c r="M2124">
        <v>0.38887873807682299</v>
      </c>
      <c r="N2124">
        <v>60338.424999999901</v>
      </c>
      <c r="O2124">
        <v>155160</v>
      </c>
      <c r="P2124">
        <f t="shared" si="169"/>
        <v>0.38887873807682327</v>
      </c>
    </row>
    <row r="2125" spans="1:16">
      <c r="A2125">
        <v>71640</v>
      </c>
      <c r="B2125">
        <v>71640</v>
      </c>
      <c r="C2125">
        <f t="shared" si="165"/>
        <v>1</v>
      </c>
      <c r="E2125">
        <v>1.0036184748813599</v>
      </c>
      <c r="F2125">
        <v>1.02732202680067</v>
      </c>
      <c r="G2125">
        <f t="shared" si="166"/>
        <v>0.97692685321551154</v>
      </c>
      <c r="H2125">
        <f t="shared" si="167"/>
        <v>71899.227540500622</v>
      </c>
      <c r="I2125">
        <f t="shared" si="168"/>
        <v>73597.349999999991</v>
      </c>
      <c r="J2125">
        <v>73597.349999999802</v>
      </c>
      <c r="M2125">
        <v>2.17455042861457E-2</v>
      </c>
      <c r="N2125">
        <v>60338.424999999901</v>
      </c>
      <c r="O2125">
        <v>2774754</v>
      </c>
      <c r="P2125">
        <f t="shared" si="169"/>
        <v>2.1745504286145693E-2</v>
      </c>
    </row>
    <row r="2126" spans="1:16">
      <c r="A2126">
        <v>71640</v>
      </c>
      <c r="B2126">
        <v>71640</v>
      </c>
      <c r="C2126">
        <f t="shared" si="165"/>
        <v>1</v>
      </c>
      <c r="E2126">
        <v>1.0036184748813599</v>
      </c>
      <c r="F2126">
        <v>1.02732202680067</v>
      </c>
      <c r="G2126">
        <f t="shared" si="166"/>
        <v>0.97692685321551154</v>
      </c>
      <c r="H2126">
        <f t="shared" si="167"/>
        <v>71899.227540500622</v>
      </c>
      <c r="I2126">
        <f t="shared" si="168"/>
        <v>73597.349999999991</v>
      </c>
      <c r="J2126">
        <v>73597.349999999802</v>
      </c>
      <c r="M2126">
        <v>1.08063659646106</v>
      </c>
      <c r="N2126">
        <v>60338.424999999901</v>
      </c>
      <c r="O2126">
        <v>55836</v>
      </c>
      <c r="P2126">
        <f t="shared" si="169"/>
        <v>1.0806365964610627</v>
      </c>
    </row>
    <row r="2127" spans="1:16">
      <c r="A2127">
        <v>71640</v>
      </c>
      <c r="B2127">
        <v>71640</v>
      </c>
      <c r="C2127">
        <f t="shared" si="165"/>
        <v>1</v>
      </c>
      <c r="E2127">
        <v>0.90009300169093698</v>
      </c>
      <c r="F2127">
        <v>0.92135147962032105</v>
      </c>
      <c r="G2127">
        <f t="shared" si="166"/>
        <v>0.97692685321551287</v>
      </c>
      <c r="H2127">
        <f t="shared" si="167"/>
        <v>64482.662641138726</v>
      </c>
      <c r="I2127">
        <f t="shared" si="168"/>
        <v>66005.619999999806</v>
      </c>
      <c r="J2127">
        <v>66005.619999999806</v>
      </c>
      <c r="M2127">
        <v>2.04753439153439</v>
      </c>
      <c r="N2127">
        <v>61917.4399999999</v>
      </c>
      <c r="O2127">
        <v>30240</v>
      </c>
      <c r="P2127">
        <f t="shared" si="169"/>
        <v>2.0475343915343882</v>
      </c>
    </row>
    <row r="2128" spans="1:16">
      <c r="A2128">
        <v>71640</v>
      </c>
      <c r="B2128">
        <v>71640</v>
      </c>
      <c r="C2128">
        <f t="shared" si="165"/>
        <v>1</v>
      </c>
      <c r="E2128">
        <v>0.90009300169093698</v>
      </c>
      <c r="F2128">
        <v>0.92135147962032105</v>
      </c>
      <c r="G2128">
        <f t="shared" si="166"/>
        <v>0.97692685321551287</v>
      </c>
      <c r="H2128">
        <f t="shared" si="167"/>
        <v>64482.662641138726</v>
      </c>
      <c r="I2128">
        <f t="shared" si="168"/>
        <v>66005.619999999806</v>
      </c>
      <c r="J2128">
        <v>66005.619999999806</v>
      </c>
      <c r="M2128">
        <v>0.22923389555936699</v>
      </c>
      <c r="N2128">
        <v>96223.219999999797</v>
      </c>
      <c r="O2128">
        <v>419760</v>
      </c>
      <c r="P2128">
        <f t="shared" si="169"/>
        <v>0.22923389555936677</v>
      </c>
    </row>
    <row r="2129" spans="1:16">
      <c r="A2129">
        <v>71640</v>
      </c>
      <c r="B2129">
        <v>71640</v>
      </c>
      <c r="C2129">
        <f t="shared" si="165"/>
        <v>1</v>
      </c>
      <c r="E2129">
        <v>0.89531071019472797</v>
      </c>
      <c r="F2129">
        <v>0.91645623953098498</v>
      </c>
      <c r="G2129">
        <f t="shared" si="166"/>
        <v>0.97692685321551342</v>
      </c>
      <c r="H2129">
        <f t="shared" si="167"/>
        <v>64140.059278350309</v>
      </c>
      <c r="I2129">
        <f t="shared" si="168"/>
        <v>65654.92499999977</v>
      </c>
      <c r="J2129">
        <v>65654.924999999799</v>
      </c>
      <c r="M2129">
        <v>0.22338059843720201</v>
      </c>
      <c r="N2129">
        <v>93766.239999999802</v>
      </c>
      <c r="O2129">
        <v>419760</v>
      </c>
      <c r="P2129">
        <f t="shared" si="169"/>
        <v>0.22338059843720173</v>
      </c>
    </row>
    <row r="2130" spans="1:16">
      <c r="A2130">
        <v>71640</v>
      </c>
      <c r="B2130">
        <v>71640</v>
      </c>
      <c r="C2130">
        <f t="shared" si="165"/>
        <v>1</v>
      </c>
      <c r="E2130">
        <v>0.89531071019472797</v>
      </c>
      <c r="F2130">
        <v>0.91645623953098498</v>
      </c>
      <c r="G2130">
        <f t="shared" si="166"/>
        <v>0.97692685321551342</v>
      </c>
      <c r="H2130">
        <f t="shared" si="167"/>
        <v>64140.059278350309</v>
      </c>
      <c r="I2130">
        <f t="shared" si="168"/>
        <v>65654.92499999977</v>
      </c>
      <c r="J2130">
        <v>65654.924999999799</v>
      </c>
      <c r="M2130">
        <v>0.68819297026366699</v>
      </c>
      <c r="N2130">
        <v>32678.154999999999</v>
      </c>
      <c r="O2130">
        <v>47484</v>
      </c>
      <c r="P2130">
        <f t="shared" si="169"/>
        <v>0.68819297026366777</v>
      </c>
    </row>
    <row r="2131" spans="1:16">
      <c r="A2131">
        <v>71640</v>
      </c>
      <c r="B2131">
        <v>71640</v>
      </c>
      <c r="C2131">
        <f t="shared" si="165"/>
        <v>1</v>
      </c>
      <c r="E2131">
        <v>0.87570201276386594</v>
      </c>
      <c r="F2131">
        <v>0.89638442211055103</v>
      </c>
      <c r="G2131">
        <f t="shared" si="166"/>
        <v>0.97692685321551209</v>
      </c>
      <c r="H2131">
        <f t="shared" si="167"/>
        <v>62735.292194403359</v>
      </c>
      <c r="I2131">
        <f t="shared" si="168"/>
        <v>64216.979999999872</v>
      </c>
      <c r="J2131">
        <v>64216.979999999901</v>
      </c>
      <c r="M2131">
        <v>514.88274231678895</v>
      </c>
      <c r="N2131">
        <v>2613544.8000000198</v>
      </c>
      <c r="O2131">
        <v>5076</v>
      </c>
      <c r="P2131">
        <f t="shared" si="169"/>
        <v>514.88274231678872</v>
      </c>
    </row>
    <row r="2132" spans="1:16">
      <c r="A2132">
        <v>71640</v>
      </c>
      <c r="B2132">
        <v>71640</v>
      </c>
      <c r="C2132">
        <f t="shared" si="165"/>
        <v>1</v>
      </c>
      <c r="E2132">
        <v>0.87570201276386594</v>
      </c>
      <c r="F2132">
        <v>0.89638442211055103</v>
      </c>
      <c r="G2132">
        <f t="shared" si="166"/>
        <v>0.97692685321551209</v>
      </c>
      <c r="H2132">
        <f t="shared" si="167"/>
        <v>62735.292194403359</v>
      </c>
      <c r="I2132">
        <f t="shared" si="168"/>
        <v>64216.979999999872</v>
      </c>
      <c r="J2132">
        <v>64216.979999999901</v>
      </c>
      <c r="M2132">
        <v>514.88274231678895</v>
      </c>
      <c r="N2132">
        <v>2613544.8000000198</v>
      </c>
      <c r="O2132">
        <v>5076</v>
      </c>
      <c r="P2132">
        <f t="shared" si="169"/>
        <v>514.88274231678872</v>
      </c>
    </row>
    <row r="2133" spans="1:16">
      <c r="A2133">
        <v>71640</v>
      </c>
      <c r="B2133">
        <v>71640</v>
      </c>
      <c r="C2133">
        <f t="shared" si="165"/>
        <v>1</v>
      </c>
      <c r="E2133">
        <v>0.891885875197728</v>
      </c>
      <c r="F2133">
        <v>0.91295051647124204</v>
      </c>
      <c r="G2133">
        <f t="shared" si="166"/>
        <v>0.9769268532155132</v>
      </c>
      <c r="H2133">
        <f t="shared" si="167"/>
        <v>63894.704099165232</v>
      </c>
      <c r="I2133">
        <f t="shared" si="168"/>
        <v>65403.774999999776</v>
      </c>
      <c r="J2133">
        <v>65403.774999999798</v>
      </c>
      <c r="M2133">
        <v>23.971344605475</v>
      </c>
      <c r="N2133">
        <v>59544.819999999898</v>
      </c>
      <c r="O2133">
        <v>2484</v>
      </c>
      <c r="P2133">
        <f t="shared" si="169"/>
        <v>23.971344605475</v>
      </c>
    </row>
    <row r="2134" spans="1:16">
      <c r="A2134">
        <v>71640</v>
      </c>
      <c r="B2134">
        <v>71640</v>
      </c>
      <c r="C2134">
        <f t="shared" si="165"/>
        <v>1</v>
      </c>
      <c r="E2134">
        <v>0.891885875197728</v>
      </c>
      <c r="F2134">
        <v>0.91295051647124204</v>
      </c>
      <c r="G2134">
        <f t="shared" si="166"/>
        <v>0.9769268532155132</v>
      </c>
      <c r="H2134">
        <f t="shared" si="167"/>
        <v>63894.704099165232</v>
      </c>
      <c r="I2134">
        <f t="shared" si="168"/>
        <v>65403.774999999776</v>
      </c>
      <c r="J2134">
        <v>65403.774999999798</v>
      </c>
      <c r="M2134">
        <v>23.971344605475</v>
      </c>
      <c r="N2134">
        <v>59544.819999999898</v>
      </c>
      <c r="O2134">
        <v>2484</v>
      </c>
      <c r="P2134">
        <f t="shared" si="169"/>
        <v>23.971344605475</v>
      </c>
    </row>
    <row r="2135" spans="1:16">
      <c r="A2135">
        <v>71640</v>
      </c>
      <c r="B2135">
        <v>71640</v>
      </c>
      <c r="C2135">
        <f t="shared" si="165"/>
        <v>1</v>
      </c>
      <c r="E2135">
        <v>0.45677446408116401</v>
      </c>
      <c r="F2135">
        <v>0.46756260469011601</v>
      </c>
      <c r="G2135">
        <f t="shared" si="166"/>
        <v>0.9769268532155132</v>
      </c>
      <c r="H2135">
        <f t="shared" si="167"/>
        <v>32723.322606774589</v>
      </c>
      <c r="I2135">
        <f t="shared" si="168"/>
        <v>33496.18499999991</v>
      </c>
      <c r="J2135">
        <v>33496.184999999903</v>
      </c>
      <c r="M2135">
        <v>23.971344605475</v>
      </c>
      <c r="N2135">
        <v>59544.819999999898</v>
      </c>
      <c r="O2135">
        <v>2484</v>
      </c>
      <c r="P2135">
        <f t="shared" si="169"/>
        <v>23.971344605475</v>
      </c>
    </row>
    <row r="2136" spans="1:16">
      <c r="A2136">
        <v>71640</v>
      </c>
      <c r="B2136">
        <v>71640</v>
      </c>
      <c r="C2136">
        <f t="shared" si="165"/>
        <v>1</v>
      </c>
      <c r="E2136">
        <v>0.70469106256477199</v>
      </c>
      <c r="F2136">
        <v>0.72133451982132701</v>
      </c>
      <c r="G2136">
        <f t="shared" si="166"/>
        <v>0.97692685321551287</v>
      </c>
      <c r="H2136">
        <f t="shared" si="167"/>
        <v>50484.067722140266</v>
      </c>
      <c r="I2136">
        <f t="shared" si="168"/>
        <v>51676.404999999868</v>
      </c>
      <c r="J2136">
        <v>51676.404999999802</v>
      </c>
      <c r="M2136">
        <v>0.15294736971484699</v>
      </c>
      <c r="N2136">
        <v>62218.989999999903</v>
      </c>
      <c r="O2136">
        <v>406800</v>
      </c>
      <c r="P2136">
        <f t="shared" si="169"/>
        <v>0.15294736971484735</v>
      </c>
    </row>
    <row r="2137" spans="1:16">
      <c r="A2137">
        <v>71640</v>
      </c>
      <c r="B2137">
        <v>71640</v>
      </c>
      <c r="C2137">
        <f t="shared" si="165"/>
        <v>1</v>
      </c>
      <c r="E2137">
        <v>0.68489738449789805</v>
      </c>
      <c r="F2137">
        <v>0.701073352875487</v>
      </c>
      <c r="G2137">
        <f t="shared" si="166"/>
        <v>0.97692685321551243</v>
      </c>
      <c r="H2137">
        <f t="shared" si="167"/>
        <v>49066.048625429416</v>
      </c>
      <c r="I2137">
        <f t="shared" si="168"/>
        <v>50224.894999999888</v>
      </c>
      <c r="J2137">
        <v>50224.894999999902</v>
      </c>
      <c r="M2137">
        <v>0.15294736971484699</v>
      </c>
      <c r="N2137">
        <v>62218.989999999903</v>
      </c>
      <c r="O2137">
        <v>406800</v>
      </c>
      <c r="P2137">
        <f t="shared" si="169"/>
        <v>0.15294736971484735</v>
      </c>
    </row>
    <row r="2138" spans="1:16">
      <c r="A2138">
        <v>71640</v>
      </c>
      <c r="B2138">
        <v>71640</v>
      </c>
      <c r="C2138">
        <f t="shared" si="165"/>
        <v>1</v>
      </c>
      <c r="E2138">
        <v>0.91594324442262298</v>
      </c>
      <c r="F2138">
        <v>0.937576074818534</v>
      </c>
      <c r="G2138">
        <f t="shared" si="166"/>
        <v>0.9769268532155132</v>
      </c>
      <c r="H2138">
        <f t="shared" si="167"/>
        <v>65618.174030436712</v>
      </c>
      <c r="I2138">
        <f t="shared" si="168"/>
        <v>67167.949999999779</v>
      </c>
      <c r="J2138">
        <v>67167.949999999793</v>
      </c>
      <c r="M2138">
        <v>0.15294736971484699</v>
      </c>
      <c r="N2138">
        <v>62218.989999999903</v>
      </c>
      <c r="O2138">
        <v>406800</v>
      </c>
      <c r="P2138">
        <f t="shared" si="169"/>
        <v>0.15294736971484735</v>
      </c>
    </row>
    <row r="2139" spans="1:16">
      <c r="A2139">
        <v>71640</v>
      </c>
      <c r="B2139">
        <v>71640</v>
      </c>
      <c r="C2139">
        <f t="shared" si="165"/>
        <v>1</v>
      </c>
      <c r="E2139">
        <v>0.86401359570173797</v>
      </c>
      <c r="F2139">
        <v>0.88441994695700599</v>
      </c>
      <c r="G2139">
        <f t="shared" si="166"/>
        <v>0.97692685321551209</v>
      </c>
      <c r="H2139">
        <f t="shared" si="167"/>
        <v>61897.933996072505</v>
      </c>
      <c r="I2139">
        <f t="shared" si="168"/>
        <v>63359.844999999907</v>
      </c>
      <c r="J2139">
        <v>63359.844999999899</v>
      </c>
      <c r="M2139">
        <v>0.54745872293825204</v>
      </c>
      <c r="N2139">
        <v>25995.53</v>
      </c>
      <c r="O2139">
        <v>47484</v>
      </c>
      <c r="P2139">
        <f t="shared" si="169"/>
        <v>0.54745872293825282</v>
      </c>
    </row>
    <row r="2140" spans="1:16">
      <c r="A2140">
        <v>71640</v>
      </c>
      <c r="B2140">
        <v>71640</v>
      </c>
      <c r="C2140">
        <f t="shared" si="165"/>
        <v>1</v>
      </c>
      <c r="E2140">
        <v>0.85418037146129699</v>
      </c>
      <c r="F2140">
        <v>0.87435448073701605</v>
      </c>
      <c r="G2140">
        <f t="shared" si="166"/>
        <v>0.97692685321551298</v>
      </c>
      <c r="H2140">
        <f t="shared" si="167"/>
        <v>61193.48181148732</v>
      </c>
      <c r="I2140">
        <f t="shared" si="168"/>
        <v>62638.75499999983</v>
      </c>
      <c r="J2140">
        <v>62638.754999999903</v>
      </c>
      <c r="M2140">
        <v>0.54745872293825204</v>
      </c>
      <c r="N2140">
        <v>25995.53</v>
      </c>
      <c r="O2140">
        <v>47484</v>
      </c>
      <c r="P2140">
        <f t="shared" si="169"/>
        <v>0.54745872293825282</v>
      </c>
    </row>
    <row r="2141" spans="1:16">
      <c r="A2141">
        <v>71640</v>
      </c>
      <c r="B2141">
        <v>71640</v>
      </c>
      <c r="C2141">
        <f t="shared" si="165"/>
        <v>1</v>
      </c>
      <c r="E2141">
        <v>0.475538577974145</v>
      </c>
      <c r="F2141">
        <v>0.48676989112227798</v>
      </c>
      <c r="G2141">
        <f t="shared" si="166"/>
        <v>0.9769268532155132</v>
      </c>
      <c r="H2141">
        <f t="shared" si="167"/>
        <v>34067.583726067751</v>
      </c>
      <c r="I2141">
        <f t="shared" si="168"/>
        <v>34872.194999999992</v>
      </c>
      <c r="J2141">
        <v>34872.195</v>
      </c>
      <c r="M2141">
        <v>0.54745872293825204</v>
      </c>
      <c r="N2141">
        <v>25995.53</v>
      </c>
      <c r="O2141">
        <v>47484</v>
      </c>
      <c r="P2141">
        <f t="shared" si="169"/>
        <v>0.54745872293825282</v>
      </c>
    </row>
    <row r="2142" spans="1:16">
      <c r="A2142">
        <v>71640</v>
      </c>
      <c r="B2142">
        <v>71640</v>
      </c>
      <c r="C2142">
        <f t="shared" si="165"/>
        <v>1</v>
      </c>
      <c r="E2142">
        <v>0.81035755195548698</v>
      </c>
      <c r="F2142">
        <v>0.82949664991624505</v>
      </c>
      <c r="G2142">
        <f t="shared" si="166"/>
        <v>0.97692685321551265</v>
      </c>
      <c r="H2142">
        <f t="shared" si="167"/>
        <v>58054.015022091087</v>
      </c>
      <c r="I2142">
        <f t="shared" si="168"/>
        <v>59425.139999999796</v>
      </c>
      <c r="J2142">
        <v>59425.139999999803</v>
      </c>
      <c r="M2142">
        <v>0.54745872293825204</v>
      </c>
      <c r="N2142">
        <v>25995.53</v>
      </c>
      <c r="O2142">
        <v>47484</v>
      </c>
      <c r="P2142">
        <f t="shared" si="169"/>
        <v>0.54745872293825282</v>
      </c>
    </row>
    <row r="2143" spans="1:16">
      <c r="A2143">
        <v>71640</v>
      </c>
      <c r="B2143">
        <v>71640</v>
      </c>
      <c r="C2143">
        <f t="shared" si="165"/>
        <v>1</v>
      </c>
      <c r="E2143">
        <v>0.92850447280859405</v>
      </c>
      <c r="F2143">
        <v>0.95043397543271602</v>
      </c>
      <c r="G2143">
        <f t="shared" si="166"/>
        <v>0.97692685321551365</v>
      </c>
      <c r="H2143">
        <f t="shared" si="167"/>
        <v>66518.060432007682</v>
      </c>
      <c r="I2143">
        <f t="shared" si="168"/>
        <v>68089.089999999778</v>
      </c>
      <c r="J2143">
        <v>68089.089999999793</v>
      </c>
      <c r="M2143">
        <v>0.54745872293825204</v>
      </c>
      <c r="N2143">
        <v>25995.53</v>
      </c>
      <c r="O2143">
        <v>47484</v>
      </c>
      <c r="P2143">
        <f t="shared" si="169"/>
        <v>0.54745872293825282</v>
      </c>
    </row>
    <row r="2144" spans="1:16">
      <c r="A2144">
        <v>71640</v>
      </c>
      <c r="B2144">
        <v>71640</v>
      </c>
      <c r="C2144">
        <f t="shared" si="165"/>
        <v>1</v>
      </c>
      <c r="E2144">
        <v>0.92850447280859405</v>
      </c>
      <c r="F2144">
        <v>0.95043397543271602</v>
      </c>
      <c r="G2144">
        <f t="shared" si="166"/>
        <v>0.97692685321551365</v>
      </c>
      <c r="H2144">
        <f t="shared" si="167"/>
        <v>66518.060432007682</v>
      </c>
      <c r="I2144">
        <f t="shared" si="168"/>
        <v>68089.089999999778</v>
      </c>
      <c r="J2144">
        <v>68089.089999999793</v>
      </c>
      <c r="M2144">
        <v>0.54745872293825204</v>
      </c>
      <c r="N2144">
        <v>25995.53</v>
      </c>
      <c r="O2144">
        <v>47484</v>
      </c>
      <c r="P2144">
        <f t="shared" si="169"/>
        <v>0.54745872293825282</v>
      </c>
    </row>
    <row r="2145" spans="1:16">
      <c r="A2145">
        <v>71640</v>
      </c>
      <c r="B2145">
        <v>71640</v>
      </c>
      <c r="C2145">
        <f t="shared" si="165"/>
        <v>1</v>
      </c>
      <c r="E2145">
        <v>0.872919053073689</v>
      </c>
      <c r="F2145">
        <v>0.89353573422668497</v>
      </c>
      <c r="G2145">
        <f t="shared" si="166"/>
        <v>0.97692685321551376</v>
      </c>
      <c r="H2145">
        <f t="shared" si="167"/>
        <v>62535.920962199081</v>
      </c>
      <c r="I2145">
        <f t="shared" si="168"/>
        <v>64012.89999999971</v>
      </c>
      <c r="J2145">
        <v>64012.899999999703</v>
      </c>
      <c r="M2145">
        <v>3.6613446372239702</v>
      </c>
      <c r="N2145">
        <v>41783.264999999898</v>
      </c>
      <c r="O2145">
        <v>11412</v>
      </c>
      <c r="P2145">
        <f t="shared" si="169"/>
        <v>3.6613446372239657</v>
      </c>
    </row>
    <row r="2146" spans="1:16">
      <c r="A2146">
        <v>71640</v>
      </c>
      <c r="B2146">
        <v>71640</v>
      </c>
      <c r="C2146">
        <f t="shared" si="165"/>
        <v>1</v>
      </c>
      <c r="E2146">
        <v>0.872919053073689</v>
      </c>
      <c r="F2146">
        <v>0.89353573422668497</v>
      </c>
      <c r="G2146">
        <f t="shared" si="166"/>
        <v>0.97692685321551376</v>
      </c>
      <c r="H2146">
        <f t="shared" si="167"/>
        <v>62535.920962199081</v>
      </c>
      <c r="I2146">
        <f t="shared" si="168"/>
        <v>64012.89999999971</v>
      </c>
      <c r="J2146">
        <v>64012.899999999703</v>
      </c>
      <c r="M2146">
        <v>3.6613446372239702</v>
      </c>
      <c r="N2146">
        <v>41783.264999999898</v>
      </c>
      <c r="O2146">
        <v>11412</v>
      </c>
      <c r="P2146">
        <f t="shared" si="169"/>
        <v>3.6613446372239657</v>
      </c>
    </row>
    <row r="2147" spans="1:16">
      <c r="A2147">
        <v>71640</v>
      </c>
      <c r="B2147">
        <v>71640</v>
      </c>
      <c r="C2147">
        <f t="shared" si="165"/>
        <v>1</v>
      </c>
      <c r="E2147">
        <v>0.891885875197728</v>
      </c>
      <c r="F2147">
        <v>0.91295051647124204</v>
      </c>
      <c r="G2147">
        <f t="shared" si="166"/>
        <v>0.9769268532155132</v>
      </c>
      <c r="H2147">
        <f t="shared" si="167"/>
        <v>63894.704099165232</v>
      </c>
      <c r="I2147">
        <f t="shared" si="168"/>
        <v>65403.774999999776</v>
      </c>
      <c r="J2147">
        <v>65403.774999999798</v>
      </c>
      <c r="M2147">
        <v>3.6613446372239702</v>
      </c>
      <c r="N2147">
        <v>41783.264999999898</v>
      </c>
      <c r="O2147">
        <v>11412</v>
      </c>
      <c r="P2147">
        <f t="shared" si="169"/>
        <v>3.6613446372239657</v>
      </c>
    </row>
    <row r="2148" spans="1:16">
      <c r="A2148">
        <v>71640</v>
      </c>
      <c r="B2148">
        <v>71640</v>
      </c>
      <c r="C2148">
        <f t="shared" si="165"/>
        <v>1</v>
      </c>
      <c r="E2148">
        <v>0.891885875197728</v>
      </c>
      <c r="F2148">
        <v>0.91295051647124204</v>
      </c>
      <c r="G2148">
        <f t="shared" si="166"/>
        <v>0.9769268532155132</v>
      </c>
      <c r="H2148">
        <f t="shared" si="167"/>
        <v>63894.704099165232</v>
      </c>
      <c r="I2148">
        <f t="shared" si="168"/>
        <v>65403.774999999776</v>
      </c>
      <c r="J2148">
        <v>65403.774999999798</v>
      </c>
      <c r="M2148">
        <v>0.85031189453289402</v>
      </c>
      <c r="N2148">
        <v>40376.209999999897</v>
      </c>
      <c r="O2148">
        <v>47484</v>
      </c>
      <c r="P2148">
        <f t="shared" si="169"/>
        <v>0.85031189453289313</v>
      </c>
    </row>
    <row r="2149" spans="1:16">
      <c r="A2149">
        <v>71640</v>
      </c>
      <c r="B2149">
        <v>71640</v>
      </c>
      <c r="C2149">
        <f t="shared" si="165"/>
        <v>1</v>
      </c>
      <c r="E2149">
        <v>0.87755659193803204</v>
      </c>
      <c r="F2149">
        <v>0.89828280290340301</v>
      </c>
      <c r="G2149">
        <f t="shared" si="166"/>
        <v>0.97692685321551265</v>
      </c>
      <c r="H2149">
        <f t="shared" si="167"/>
        <v>62868.154246440616</v>
      </c>
      <c r="I2149">
        <f t="shared" si="168"/>
        <v>64352.979999999792</v>
      </c>
      <c r="J2149">
        <v>64352.979999999799</v>
      </c>
      <c r="M2149">
        <v>0.85031189453289402</v>
      </c>
      <c r="N2149">
        <v>40376.209999999897</v>
      </c>
      <c r="O2149">
        <v>47484</v>
      </c>
      <c r="P2149">
        <f t="shared" si="169"/>
        <v>0.85031189453289313</v>
      </c>
    </row>
    <row r="2150" spans="1:16">
      <c r="A2150">
        <v>71640</v>
      </c>
      <c r="B2150">
        <v>71640</v>
      </c>
      <c r="C2150">
        <f t="shared" si="165"/>
        <v>1</v>
      </c>
      <c r="E2150">
        <v>0.87755659193803204</v>
      </c>
      <c r="F2150">
        <v>0.89828280290340301</v>
      </c>
      <c r="G2150">
        <f t="shared" si="166"/>
        <v>0.97692685321551265</v>
      </c>
      <c r="H2150">
        <f t="shared" si="167"/>
        <v>62868.154246440616</v>
      </c>
      <c r="I2150">
        <f t="shared" si="168"/>
        <v>64352.979999999792</v>
      </c>
      <c r="J2150">
        <v>64352.979999999799</v>
      </c>
      <c r="M2150">
        <v>0.82872051638446398</v>
      </c>
      <c r="N2150">
        <v>39350.964999999902</v>
      </c>
      <c r="O2150">
        <v>47484</v>
      </c>
      <c r="P2150">
        <f t="shared" si="169"/>
        <v>0.82872051638446431</v>
      </c>
    </row>
    <row r="2151" spans="1:16">
      <c r="A2151">
        <v>71640</v>
      </c>
      <c r="B2151">
        <v>71640</v>
      </c>
      <c r="C2151">
        <f t="shared" si="165"/>
        <v>1</v>
      </c>
      <c r="E2151">
        <v>0.92413598429062105</v>
      </c>
      <c r="F2151">
        <v>0.94596231155778698</v>
      </c>
      <c r="G2151">
        <f t="shared" si="166"/>
        <v>0.97692685321551243</v>
      </c>
      <c r="H2151">
        <f t="shared" si="167"/>
        <v>66205.101914580096</v>
      </c>
      <c r="I2151">
        <f t="shared" si="168"/>
        <v>67768.73999999986</v>
      </c>
      <c r="J2151">
        <v>67768.739999999802</v>
      </c>
      <c r="M2151">
        <v>0.85031189453289402</v>
      </c>
      <c r="N2151">
        <v>40376.209999999897</v>
      </c>
      <c r="O2151">
        <v>47484</v>
      </c>
      <c r="P2151">
        <f t="shared" si="169"/>
        <v>0.85031189453289313</v>
      </c>
    </row>
    <row r="2152" spans="1:16">
      <c r="A2152">
        <v>71640</v>
      </c>
      <c r="B2152">
        <v>71640</v>
      </c>
      <c r="C2152">
        <f t="shared" si="165"/>
        <v>1</v>
      </c>
      <c r="E2152">
        <v>0.92413598429062105</v>
      </c>
      <c r="F2152">
        <v>0.94596231155778698</v>
      </c>
      <c r="G2152">
        <f t="shared" si="166"/>
        <v>0.97692685321551243</v>
      </c>
      <c r="H2152">
        <f t="shared" si="167"/>
        <v>66205.101914580096</v>
      </c>
      <c r="I2152">
        <f t="shared" si="168"/>
        <v>67768.73999999986</v>
      </c>
      <c r="J2152">
        <v>67768.739999999802</v>
      </c>
      <c r="M2152">
        <v>0.82872051638446398</v>
      </c>
      <c r="N2152">
        <v>39350.964999999902</v>
      </c>
      <c r="O2152">
        <v>47484</v>
      </c>
      <c r="P2152">
        <f t="shared" si="169"/>
        <v>0.82872051638446431</v>
      </c>
    </row>
    <row r="2153" spans="1:16">
      <c r="A2153">
        <v>71640</v>
      </c>
      <c r="B2153">
        <v>71640</v>
      </c>
      <c r="C2153">
        <f t="shared" si="165"/>
        <v>1</v>
      </c>
      <c r="E2153">
        <v>0.93761100201821601</v>
      </c>
      <c r="F2153">
        <v>0.95975558347291701</v>
      </c>
      <c r="G2153">
        <f t="shared" si="166"/>
        <v>0.97692685321551365</v>
      </c>
      <c r="H2153">
        <f t="shared" si="167"/>
        <v>67170.452184584996</v>
      </c>
      <c r="I2153">
        <f t="shared" si="168"/>
        <v>68756.889999999781</v>
      </c>
      <c r="J2153">
        <v>68756.889999999796</v>
      </c>
      <c r="M2153">
        <v>0.85031189453289402</v>
      </c>
      <c r="N2153">
        <v>40376.209999999897</v>
      </c>
      <c r="O2153">
        <v>47484</v>
      </c>
      <c r="P2153">
        <f t="shared" si="169"/>
        <v>0.85031189453289313</v>
      </c>
    </row>
    <row r="2154" spans="1:16">
      <c r="A2154">
        <v>71640</v>
      </c>
      <c r="B2154">
        <v>71640</v>
      </c>
      <c r="C2154">
        <f t="shared" si="165"/>
        <v>1</v>
      </c>
      <c r="E2154">
        <v>0.93761100201821601</v>
      </c>
      <c r="F2154">
        <v>0.95975558347291701</v>
      </c>
      <c r="G2154">
        <f t="shared" si="166"/>
        <v>0.97692685321551365</v>
      </c>
      <c r="H2154">
        <f t="shared" si="167"/>
        <v>67170.452184584996</v>
      </c>
      <c r="I2154">
        <f t="shared" si="168"/>
        <v>68756.889999999781</v>
      </c>
      <c r="J2154">
        <v>68756.889999999796</v>
      </c>
      <c r="M2154">
        <v>0.82872051638446398</v>
      </c>
      <c r="N2154">
        <v>39350.964999999902</v>
      </c>
      <c r="O2154">
        <v>47484</v>
      </c>
      <c r="P2154">
        <f t="shared" si="169"/>
        <v>0.82872051638446431</v>
      </c>
    </row>
    <row r="2155" spans="1:16">
      <c r="A2155">
        <v>71640</v>
      </c>
      <c r="B2155">
        <v>71640</v>
      </c>
      <c r="C2155">
        <f t="shared" si="165"/>
        <v>1</v>
      </c>
      <c r="E2155">
        <v>0.95007213767522802</v>
      </c>
      <c r="F2155">
        <v>0.97251102735901396</v>
      </c>
      <c r="G2155">
        <f t="shared" si="166"/>
        <v>0.97692685321551387</v>
      </c>
      <c r="H2155">
        <f t="shared" si="167"/>
        <v>68063.16794305334</v>
      </c>
      <c r="I2155">
        <f t="shared" si="168"/>
        <v>69670.689999999755</v>
      </c>
      <c r="J2155">
        <v>69670.689999999799</v>
      </c>
      <c r="M2155">
        <v>0.82872051638446398</v>
      </c>
      <c r="N2155">
        <v>39350.964999999902</v>
      </c>
      <c r="O2155">
        <v>47484</v>
      </c>
      <c r="P2155">
        <f t="shared" si="169"/>
        <v>0.82872051638446431</v>
      </c>
    </row>
    <row r="2156" spans="1:16">
      <c r="A2156">
        <v>71640</v>
      </c>
      <c r="B2156">
        <v>71640</v>
      </c>
      <c r="C2156">
        <f t="shared" si="165"/>
        <v>1</v>
      </c>
      <c r="E2156">
        <v>0.95007213767522802</v>
      </c>
      <c r="F2156">
        <v>0.97251102735901396</v>
      </c>
      <c r="G2156">
        <f t="shared" si="166"/>
        <v>0.97692685321551387</v>
      </c>
      <c r="H2156">
        <f t="shared" si="167"/>
        <v>68063.16794305334</v>
      </c>
      <c r="I2156">
        <f t="shared" si="168"/>
        <v>69670.689999999755</v>
      </c>
      <c r="J2156">
        <v>69670.689999999799</v>
      </c>
      <c r="M2156">
        <v>2.7897715643274799</v>
      </c>
      <c r="N2156">
        <v>38164.074999999903</v>
      </c>
      <c r="O2156">
        <v>13680</v>
      </c>
      <c r="P2156">
        <f t="shared" si="169"/>
        <v>2.7897715643274781</v>
      </c>
    </row>
    <row r="2157" spans="1:16">
      <c r="A2157">
        <v>71640</v>
      </c>
      <c r="B2157">
        <v>71640</v>
      </c>
      <c r="C2157">
        <f t="shared" si="165"/>
        <v>1</v>
      </c>
      <c r="E2157">
        <v>0.91862263404788902</v>
      </c>
      <c r="F2157">
        <v>0.94031874651032699</v>
      </c>
      <c r="G2157">
        <f t="shared" si="166"/>
        <v>0.97692685321551265</v>
      </c>
      <c r="H2157">
        <f t="shared" si="167"/>
        <v>65810.125503190764</v>
      </c>
      <c r="I2157">
        <f t="shared" si="168"/>
        <v>67364.434999999823</v>
      </c>
      <c r="J2157">
        <v>67364.434999999794</v>
      </c>
      <c r="M2157">
        <v>2.7897715643274799</v>
      </c>
      <c r="N2157">
        <v>38164.074999999903</v>
      </c>
      <c r="O2157">
        <v>13680</v>
      </c>
      <c r="P2157">
        <f t="shared" si="169"/>
        <v>2.7897715643274781</v>
      </c>
    </row>
    <row r="2158" spans="1:16">
      <c r="A2158">
        <v>71640</v>
      </c>
      <c r="B2158">
        <v>71640</v>
      </c>
      <c r="C2158">
        <f t="shared" si="165"/>
        <v>1</v>
      </c>
      <c r="E2158">
        <v>0.91862263404788902</v>
      </c>
      <c r="F2158">
        <v>0.94031874651032699</v>
      </c>
      <c r="G2158">
        <f t="shared" si="166"/>
        <v>0.97692685321551265</v>
      </c>
      <c r="H2158">
        <f t="shared" si="167"/>
        <v>65810.125503190764</v>
      </c>
      <c r="I2158">
        <f t="shared" si="168"/>
        <v>67364.434999999823</v>
      </c>
      <c r="J2158">
        <v>67364.434999999794</v>
      </c>
      <c r="M2158">
        <v>2.7897715643274799</v>
      </c>
      <c r="N2158">
        <v>38164.074999999903</v>
      </c>
      <c r="O2158">
        <v>13680</v>
      </c>
      <c r="P2158">
        <f t="shared" si="169"/>
        <v>2.7897715643274781</v>
      </c>
    </row>
    <row r="2159" spans="1:16">
      <c r="A2159">
        <v>71640</v>
      </c>
      <c r="B2159">
        <v>71640</v>
      </c>
      <c r="C2159">
        <f t="shared" si="165"/>
        <v>1</v>
      </c>
      <c r="E2159">
        <v>1.0036184748813599</v>
      </c>
      <c r="F2159">
        <v>1.02732202680067</v>
      </c>
      <c r="G2159">
        <f t="shared" si="166"/>
        <v>0.97692685321551154</v>
      </c>
      <c r="H2159">
        <f t="shared" si="167"/>
        <v>71899.227540500622</v>
      </c>
      <c r="I2159">
        <f t="shared" si="168"/>
        <v>73597.349999999991</v>
      </c>
      <c r="J2159">
        <v>73597.349999999802</v>
      </c>
      <c r="M2159">
        <v>2.7897715643274799</v>
      </c>
      <c r="N2159">
        <v>38164.074999999903</v>
      </c>
      <c r="O2159">
        <v>13680</v>
      </c>
      <c r="P2159">
        <f t="shared" si="169"/>
        <v>2.7897715643274781</v>
      </c>
    </row>
    <row r="2160" spans="1:16">
      <c r="A2160">
        <v>71640</v>
      </c>
      <c r="B2160">
        <v>71640</v>
      </c>
      <c r="C2160">
        <f t="shared" si="165"/>
        <v>1</v>
      </c>
      <c r="E2160">
        <v>1.0036184748813599</v>
      </c>
      <c r="F2160">
        <v>1.02732202680067</v>
      </c>
      <c r="G2160">
        <f t="shared" si="166"/>
        <v>0.97692685321551154</v>
      </c>
      <c r="H2160">
        <f t="shared" si="167"/>
        <v>71899.227540500622</v>
      </c>
      <c r="I2160">
        <f t="shared" si="168"/>
        <v>73597.349999999991</v>
      </c>
      <c r="J2160">
        <v>73597.349999999802</v>
      </c>
      <c r="M2160">
        <v>2.7897715643274799</v>
      </c>
      <c r="N2160">
        <v>38164.074999999903</v>
      </c>
      <c r="O2160">
        <v>13680</v>
      </c>
      <c r="P2160">
        <f t="shared" si="169"/>
        <v>2.7897715643274781</v>
      </c>
    </row>
    <row r="2161" spans="1:16">
      <c r="A2161">
        <v>71640</v>
      </c>
      <c r="B2161">
        <v>71640</v>
      </c>
      <c r="C2161">
        <f t="shared" si="165"/>
        <v>1</v>
      </c>
      <c r="E2161">
        <v>0.89708224240440504</v>
      </c>
      <c r="F2161">
        <v>0.91826961194862899</v>
      </c>
      <c r="G2161">
        <f t="shared" si="166"/>
        <v>0.97692685321551376</v>
      </c>
      <c r="H2161">
        <f t="shared" si="167"/>
        <v>64266.971845851578</v>
      </c>
      <c r="I2161">
        <f t="shared" si="168"/>
        <v>65784.834999999788</v>
      </c>
      <c r="J2161">
        <v>65784.834999999803</v>
      </c>
      <c r="M2161">
        <v>2.7897715643274799</v>
      </c>
      <c r="N2161">
        <v>38164.074999999903</v>
      </c>
      <c r="O2161">
        <v>13680</v>
      </c>
      <c r="P2161">
        <f t="shared" si="169"/>
        <v>2.7897715643274781</v>
      </c>
    </row>
    <row r="2162" spans="1:16">
      <c r="A2162">
        <v>71640</v>
      </c>
      <c r="B2162">
        <v>71640</v>
      </c>
      <c r="C2162">
        <f t="shared" si="165"/>
        <v>1</v>
      </c>
      <c r="E2162">
        <v>0.89708224240440504</v>
      </c>
      <c r="F2162">
        <v>0.91826961194862899</v>
      </c>
      <c r="G2162">
        <f t="shared" si="166"/>
        <v>0.97692685321551376</v>
      </c>
      <c r="H2162">
        <f t="shared" si="167"/>
        <v>64266.971845851578</v>
      </c>
      <c r="I2162">
        <f t="shared" si="168"/>
        <v>65784.834999999788</v>
      </c>
      <c r="J2162">
        <v>65784.834999999803</v>
      </c>
      <c r="M2162">
        <v>2.7897715643274799</v>
      </c>
      <c r="N2162">
        <v>38164.074999999903</v>
      </c>
      <c r="O2162">
        <v>13680</v>
      </c>
      <c r="P2162">
        <f t="shared" si="169"/>
        <v>2.7897715643274781</v>
      </c>
    </row>
    <row r="2163" spans="1:16">
      <c r="A2163">
        <v>71640</v>
      </c>
      <c r="B2163">
        <v>71640</v>
      </c>
      <c r="C2163">
        <f t="shared" si="165"/>
        <v>1</v>
      </c>
      <c r="E2163">
        <v>0.90009300169093698</v>
      </c>
      <c r="F2163">
        <v>0.92135147962032105</v>
      </c>
      <c r="G2163">
        <f t="shared" si="166"/>
        <v>0.97692685321551287</v>
      </c>
      <c r="H2163">
        <f t="shared" si="167"/>
        <v>64482.662641138726</v>
      </c>
      <c r="I2163">
        <f t="shared" si="168"/>
        <v>66005.619999999806</v>
      </c>
      <c r="J2163">
        <v>66005.619999999806</v>
      </c>
      <c r="M2163">
        <v>0.51564758655547005</v>
      </c>
      <c r="N2163">
        <v>24485.01</v>
      </c>
      <c r="O2163">
        <v>47484</v>
      </c>
      <c r="P2163">
        <f t="shared" si="169"/>
        <v>0.51564758655547127</v>
      </c>
    </row>
    <row r="2164" spans="1:16">
      <c r="A2164">
        <v>71640</v>
      </c>
      <c r="B2164">
        <v>71640</v>
      </c>
      <c r="C2164">
        <f t="shared" si="165"/>
        <v>1</v>
      </c>
      <c r="E2164">
        <v>0.90009300169093698</v>
      </c>
      <c r="F2164">
        <v>0.92135147962032105</v>
      </c>
      <c r="G2164">
        <f t="shared" si="166"/>
        <v>0.97692685321551287</v>
      </c>
      <c r="H2164">
        <f t="shared" si="167"/>
        <v>64482.662641138726</v>
      </c>
      <c r="I2164">
        <f t="shared" si="168"/>
        <v>66005.619999999806</v>
      </c>
      <c r="J2164">
        <v>66005.619999999806</v>
      </c>
      <c r="M2164">
        <v>0.51564758655547005</v>
      </c>
      <c r="N2164">
        <v>24485.01</v>
      </c>
      <c r="O2164">
        <v>47484</v>
      </c>
      <c r="P2164">
        <f t="shared" si="169"/>
        <v>0.51564758655547127</v>
      </c>
    </row>
    <row r="2165" spans="1:16">
      <c r="A2165">
        <v>71640</v>
      </c>
      <c r="B2165">
        <v>71640</v>
      </c>
      <c r="C2165">
        <f t="shared" si="165"/>
        <v>1</v>
      </c>
      <c r="E2165">
        <v>0.89531071019472797</v>
      </c>
      <c r="F2165">
        <v>0.91645623953098498</v>
      </c>
      <c r="G2165">
        <f t="shared" si="166"/>
        <v>0.97692685321551342</v>
      </c>
      <c r="H2165">
        <f t="shared" si="167"/>
        <v>64140.059278350309</v>
      </c>
      <c r="I2165">
        <f t="shared" si="168"/>
        <v>65654.92499999977</v>
      </c>
      <c r="J2165">
        <v>65654.924999999799</v>
      </c>
      <c r="M2165">
        <v>0.51564758655547005</v>
      </c>
      <c r="N2165">
        <v>24485.01</v>
      </c>
      <c r="O2165">
        <v>47484</v>
      </c>
      <c r="P2165">
        <f t="shared" si="169"/>
        <v>0.51564758655547127</v>
      </c>
    </row>
    <row r="2166" spans="1:16">
      <c r="A2166">
        <v>71640</v>
      </c>
      <c r="B2166">
        <v>71640</v>
      </c>
      <c r="C2166">
        <f t="shared" si="165"/>
        <v>1</v>
      </c>
      <c r="E2166">
        <v>0.89531071019472797</v>
      </c>
      <c r="F2166">
        <v>0.91645623953098498</v>
      </c>
      <c r="G2166">
        <f t="shared" si="166"/>
        <v>0.97692685321551342</v>
      </c>
      <c r="H2166">
        <f t="shared" si="167"/>
        <v>64140.059278350309</v>
      </c>
      <c r="I2166">
        <f t="shared" si="168"/>
        <v>65654.92499999977</v>
      </c>
      <c r="J2166">
        <v>65654.924999999799</v>
      </c>
      <c r="M2166">
        <v>0.51564758655547005</v>
      </c>
      <c r="N2166">
        <v>24485.01</v>
      </c>
      <c r="O2166">
        <v>47484</v>
      </c>
      <c r="P2166">
        <f t="shared" si="169"/>
        <v>0.51564758655547127</v>
      </c>
    </row>
    <row r="2167" spans="1:16">
      <c r="A2167">
        <v>71640</v>
      </c>
      <c r="B2167">
        <v>71640</v>
      </c>
      <c r="C2167">
        <f t="shared" si="165"/>
        <v>1</v>
      </c>
      <c r="E2167">
        <v>0.87570201276386594</v>
      </c>
      <c r="F2167">
        <v>0.89638442211055103</v>
      </c>
      <c r="G2167">
        <f t="shared" si="166"/>
        <v>0.97692685321551209</v>
      </c>
      <c r="H2167">
        <f t="shared" si="167"/>
        <v>62735.292194403359</v>
      </c>
      <c r="I2167">
        <f t="shared" si="168"/>
        <v>64216.979999999872</v>
      </c>
      <c r="J2167">
        <v>64216.979999999901</v>
      </c>
      <c r="M2167">
        <v>0.51564758655547005</v>
      </c>
      <c r="N2167">
        <v>24485.01</v>
      </c>
      <c r="O2167">
        <v>47484</v>
      </c>
      <c r="P2167">
        <f t="shared" si="169"/>
        <v>0.51564758655547127</v>
      </c>
    </row>
    <row r="2168" spans="1:16">
      <c r="A2168">
        <v>71640</v>
      </c>
      <c r="B2168">
        <v>71640</v>
      </c>
      <c r="C2168">
        <f t="shared" si="165"/>
        <v>1</v>
      </c>
      <c r="E2168">
        <v>0.87570201276386594</v>
      </c>
      <c r="F2168">
        <v>0.89638442211055103</v>
      </c>
      <c r="G2168">
        <f t="shared" si="166"/>
        <v>0.97692685321551209</v>
      </c>
      <c r="H2168">
        <f t="shared" si="167"/>
        <v>62735.292194403359</v>
      </c>
      <c r="I2168">
        <f t="shared" si="168"/>
        <v>64216.979999999872</v>
      </c>
      <c r="J2168">
        <v>64216.979999999901</v>
      </c>
      <c r="M2168">
        <v>0.51564758655547005</v>
      </c>
      <c r="N2168">
        <v>24485.01</v>
      </c>
      <c r="O2168">
        <v>47484</v>
      </c>
      <c r="P2168">
        <f t="shared" si="169"/>
        <v>0.51564758655547127</v>
      </c>
    </row>
    <row r="2169" spans="1:16">
      <c r="A2169">
        <v>71640</v>
      </c>
      <c r="B2169">
        <v>71640</v>
      </c>
      <c r="C2169">
        <f t="shared" si="165"/>
        <v>1</v>
      </c>
      <c r="E2169">
        <v>0.87570201276386594</v>
      </c>
      <c r="F2169">
        <v>0.89638442211055103</v>
      </c>
      <c r="G2169">
        <f t="shared" si="166"/>
        <v>0.97692685321551209</v>
      </c>
      <c r="H2169">
        <f t="shared" si="167"/>
        <v>62735.292194403359</v>
      </c>
      <c r="I2169">
        <f t="shared" si="168"/>
        <v>64216.979999999872</v>
      </c>
      <c r="J2169">
        <v>64216.979999999901</v>
      </c>
      <c r="M2169">
        <v>0.51564758655547005</v>
      </c>
      <c r="N2169">
        <v>24485.01</v>
      </c>
      <c r="O2169">
        <v>47484</v>
      </c>
      <c r="P2169">
        <f t="shared" si="169"/>
        <v>0.51564758655547127</v>
      </c>
    </row>
    <row r="2170" spans="1:16">
      <c r="A2170">
        <v>71640</v>
      </c>
      <c r="B2170">
        <v>71640</v>
      </c>
      <c r="C2170">
        <f t="shared" si="165"/>
        <v>1</v>
      </c>
      <c r="E2170">
        <v>0.87570201276386594</v>
      </c>
      <c r="F2170">
        <v>0.89638442211055103</v>
      </c>
      <c r="G2170">
        <f t="shared" si="166"/>
        <v>0.97692685321551209</v>
      </c>
      <c r="H2170">
        <f t="shared" si="167"/>
        <v>62735.292194403359</v>
      </c>
      <c r="I2170">
        <f t="shared" si="168"/>
        <v>64216.979999999872</v>
      </c>
      <c r="J2170">
        <v>64216.979999999901</v>
      </c>
      <c r="M2170">
        <v>0.51564758655547005</v>
      </c>
      <c r="N2170">
        <v>24485.01</v>
      </c>
      <c r="O2170">
        <v>47484</v>
      </c>
      <c r="P2170">
        <f t="shared" si="169"/>
        <v>0.51564758655547127</v>
      </c>
    </row>
    <row r="2171" spans="1:16">
      <c r="A2171">
        <v>71640</v>
      </c>
      <c r="B2171">
        <v>71640</v>
      </c>
      <c r="C2171">
        <f t="shared" si="165"/>
        <v>1</v>
      </c>
      <c r="E2171">
        <v>0.891885875197728</v>
      </c>
      <c r="F2171">
        <v>0.91295051647124204</v>
      </c>
      <c r="G2171">
        <f t="shared" si="166"/>
        <v>0.9769268532155132</v>
      </c>
      <c r="H2171">
        <f t="shared" si="167"/>
        <v>63894.704099165232</v>
      </c>
      <c r="I2171">
        <f t="shared" si="168"/>
        <v>65403.774999999776</v>
      </c>
      <c r="J2171">
        <v>65403.774999999798</v>
      </c>
      <c r="M2171">
        <v>0.51564758655547005</v>
      </c>
      <c r="N2171">
        <v>24485.01</v>
      </c>
      <c r="O2171">
        <v>47484</v>
      </c>
      <c r="P2171">
        <f t="shared" si="169"/>
        <v>0.51564758655547127</v>
      </c>
    </row>
    <row r="2172" spans="1:16">
      <c r="A2172">
        <v>71640</v>
      </c>
      <c r="B2172">
        <v>71640</v>
      </c>
      <c r="C2172">
        <f t="shared" si="165"/>
        <v>1</v>
      </c>
      <c r="E2172">
        <v>0.891885875197728</v>
      </c>
      <c r="F2172">
        <v>0.91295051647124204</v>
      </c>
      <c r="G2172">
        <f t="shared" si="166"/>
        <v>0.9769268532155132</v>
      </c>
      <c r="H2172">
        <f t="shared" si="167"/>
        <v>63894.704099165232</v>
      </c>
      <c r="I2172">
        <f t="shared" si="168"/>
        <v>65403.774999999776</v>
      </c>
      <c r="J2172">
        <v>65403.774999999798</v>
      </c>
      <c r="M2172">
        <v>0.51564758655547005</v>
      </c>
      <c r="N2172">
        <v>24485.01</v>
      </c>
      <c r="O2172">
        <v>47484</v>
      </c>
      <c r="P2172">
        <f t="shared" si="169"/>
        <v>0.51564758655547127</v>
      </c>
    </row>
    <row r="2173" spans="1:16">
      <c r="A2173">
        <v>71640</v>
      </c>
      <c r="B2173">
        <v>71640</v>
      </c>
      <c r="C2173">
        <f t="shared" si="165"/>
        <v>1</v>
      </c>
      <c r="E2173">
        <v>0.87755659193803204</v>
      </c>
      <c r="F2173">
        <v>0.89828280290340301</v>
      </c>
      <c r="G2173">
        <f t="shared" si="166"/>
        <v>0.97692685321551265</v>
      </c>
      <c r="H2173">
        <f t="shared" si="167"/>
        <v>62868.154246440616</v>
      </c>
      <c r="I2173">
        <f t="shared" si="168"/>
        <v>64352.979999999792</v>
      </c>
      <c r="J2173">
        <v>64352.979999999799</v>
      </c>
      <c r="M2173">
        <v>0.51564758655547005</v>
      </c>
      <c r="N2173">
        <v>24485.01</v>
      </c>
      <c r="O2173">
        <v>47484</v>
      </c>
      <c r="P2173">
        <f t="shared" si="169"/>
        <v>0.51564758655547127</v>
      </c>
    </row>
    <row r="2174" spans="1:16">
      <c r="A2174">
        <v>71640</v>
      </c>
      <c r="B2174">
        <v>71640</v>
      </c>
      <c r="C2174">
        <f t="shared" si="165"/>
        <v>1</v>
      </c>
      <c r="E2174">
        <v>0.87755659193803204</v>
      </c>
      <c r="F2174">
        <v>0.89828280290340301</v>
      </c>
      <c r="G2174">
        <f t="shared" si="166"/>
        <v>0.97692685321551265</v>
      </c>
      <c r="H2174">
        <f t="shared" si="167"/>
        <v>62868.154246440616</v>
      </c>
      <c r="I2174">
        <f t="shared" si="168"/>
        <v>64352.979999999792</v>
      </c>
      <c r="J2174">
        <v>64352.979999999799</v>
      </c>
      <c r="M2174">
        <v>0.51564758655547005</v>
      </c>
      <c r="N2174">
        <v>24485.01</v>
      </c>
      <c r="O2174">
        <v>47484</v>
      </c>
      <c r="P2174">
        <f t="shared" si="169"/>
        <v>0.51564758655547127</v>
      </c>
    </row>
    <row r="2175" spans="1:16">
      <c r="A2175">
        <v>71640</v>
      </c>
      <c r="B2175">
        <v>71640</v>
      </c>
      <c r="C2175">
        <f t="shared" si="165"/>
        <v>1</v>
      </c>
      <c r="E2175">
        <v>0.92413598429062105</v>
      </c>
      <c r="F2175">
        <v>0.94596231155778698</v>
      </c>
      <c r="G2175">
        <f t="shared" si="166"/>
        <v>0.97692685321551243</v>
      </c>
      <c r="H2175">
        <f t="shared" si="167"/>
        <v>66205.101914580096</v>
      </c>
      <c r="I2175">
        <f t="shared" si="168"/>
        <v>67768.73999999986</v>
      </c>
      <c r="J2175">
        <v>67768.739999999802</v>
      </c>
      <c r="M2175">
        <v>0.51564758655547005</v>
      </c>
      <c r="N2175">
        <v>24485.01</v>
      </c>
      <c r="O2175">
        <v>47484</v>
      </c>
      <c r="P2175">
        <f t="shared" si="169"/>
        <v>0.51564758655547127</v>
      </c>
    </row>
    <row r="2176" spans="1:16">
      <c r="A2176">
        <v>71640</v>
      </c>
      <c r="B2176">
        <v>71640</v>
      </c>
      <c r="C2176">
        <f t="shared" si="165"/>
        <v>1</v>
      </c>
      <c r="E2176">
        <v>0.92413598429062105</v>
      </c>
      <c r="F2176">
        <v>0.94596231155778698</v>
      </c>
      <c r="G2176">
        <f t="shared" si="166"/>
        <v>0.97692685321551243</v>
      </c>
      <c r="H2176">
        <f t="shared" si="167"/>
        <v>66205.101914580096</v>
      </c>
      <c r="I2176">
        <f t="shared" si="168"/>
        <v>67768.73999999986</v>
      </c>
      <c r="J2176">
        <v>67768.739999999802</v>
      </c>
      <c r="M2176">
        <v>0.51564758655547005</v>
      </c>
      <c r="N2176">
        <v>24485.01</v>
      </c>
      <c r="O2176">
        <v>47484</v>
      </c>
      <c r="P2176">
        <f t="shared" si="169"/>
        <v>0.51564758655547127</v>
      </c>
    </row>
    <row r="2177" spans="1:16">
      <c r="A2177">
        <v>71640</v>
      </c>
      <c r="B2177">
        <v>71640</v>
      </c>
      <c r="C2177">
        <f t="shared" si="165"/>
        <v>1</v>
      </c>
      <c r="E2177">
        <v>0.93761100201821601</v>
      </c>
      <c r="F2177">
        <v>0.95975558347291701</v>
      </c>
      <c r="G2177">
        <f t="shared" si="166"/>
        <v>0.97692685321551365</v>
      </c>
      <c r="H2177">
        <f t="shared" si="167"/>
        <v>67170.452184584996</v>
      </c>
      <c r="I2177">
        <f t="shared" si="168"/>
        <v>68756.889999999781</v>
      </c>
      <c r="J2177">
        <v>68756.889999999796</v>
      </c>
      <c r="M2177">
        <v>0.85057587819054703</v>
      </c>
      <c r="N2177">
        <v>40388.744999999901</v>
      </c>
      <c r="O2177">
        <v>47484</v>
      </c>
      <c r="P2177">
        <f t="shared" si="169"/>
        <v>0.85057587819054625</v>
      </c>
    </row>
    <row r="2178" spans="1:16">
      <c r="A2178">
        <v>71640</v>
      </c>
      <c r="B2178">
        <v>71640</v>
      </c>
      <c r="C2178">
        <f t="shared" ref="C2178:C2241" si="170">A2178/B2178</f>
        <v>1</v>
      </c>
      <c r="E2178">
        <v>0.93761100201821601</v>
      </c>
      <c r="F2178">
        <v>0.95975558347291701</v>
      </c>
      <c r="G2178">
        <f t="shared" ref="G2178:G2241" si="171">E2178/F2178</f>
        <v>0.97692685321551365</v>
      </c>
      <c r="H2178">
        <f t="shared" ref="H2178:H2241" si="172">E2178*A2178</f>
        <v>67170.452184584996</v>
      </c>
      <c r="I2178">
        <f t="shared" ref="I2178:I2241" si="173">F2178*B2178</f>
        <v>68756.889999999781</v>
      </c>
      <c r="J2178">
        <v>68756.889999999796</v>
      </c>
      <c r="M2178">
        <v>0.85057587819054703</v>
      </c>
      <c r="N2178">
        <v>40388.744999999901</v>
      </c>
      <c r="O2178">
        <v>47484</v>
      </c>
      <c r="P2178">
        <f t="shared" ref="P2178:P2241" si="174">N2178/O2178</f>
        <v>0.85057587819054625</v>
      </c>
    </row>
    <row r="2179" spans="1:16">
      <c r="A2179">
        <v>71640</v>
      </c>
      <c r="B2179">
        <v>71640</v>
      </c>
      <c r="C2179">
        <f t="shared" si="170"/>
        <v>1</v>
      </c>
      <c r="E2179">
        <v>0.95007213767522802</v>
      </c>
      <c r="F2179">
        <v>0.97251102735901396</v>
      </c>
      <c r="G2179">
        <f t="shared" si="171"/>
        <v>0.97692685321551387</v>
      </c>
      <c r="H2179">
        <f t="shared" si="172"/>
        <v>68063.16794305334</v>
      </c>
      <c r="I2179">
        <f t="shared" si="173"/>
        <v>69670.689999999755</v>
      </c>
      <c r="J2179">
        <v>69670.689999999799</v>
      </c>
      <c r="M2179">
        <v>0.85057587819054703</v>
      </c>
      <c r="N2179">
        <v>40388.744999999901</v>
      </c>
      <c r="O2179">
        <v>47484</v>
      </c>
      <c r="P2179">
        <f t="shared" si="174"/>
        <v>0.85057587819054625</v>
      </c>
    </row>
    <row r="2180" spans="1:16">
      <c r="A2180">
        <v>71640</v>
      </c>
      <c r="B2180">
        <v>71640</v>
      </c>
      <c r="C2180">
        <f t="shared" si="170"/>
        <v>1</v>
      </c>
      <c r="E2180">
        <v>0.95007213767522802</v>
      </c>
      <c r="F2180">
        <v>0.97251102735901396</v>
      </c>
      <c r="G2180">
        <f t="shared" si="171"/>
        <v>0.97692685321551387</v>
      </c>
      <c r="H2180">
        <f t="shared" si="172"/>
        <v>68063.16794305334</v>
      </c>
      <c r="I2180">
        <f t="shared" si="173"/>
        <v>69670.689999999755</v>
      </c>
      <c r="J2180">
        <v>69670.689999999799</v>
      </c>
      <c r="M2180">
        <v>0.85057587819054703</v>
      </c>
      <c r="N2180">
        <v>40388.744999999901</v>
      </c>
      <c r="O2180">
        <v>47484</v>
      </c>
      <c r="P2180">
        <f t="shared" si="174"/>
        <v>0.85057587819054625</v>
      </c>
    </row>
    <row r="2181" spans="1:16">
      <c r="A2181">
        <v>71640</v>
      </c>
      <c r="B2181">
        <v>71640</v>
      </c>
      <c r="C2181">
        <f t="shared" si="170"/>
        <v>1</v>
      </c>
      <c r="E2181">
        <v>0.91862263404788902</v>
      </c>
      <c r="F2181">
        <v>0.94031874651032699</v>
      </c>
      <c r="G2181">
        <f t="shared" si="171"/>
        <v>0.97692685321551265</v>
      </c>
      <c r="H2181">
        <f t="shared" si="172"/>
        <v>65810.125503190764</v>
      </c>
      <c r="I2181">
        <f t="shared" si="173"/>
        <v>67364.434999999823</v>
      </c>
      <c r="J2181">
        <v>67364.434999999794</v>
      </c>
      <c r="M2181">
        <v>0.85057587819054703</v>
      </c>
      <c r="N2181">
        <v>40388.744999999901</v>
      </c>
      <c r="O2181">
        <v>47484</v>
      </c>
      <c r="P2181">
        <f t="shared" si="174"/>
        <v>0.85057587819054625</v>
      </c>
    </row>
    <row r="2182" spans="1:16">
      <c r="A2182">
        <v>71640</v>
      </c>
      <c r="B2182">
        <v>71640</v>
      </c>
      <c r="C2182">
        <f t="shared" si="170"/>
        <v>1</v>
      </c>
      <c r="E2182">
        <v>0.91862263404788902</v>
      </c>
      <c r="F2182">
        <v>0.94031874651032699</v>
      </c>
      <c r="G2182">
        <f t="shared" si="171"/>
        <v>0.97692685321551265</v>
      </c>
      <c r="H2182">
        <f t="shared" si="172"/>
        <v>65810.125503190764</v>
      </c>
      <c r="I2182">
        <f t="shared" si="173"/>
        <v>67364.434999999823</v>
      </c>
      <c r="J2182">
        <v>67364.434999999794</v>
      </c>
      <c r="M2182">
        <v>0.85057587819054703</v>
      </c>
      <c r="N2182">
        <v>40388.744999999901</v>
      </c>
      <c r="O2182">
        <v>47484</v>
      </c>
      <c r="P2182">
        <f t="shared" si="174"/>
        <v>0.85057587819054625</v>
      </c>
    </row>
    <row r="2183" spans="1:16">
      <c r="A2183">
        <v>71640</v>
      </c>
      <c r="B2183">
        <v>71640</v>
      </c>
      <c r="C2183">
        <f t="shared" si="170"/>
        <v>1</v>
      </c>
      <c r="E2183">
        <v>1.0036184748813599</v>
      </c>
      <c r="F2183">
        <v>1.02732202680067</v>
      </c>
      <c r="G2183">
        <f t="shared" si="171"/>
        <v>0.97692685321551154</v>
      </c>
      <c r="H2183">
        <f t="shared" si="172"/>
        <v>71899.227540500622</v>
      </c>
      <c r="I2183">
        <f t="shared" si="173"/>
        <v>73597.349999999991</v>
      </c>
      <c r="J2183">
        <v>73597.349999999802</v>
      </c>
      <c r="M2183">
        <v>0.85057587819054703</v>
      </c>
      <c r="N2183">
        <v>40388.744999999901</v>
      </c>
      <c r="O2183">
        <v>47484</v>
      </c>
      <c r="P2183">
        <f t="shared" si="174"/>
        <v>0.85057587819054625</v>
      </c>
    </row>
    <row r="2184" spans="1:16">
      <c r="A2184">
        <v>71640</v>
      </c>
      <c r="B2184">
        <v>71640</v>
      </c>
      <c r="C2184">
        <f t="shared" si="170"/>
        <v>1</v>
      </c>
      <c r="E2184">
        <v>1.0036184748813599</v>
      </c>
      <c r="F2184">
        <v>1.02732202680067</v>
      </c>
      <c r="G2184">
        <f t="shared" si="171"/>
        <v>0.97692685321551154</v>
      </c>
      <c r="H2184">
        <f t="shared" si="172"/>
        <v>71899.227540500622</v>
      </c>
      <c r="I2184">
        <f t="shared" si="173"/>
        <v>73597.349999999991</v>
      </c>
      <c r="J2184">
        <v>73597.349999999802</v>
      </c>
      <c r="M2184">
        <v>43.579095238095199</v>
      </c>
      <c r="N2184">
        <v>54909.659999999902</v>
      </c>
      <c r="O2184">
        <v>1260</v>
      </c>
      <c r="P2184">
        <f t="shared" si="174"/>
        <v>43.579095238095157</v>
      </c>
    </row>
    <row r="2185" spans="1:16">
      <c r="A2185">
        <v>71640</v>
      </c>
      <c r="B2185">
        <v>71640</v>
      </c>
      <c r="C2185">
        <f t="shared" si="170"/>
        <v>1</v>
      </c>
      <c r="E2185">
        <v>0.86211715213003703</v>
      </c>
      <c r="F2185">
        <v>0.88247871300948999</v>
      </c>
      <c r="G2185">
        <f t="shared" si="171"/>
        <v>0.9769268532155132</v>
      </c>
      <c r="H2185">
        <f t="shared" si="172"/>
        <v>61762.072778595852</v>
      </c>
      <c r="I2185">
        <f t="shared" si="173"/>
        <v>63220.774999999863</v>
      </c>
      <c r="J2185">
        <v>63220.7749999999</v>
      </c>
      <c r="M2185">
        <v>43.579095238095199</v>
      </c>
      <c r="N2185">
        <v>54909.659999999902</v>
      </c>
      <c r="O2185">
        <v>1260</v>
      </c>
      <c r="P2185">
        <f t="shared" si="174"/>
        <v>43.579095238095157</v>
      </c>
    </row>
    <row r="2186" spans="1:16">
      <c r="A2186">
        <v>71640</v>
      </c>
      <c r="B2186">
        <v>71640</v>
      </c>
      <c r="C2186">
        <f t="shared" si="170"/>
        <v>1</v>
      </c>
      <c r="E2186">
        <v>0.86211715213003703</v>
      </c>
      <c r="F2186">
        <v>0.88247871300948999</v>
      </c>
      <c r="G2186">
        <f t="shared" si="171"/>
        <v>0.9769268532155132</v>
      </c>
      <c r="H2186">
        <f t="shared" si="172"/>
        <v>61762.072778595852</v>
      </c>
      <c r="I2186">
        <f t="shared" si="173"/>
        <v>63220.774999999863</v>
      </c>
      <c r="J2186">
        <v>63220.7749999999</v>
      </c>
      <c r="M2186">
        <v>2.6216322340156699</v>
      </c>
      <c r="N2186">
        <v>124485.58500000001</v>
      </c>
      <c r="O2186">
        <v>47484</v>
      </c>
      <c r="P2186">
        <f t="shared" si="174"/>
        <v>2.6216322340156686</v>
      </c>
    </row>
    <row r="2187" spans="1:16">
      <c r="A2187">
        <v>71640</v>
      </c>
      <c r="B2187">
        <v>71640</v>
      </c>
      <c r="C2187">
        <f t="shared" si="170"/>
        <v>1</v>
      </c>
      <c r="E2187">
        <v>0.90009300169093698</v>
      </c>
      <c r="F2187">
        <v>0.92135147962032105</v>
      </c>
      <c r="G2187">
        <f t="shared" si="171"/>
        <v>0.97692685321551287</v>
      </c>
      <c r="H2187">
        <f t="shared" si="172"/>
        <v>64482.662641138726</v>
      </c>
      <c r="I2187">
        <f t="shared" si="173"/>
        <v>66005.619999999806</v>
      </c>
      <c r="J2187">
        <v>66005.619999999806</v>
      </c>
      <c r="M2187">
        <v>2.6216322340156699</v>
      </c>
      <c r="N2187">
        <v>124485.58500000001</v>
      </c>
      <c r="O2187">
        <v>47484</v>
      </c>
      <c r="P2187">
        <f t="shared" si="174"/>
        <v>2.6216322340156686</v>
      </c>
    </row>
    <row r="2188" spans="1:16">
      <c r="A2188">
        <v>71640</v>
      </c>
      <c r="B2188">
        <v>71640</v>
      </c>
      <c r="C2188">
        <f t="shared" si="170"/>
        <v>1</v>
      </c>
      <c r="E2188">
        <v>0.90009300169093698</v>
      </c>
      <c r="F2188">
        <v>0.92135147962032105</v>
      </c>
      <c r="G2188">
        <f t="shared" si="171"/>
        <v>0.97692685321551287</v>
      </c>
      <c r="H2188">
        <f t="shared" si="172"/>
        <v>64482.662641138726</v>
      </c>
      <c r="I2188">
        <f t="shared" si="173"/>
        <v>66005.619999999806</v>
      </c>
      <c r="J2188">
        <v>66005.619999999806</v>
      </c>
      <c r="M2188">
        <v>2.6216322340156699</v>
      </c>
      <c r="N2188">
        <v>124485.58500000001</v>
      </c>
      <c r="O2188">
        <v>47484</v>
      </c>
      <c r="P2188">
        <f t="shared" si="174"/>
        <v>2.6216322340156686</v>
      </c>
    </row>
    <row r="2189" spans="1:16">
      <c r="A2189">
        <v>71640</v>
      </c>
      <c r="B2189">
        <v>71640</v>
      </c>
      <c r="C2189">
        <f t="shared" si="170"/>
        <v>1</v>
      </c>
      <c r="E2189">
        <v>0.82663850706376296</v>
      </c>
      <c r="F2189">
        <v>0.84616213009491703</v>
      </c>
      <c r="G2189">
        <f t="shared" si="171"/>
        <v>0.9769268532155132</v>
      </c>
      <c r="H2189">
        <f t="shared" si="172"/>
        <v>59220.382646047976</v>
      </c>
      <c r="I2189">
        <f t="shared" si="173"/>
        <v>60619.054999999855</v>
      </c>
      <c r="J2189">
        <v>60619.054999999898</v>
      </c>
      <c r="M2189">
        <v>2.6216322340156699</v>
      </c>
      <c r="N2189">
        <v>124485.58500000001</v>
      </c>
      <c r="O2189">
        <v>47484</v>
      </c>
      <c r="P2189">
        <f t="shared" si="174"/>
        <v>2.6216322340156686</v>
      </c>
    </row>
    <row r="2190" spans="1:16">
      <c r="A2190">
        <v>71640</v>
      </c>
      <c r="B2190">
        <v>71640</v>
      </c>
      <c r="C2190">
        <f t="shared" si="170"/>
        <v>1</v>
      </c>
      <c r="E2190">
        <v>0.82663850706376296</v>
      </c>
      <c r="F2190">
        <v>0.84616213009491703</v>
      </c>
      <c r="G2190">
        <f t="shared" si="171"/>
        <v>0.9769268532155132</v>
      </c>
      <c r="H2190">
        <f t="shared" si="172"/>
        <v>59220.382646047976</v>
      </c>
      <c r="I2190">
        <f t="shared" si="173"/>
        <v>60619.054999999855</v>
      </c>
      <c r="J2190">
        <v>60619.054999999898</v>
      </c>
      <c r="M2190">
        <v>751.74923371647299</v>
      </c>
      <c r="N2190">
        <v>78482.619999999806</v>
      </c>
      <c r="O2190">
        <v>104.4</v>
      </c>
      <c r="P2190">
        <f t="shared" si="174"/>
        <v>751.74923371647321</v>
      </c>
    </row>
    <row r="2191" spans="1:16">
      <c r="A2191">
        <v>71640</v>
      </c>
      <c r="B2191">
        <v>71640</v>
      </c>
      <c r="C2191">
        <f t="shared" si="170"/>
        <v>1</v>
      </c>
      <c r="E2191">
        <v>0.89531071019472797</v>
      </c>
      <c r="F2191">
        <v>0.91645623953098498</v>
      </c>
      <c r="G2191">
        <f t="shared" si="171"/>
        <v>0.97692685321551342</v>
      </c>
      <c r="H2191">
        <f t="shared" si="172"/>
        <v>64140.059278350309</v>
      </c>
      <c r="I2191">
        <f t="shared" si="173"/>
        <v>65654.92499999977</v>
      </c>
      <c r="J2191">
        <v>65654.924999999799</v>
      </c>
      <c r="M2191">
        <v>46.9337519435473</v>
      </c>
      <c r="N2191">
        <v>78482.619999999806</v>
      </c>
      <c r="O2191">
        <v>1672.2</v>
      </c>
      <c r="P2191">
        <f t="shared" si="174"/>
        <v>46.933751943547307</v>
      </c>
    </row>
    <row r="2192" spans="1:16">
      <c r="A2192">
        <v>71640</v>
      </c>
      <c r="B2192">
        <v>71640</v>
      </c>
      <c r="C2192">
        <f t="shared" si="170"/>
        <v>1</v>
      </c>
      <c r="E2192">
        <v>0.89531071019472797</v>
      </c>
      <c r="F2192">
        <v>0.91645623953098498</v>
      </c>
      <c r="G2192">
        <f t="shared" si="171"/>
        <v>0.97692685321551342</v>
      </c>
      <c r="H2192">
        <f t="shared" si="172"/>
        <v>64140.059278350309</v>
      </c>
      <c r="I2192">
        <f t="shared" si="173"/>
        <v>65654.92499999977</v>
      </c>
      <c r="J2192">
        <v>65654.924999999799</v>
      </c>
      <c r="M2192">
        <v>751.74923371647299</v>
      </c>
      <c r="N2192">
        <v>78482.619999999806</v>
      </c>
      <c r="O2192">
        <v>104.4</v>
      </c>
      <c r="P2192">
        <f t="shared" si="174"/>
        <v>751.74923371647321</v>
      </c>
    </row>
    <row r="2193" spans="1:16">
      <c r="A2193">
        <v>71640</v>
      </c>
      <c r="B2193">
        <v>71640</v>
      </c>
      <c r="C2193">
        <f t="shared" si="170"/>
        <v>1</v>
      </c>
      <c r="E2193">
        <v>0.87755659193803204</v>
      </c>
      <c r="F2193">
        <v>0.89828280290340301</v>
      </c>
      <c r="G2193">
        <f t="shared" si="171"/>
        <v>0.97692685321551265</v>
      </c>
      <c r="H2193">
        <f t="shared" si="172"/>
        <v>62868.154246440616</v>
      </c>
      <c r="I2193">
        <f t="shared" si="173"/>
        <v>64352.979999999792</v>
      </c>
      <c r="J2193">
        <v>64352.979999999799</v>
      </c>
      <c r="M2193">
        <v>46.9337519435473</v>
      </c>
      <c r="N2193">
        <v>78482.619999999806</v>
      </c>
      <c r="O2193">
        <v>1672.2</v>
      </c>
      <c r="P2193">
        <f t="shared" si="174"/>
        <v>46.933751943547307</v>
      </c>
    </row>
    <row r="2194" spans="1:16">
      <c r="A2194">
        <v>71640</v>
      </c>
      <c r="B2194">
        <v>71640</v>
      </c>
      <c r="C2194">
        <f t="shared" si="170"/>
        <v>1</v>
      </c>
      <c r="E2194">
        <v>0.87755659193803204</v>
      </c>
      <c r="F2194">
        <v>0.89828280290340301</v>
      </c>
      <c r="G2194">
        <f t="shared" si="171"/>
        <v>0.97692685321551265</v>
      </c>
      <c r="H2194">
        <f t="shared" si="172"/>
        <v>62868.154246440616</v>
      </c>
      <c r="I2194">
        <f t="shared" si="173"/>
        <v>64352.979999999792</v>
      </c>
      <c r="J2194">
        <v>64352.979999999799</v>
      </c>
      <c r="M2194">
        <v>751.74923371647299</v>
      </c>
      <c r="N2194">
        <v>78482.619999999806</v>
      </c>
      <c r="O2194">
        <v>104.4</v>
      </c>
      <c r="P2194">
        <f t="shared" si="174"/>
        <v>751.74923371647321</v>
      </c>
    </row>
    <row r="2195" spans="1:16">
      <c r="A2195">
        <v>71640</v>
      </c>
      <c r="B2195">
        <v>71640</v>
      </c>
      <c r="C2195">
        <f t="shared" si="170"/>
        <v>1</v>
      </c>
      <c r="E2195">
        <v>0.92413598429062105</v>
      </c>
      <c r="F2195">
        <v>0.94596231155778698</v>
      </c>
      <c r="G2195">
        <f t="shared" si="171"/>
        <v>0.97692685321551243</v>
      </c>
      <c r="H2195">
        <f t="shared" si="172"/>
        <v>66205.101914580096</v>
      </c>
      <c r="I2195">
        <f t="shared" si="173"/>
        <v>67768.73999999986</v>
      </c>
      <c r="J2195">
        <v>67768.739999999802</v>
      </c>
      <c r="M2195">
        <v>46.9337519435473</v>
      </c>
      <c r="N2195">
        <v>78482.619999999806</v>
      </c>
      <c r="O2195">
        <v>1672.2</v>
      </c>
      <c r="P2195">
        <f t="shared" si="174"/>
        <v>46.933751943547307</v>
      </c>
    </row>
    <row r="2196" spans="1:16">
      <c r="A2196">
        <v>71640</v>
      </c>
      <c r="B2196">
        <v>71640</v>
      </c>
      <c r="C2196">
        <f t="shared" si="170"/>
        <v>1</v>
      </c>
      <c r="E2196">
        <v>0.92413598429062105</v>
      </c>
      <c r="F2196">
        <v>0.94596231155778698</v>
      </c>
      <c r="G2196">
        <f t="shared" si="171"/>
        <v>0.97692685321551243</v>
      </c>
      <c r="H2196">
        <f t="shared" si="172"/>
        <v>66205.101914580096</v>
      </c>
      <c r="I2196">
        <f t="shared" si="173"/>
        <v>67768.73999999986</v>
      </c>
      <c r="J2196">
        <v>67768.739999999802</v>
      </c>
      <c r="M2196">
        <v>751.74923371647299</v>
      </c>
      <c r="N2196">
        <v>78482.619999999806</v>
      </c>
      <c r="O2196">
        <v>104.4</v>
      </c>
      <c r="P2196">
        <f t="shared" si="174"/>
        <v>751.74923371647321</v>
      </c>
    </row>
    <row r="2197" spans="1:16">
      <c r="A2197">
        <v>71640</v>
      </c>
      <c r="B2197">
        <v>71640</v>
      </c>
      <c r="C2197">
        <f t="shared" si="170"/>
        <v>1</v>
      </c>
      <c r="E2197">
        <v>0.93761100201821601</v>
      </c>
      <c r="F2197">
        <v>0.95975558347291701</v>
      </c>
      <c r="G2197">
        <f t="shared" si="171"/>
        <v>0.97692685321551365</v>
      </c>
      <c r="H2197">
        <f t="shared" si="172"/>
        <v>67170.452184584996</v>
      </c>
      <c r="I2197">
        <f t="shared" si="173"/>
        <v>68756.889999999781</v>
      </c>
      <c r="J2197">
        <v>68756.889999999796</v>
      </c>
      <c r="M2197">
        <v>46.9337519435473</v>
      </c>
      <c r="N2197">
        <v>78482.619999999806</v>
      </c>
      <c r="O2197">
        <v>1672.2</v>
      </c>
      <c r="P2197">
        <f t="shared" si="174"/>
        <v>46.933751943547307</v>
      </c>
    </row>
    <row r="2198" spans="1:16">
      <c r="A2198">
        <v>71640</v>
      </c>
      <c r="B2198">
        <v>71640</v>
      </c>
      <c r="C2198">
        <f t="shared" si="170"/>
        <v>1</v>
      </c>
      <c r="E2198">
        <v>0.93761100201821601</v>
      </c>
      <c r="F2198">
        <v>0.95975558347291701</v>
      </c>
      <c r="G2198">
        <f t="shared" si="171"/>
        <v>0.97692685321551365</v>
      </c>
      <c r="H2198">
        <f t="shared" si="172"/>
        <v>67170.452184584996</v>
      </c>
      <c r="I2198">
        <f t="shared" si="173"/>
        <v>68756.889999999781</v>
      </c>
      <c r="J2198">
        <v>68756.889999999796</v>
      </c>
      <c r="M2198">
        <v>751.74923371647299</v>
      </c>
      <c r="N2198">
        <v>78482.619999999806</v>
      </c>
      <c r="O2198">
        <v>104.4</v>
      </c>
      <c r="P2198">
        <f t="shared" si="174"/>
        <v>751.74923371647321</v>
      </c>
    </row>
    <row r="2199" spans="1:16">
      <c r="A2199">
        <v>71640</v>
      </c>
      <c r="B2199">
        <v>71640</v>
      </c>
      <c r="C2199">
        <f t="shared" si="170"/>
        <v>1</v>
      </c>
      <c r="E2199">
        <v>0.95007213767522802</v>
      </c>
      <c r="F2199">
        <v>0.97251102735901396</v>
      </c>
      <c r="G2199">
        <f t="shared" si="171"/>
        <v>0.97692685321551387</v>
      </c>
      <c r="H2199">
        <f t="shared" si="172"/>
        <v>68063.16794305334</v>
      </c>
      <c r="I2199">
        <f t="shared" si="173"/>
        <v>69670.689999999755</v>
      </c>
      <c r="J2199">
        <v>69670.689999999799</v>
      </c>
      <c r="M2199">
        <v>46.9337519435473</v>
      </c>
      <c r="N2199">
        <v>78482.619999999806</v>
      </c>
      <c r="O2199">
        <v>1672.2</v>
      </c>
      <c r="P2199">
        <f t="shared" si="174"/>
        <v>46.933751943547307</v>
      </c>
    </row>
    <row r="2200" spans="1:16">
      <c r="A2200">
        <v>71640</v>
      </c>
      <c r="B2200">
        <v>71640</v>
      </c>
      <c r="C2200">
        <f t="shared" si="170"/>
        <v>1</v>
      </c>
      <c r="E2200">
        <v>0.95007213767522802</v>
      </c>
      <c r="F2200">
        <v>0.97251102735901396</v>
      </c>
      <c r="G2200">
        <f t="shared" si="171"/>
        <v>0.97692685321551387</v>
      </c>
      <c r="H2200">
        <f t="shared" si="172"/>
        <v>68063.16794305334</v>
      </c>
      <c r="I2200">
        <f t="shared" si="173"/>
        <v>69670.689999999755</v>
      </c>
      <c r="J2200">
        <v>69670.689999999799</v>
      </c>
      <c r="M2200">
        <v>751.74923371647299</v>
      </c>
      <c r="N2200">
        <v>78482.619999999806</v>
      </c>
      <c r="O2200">
        <v>104.4</v>
      </c>
      <c r="P2200">
        <f t="shared" si="174"/>
        <v>751.74923371647321</v>
      </c>
    </row>
    <row r="2201" spans="1:16">
      <c r="A2201">
        <v>71640</v>
      </c>
      <c r="B2201">
        <v>71640</v>
      </c>
      <c r="C2201">
        <f t="shared" si="170"/>
        <v>1</v>
      </c>
      <c r="E2201">
        <v>0.91862263404788902</v>
      </c>
      <c r="F2201">
        <v>0.94031874651032699</v>
      </c>
      <c r="G2201">
        <f t="shared" si="171"/>
        <v>0.97692685321551265</v>
      </c>
      <c r="H2201">
        <f t="shared" si="172"/>
        <v>65810.125503190764</v>
      </c>
      <c r="I2201">
        <f t="shared" si="173"/>
        <v>67364.434999999823</v>
      </c>
      <c r="J2201">
        <v>67364.434999999794</v>
      </c>
      <c r="M2201">
        <v>46.9337519435473</v>
      </c>
      <c r="N2201">
        <v>78482.619999999806</v>
      </c>
      <c r="O2201">
        <v>1672.2</v>
      </c>
      <c r="P2201">
        <f t="shared" si="174"/>
        <v>46.933751943547307</v>
      </c>
    </row>
    <row r="2202" spans="1:16">
      <c r="A2202">
        <v>71640</v>
      </c>
      <c r="B2202">
        <v>71640</v>
      </c>
      <c r="C2202">
        <f t="shared" si="170"/>
        <v>1</v>
      </c>
      <c r="E2202">
        <v>0.91862263404788902</v>
      </c>
      <c r="F2202">
        <v>0.94031874651032699</v>
      </c>
      <c r="G2202">
        <f t="shared" si="171"/>
        <v>0.97692685321551265</v>
      </c>
      <c r="H2202">
        <f t="shared" si="172"/>
        <v>65810.125503190764</v>
      </c>
      <c r="I2202">
        <f t="shared" si="173"/>
        <v>67364.434999999823</v>
      </c>
      <c r="J2202">
        <v>67364.434999999794</v>
      </c>
      <c r="M2202">
        <v>751.74923371647299</v>
      </c>
      <c r="N2202">
        <v>78482.619999999806</v>
      </c>
      <c r="O2202">
        <v>104.4</v>
      </c>
      <c r="P2202">
        <f t="shared" si="174"/>
        <v>751.74923371647321</v>
      </c>
    </row>
    <row r="2203" spans="1:16">
      <c r="A2203">
        <v>71640</v>
      </c>
      <c r="B2203">
        <v>71640</v>
      </c>
      <c r="C2203">
        <f t="shared" si="170"/>
        <v>1</v>
      </c>
      <c r="E2203">
        <v>1.0036184748813599</v>
      </c>
      <c r="F2203">
        <v>1.02732202680067</v>
      </c>
      <c r="G2203">
        <f t="shared" si="171"/>
        <v>0.97692685321551154</v>
      </c>
      <c r="H2203">
        <f t="shared" si="172"/>
        <v>71899.227540500622</v>
      </c>
      <c r="I2203">
        <f t="shared" si="173"/>
        <v>73597.349999999991</v>
      </c>
      <c r="J2203">
        <v>73597.349999999802</v>
      </c>
      <c r="M2203">
        <v>46.9337519435473</v>
      </c>
      <c r="N2203">
        <v>78482.619999999806</v>
      </c>
      <c r="O2203">
        <v>1672.2</v>
      </c>
      <c r="P2203">
        <f t="shared" si="174"/>
        <v>46.933751943547307</v>
      </c>
    </row>
    <row r="2204" spans="1:16">
      <c r="A2204">
        <v>71640</v>
      </c>
      <c r="B2204">
        <v>71640</v>
      </c>
      <c r="C2204">
        <f t="shared" si="170"/>
        <v>1</v>
      </c>
      <c r="E2204">
        <v>1.0036184748813599</v>
      </c>
      <c r="F2204">
        <v>1.02732202680067</v>
      </c>
      <c r="G2204">
        <f t="shared" si="171"/>
        <v>0.97692685321551154</v>
      </c>
      <c r="H2204">
        <f t="shared" si="172"/>
        <v>71899.227540500622</v>
      </c>
      <c r="I2204">
        <f t="shared" si="173"/>
        <v>73597.349999999991</v>
      </c>
      <c r="J2204">
        <v>73597.349999999802</v>
      </c>
      <c r="M2204">
        <v>751.74923371647299</v>
      </c>
      <c r="N2204">
        <v>78482.619999999806</v>
      </c>
      <c r="O2204">
        <v>104.4</v>
      </c>
      <c r="P2204">
        <f t="shared" si="174"/>
        <v>751.74923371647321</v>
      </c>
    </row>
    <row r="2205" spans="1:16">
      <c r="A2205">
        <v>71640</v>
      </c>
      <c r="B2205">
        <v>71640</v>
      </c>
      <c r="C2205">
        <f t="shared" si="170"/>
        <v>1</v>
      </c>
      <c r="E2205">
        <v>0.90009300169093698</v>
      </c>
      <c r="F2205">
        <v>0.92135147962032105</v>
      </c>
      <c r="G2205">
        <f t="shared" si="171"/>
        <v>0.97692685321551287</v>
      </c>
      <c r="H2205">
        <f t="shared" si="172"/>
        <v>64482.662641138726</v>
      </c>
      <c r="I2205">
        <f t="shared" si="173"/>
        <v>66005.619999999806</v>
      </c>
      <c r="J2205">
        <v>66005.619999999806</v>
      </c>
      <c r="M2205">
        <v>46.9337519435473</v>
      </c>
      <c r="N2205">
        <v>78482.619999999806</v>
      </c>
      <c r="O2205">
        <v>1672.2</v>
      </c>
      <c r="P2205">
        <f t="shared" si="174"/>
        <v>46.933751943547307</v>
      </c>
    </row>
    <row r="2206" spans="1:16">
      <c r="A2206">
        <v>71640</v>
      </c>
      <c r="B2206">
        <v>71640</v>
      </c>
      <c r="C2206">
        <f t="shared" si="170"/>
        <v>1</v>
      </c>
      <c r="E2206">
        <v>0.90009300169093698</v>
      </c>
      <c r="F2206">
        <v>0.92135147962032105</v>
      </c>
      <c r="G2206">
        <f t="shared" si="171"/>
        <v>0.97692685321551287</v>
      </c>
      <c r="H2206">
        <f t="shared" si="172"/>
        <v>64482.662641138726</v>
      </c>
      <c r="I2206">
        <f t="shared" si="173"/>
        <v>66005.619999999806</v>
      </c>
      <c r="J2206">
        <v>66005.619999999806</v>
      </c>
      <c r="M2206">
        <v>751.74923371647299</v>
      </c>
      <c r="N2206">
        <v>78482.619999999806</v>
      </c>
      <c r="O2206">
        <v>104.4</v>
      </c>
      <c r="P2206">
        <f t="shared" si="174"/>
        <v>751.74923371647321</v>
      </c>
    </row>
    <row r="2207" spans="1:16">
      <c r="A2207">
        <v>71640</v>
      </c>
      <c r="B2207">
        <v>71640</v>
      </c>
      <c r="C2207">
        <f t="shared" si="170"/>
        <v>1</v>
      </c>
      <c r="E2207">
        <v>0.89531071019472797</v>
      </c>
      <c r="F2207">
        <v>0.91645623953098498</v>
      </c>
      <c r="G2207">
        <f t="shared" si="171"/>
        <v>0.97692685321551342</v>
      </c>
      <c r="H2207">
        <f t="shared" si="172"/>
        <v>64140.059278350309</v>
      </c>
      <c r="I2207">
        <f t="shared" si="173"/>
        <v>65654.92499999977</v>
      </c>
      <c r="J2207">
        <v>65654.924999999799</v>
      </c>
      <c r="M2207">
        <v>46.9337519435473</v>
      </c>
      <c r="N2207">
        <v>78482.619999999806</v>
      </c>
      <c r="O2207">
        <v>1672.2</v>
      </c>
      <c r="P2207">
        <f t="shared" si="174"/>
        <v>46.933751943547307</v>
      </c>
    </row>
    <row r="2208" spans="1:16">
      <c r="A2208">
        <v>71640</v>
      </c>
      <c r="B2208">
        <v>71640</v>
      </c>
      <c r="C2208">
        <f t="shared" si="170"/>
        <v>1</v>
      </c>
      <c r="E2208">
        <v>0.89531071019472797</v>
      </c>
      <c r="F2208">
        <v>0.91645623953098498</v>
      </c>
      <c r="G2208">
        <f t="shared" si="171"/>
        <v>0.97692685321551342</v>
      </c>
      <c r="H2208">
        <f t="shared" si="172"/>
        <v>64140.059278350309</v>
      </c>
      <c r="I2208">
        <f t="shared" si="173"/>
        <v>65654.92499999977</v>
      </c>
      <c r="J2208">
        <v>65654.924999999799</v>
      </c>
      <c r="M2208">
        <v>751.74923371647299</v>
      </c>
      <c r="N2208">
        <v>78482.619999999806</v>
      </c>
      <c r="O2208">
        <v>104.4</v>
      </c>
      <c r="P2208">
        <f t="shared" si="174"/>
        <v>751.74923371647321</v>
      </c>
    </row>
    <row r="2209" spans="1:16">
      <c r="A2209">
        <v>71640</v>
      </c>
      <c r="B2209">
        <v>71640</v>
      </c>
      <c r="C2209">
        <f t="shared" si="170"/>
        <v>1</v>
      </c>
      <c r="E2209">
        <v>0.87570201276386594</v>
      </c>
      <c r="F2209">
        <v>0.89638442211055103</v>
      </c>
      <c r="G2209">
        <f t="shared" si="171"/>
        <v>0.97692685321551209</v>
      </c>
      <c r="H2209">
        <f t="shared" si="172"/>
        <v>62735.292194403359</v>
      </c>
      <c r="I2209">
        <f t="shared" si="173"/>
        <v>64216.979999999872</v>
      </c>
      <c r="J2209">
        <v>64216.979999999901</v>
      </c>
      <c r="M2209">
        <v>46.9337519435473</v>
      </c>
      <c r="N2209">
        <v>78482.619999999806</v>
      </c>
      <c r="O2209">
        <v>1672.2</v>
      </c>
      <c r="P2209">
        <f t="shared" si="174"/>
        <v>46.933751943547307</v>
      </c>
    </row>
    <row r="2210" spans="1:16">
      <c r="A2210">
        <v>71640</v>
      </c>
      <c r="B2210">
        <v>71640</v>
      </c>
      <c r="C2210">
        <f t="shared" si="170"/>
        <v>1</v>
      </c>
      <c r="E2210">
        <v>0.87570201276386594</v>
      </c>
      <c r="F2210">
        <v>0.89638442211055103</v>
      </c>
      <c r="G2210">
        <f t="shared" si="171"/>
        <v>0.97692685321551209</v>
      </c>
      <c r="H2210">
        <f t="shared" si="172"/>
        <v>62735.292194403359</v>
      </c>
      <c r="I2210">
        <f t="shared" si="173"/>
        <v>64216.979999999872</v>
      </c>
      <c r="J2210">
        <v>64216.979999999901</v>
      </c>
      <c r="M2210">
        <v>751.74923371647299</v>
      </c>
      <c r="N2210">
        <v>78482.619999999806</v>
      </c>
      <c r="O2210">
        <v>104.4</v>
      </c>
      <c r="P2210">
        <f t="shared" si="174"/>
        <v>751.74923371647321</v>
      </c>
    </row>
    <row r="2211" spans="1:16">
      <c r="A2211">
        <v>71640</v>
      </c>
      <c r="B2211">
        <v>71640</v>
      </c>
      <c r="C2211">
        <f t="shared" si="170"/>
        <v>1</v>
      </c>
      <c r="E2211">
        <v>0.891885875197728</v>
      </c>
      <c r="F2211">
        <v>0.91295051647124204</v>
      </c>
      <c r="G2211">
        <f t="shared" si="171"/>
        <v>0.9769268532155132</v>
      </c>
      <c r="H2211">
        <f t="shared" si="172"/>
        <v>63894.704099165232</v>
      </c>
      <c r="I2211">
        <f t="shared" si="173"/>
        <v>65403.774999999776</v>
      </c>
      <c r="J2211">
        <v>65403.774999999798</v>
      </c>
      <c r="M2211">
        <v>46.9337519435473</v>
      </c>
      <c r="N2211">
        <v>78482.619999999806</v>
      </c>
      <c r="O2211">
        <v>1672.2</v>
      </c>
      <c r="P2211">
        <f t="shared" si="174"/>
        <v>46.933751943547307</v>
      </c>
    </row>
    <row r="2212" spans="1:16">
      <c r="A2212">
        <v>71640</v>
      </c>
      <c r="B2212">
        <v>71640</v>
      </c>
      <c r="C2212">
        <f t="shared" si="170"/>
        <v>1</v>
      </c>
      <c r="E2212">
        <v>0.891885875197728</v>
      </c>
      <c r="F2212">
        <v>0.91295051647124204</v>
      </c>
      <c r="G2212">
        <f t="shared" si="171"/>
        <v>0.9769268532155132</v>
      </c>
      <c r="H2212">
        <f t="shared" si="172"/>
        <v>63894.704099165232</v>
      </c>
      <c r="I2212">
        <f t="shared" si="173"/>
        <v>65403.774999999776</v>
      </c>
      <c r="J2212">
        <v>65403.774999999798</v>
      </c>
      <c r="M2212">
        <v>751.74923371647299</v>
      </c>
      <c r="N2212">
        <v>78482.619999999806</v>
      </c>
      <c r="O2212">
        <v>104.4</v>
      </c>
      <c r="P2212">
        <f t="shared" si="174"/>
        <v>751.74923371647321</v>
      </c>
    </row>
    <row r="2213" spans="1:16">
      <c r="A2213">
        <v>71640</v>
      </c>
      <c r="B2213">
        <v>71640</v>
      </c>
      <c r="C2213">
        <f t="shared" si="170"/>
        <v>1</v>
      </c>
      <c r="E2213">
        <v>0.93801941853488002</v>
      </c>
      <c r="F2213">
        <v>0.96017364600781396</v>
      </c>
      <c r="G2213">
        <f t="shared" si="171"/>
        <v>0.97692685321551342</v>
      </c>
      <c r="H2213">
        <f t="shared" si="172"/>
        <v>67199.711143838809</v>
      </c>
      <c r="I2213">
        <f t="shared" si="173"/>
        <v>68786.839999999793</v>
      </c>
      <c r="J2213">
        <v>68786.839999999793</v>
      </c>
      <c r="M2213">
        <v>46.9337519435473</v>
      </c>
      <c r="N2213">
        <v>78482.619999999806</v>
      </c>
      <c r="O2213">
        <v>1672.2</v>
      </c>
      <c r="P2213">
        <f t="shared" si="174"/>
        <v>46.933751943547307</v>
      </c>
    </row>
    <row r="2214" spans="1:16">
      <c r="A2214">
        <v>71640</v>
      </c>
      <c r="B2214">
        <v>71640</v>
      </c>
      <c r="C2214">
        <f t="shared" si="170"/>
        <v>1</v>
      </c>
      <c r="E2214">
        <v>0.93801941853488002</v>
      </c>
      <c r="F2214">
        <v>0.96017364600781396</v>
      </c>
      <c r="G2214">
        <f t="shared" si="171"/>
        <v>0.97692685321551342</v>
      </c>
      <c r="H2214">
        <f t="shared" si="172"/>
        <v>67199.711143838809</v>
      </c>
      <c r="I2214">
        <f t="shared" si="173"/>
        <v>68786.839999999793</v>
      </c>
      <c r="J2214">
        <v>68786.839999999793</v>
      </c>
      <c r="M2214">
        <v>803.057136015325</v>
      </c>
      <c r="N2214">
        <v>83839.164999999906</v>
      </c>
      <c r="O2214">
        <v>104.4</v>
      </c>
      <c r="P2214">
        <f t="shared" si="174"/>
        <v>803.05713601532477</v>
      </c>
    </row>
    <row r="2215" spans="1:16">
      <c r="A2215">
        <v>71640</v>
      </c>
      <c r="B2215">
        <v>71640</v>
      </c>
      <c r="C2215">
        <f t="shared" si="170"/>
        <v>1</v>
      </c>
      <c r="E2215">
        <v>0.87755659193803204</v>
      </c>
      <c r="F2215">
        <v>0.89828280290340301</v>
      </c>
      <c r="G2215">
        <f t="shared" si="171"/>
        <v>0.97692685321551265</v>
      </c>
      <c r="H2215">
        <f t="shared" si="172"/>
        <v>62868.154246440616</v>
      </c>
      <c r="I2215">
        <f t="shared" si="173"/>
        <v>64352.979999999792</v>
      </c>
      <c r="J2215">
        <v>64352.979999999799</v>
      </c>
      <c r="M2215">
        <v>50.137044013873897</v>
      </c>
      <c r="N2215">
        <v>83839.164999999906</v>
      </c>
      <c r="O2215">
        <v>1672.2</v>
      </c>
      <c r="P2215">
        <f t="shared" si="174"/>
        <v>50.137044013873883</v>
      </c>
    </row>
    <row r="2216" spans="1:16">
      <c r="A2216">
        <v>71640</v>
      </c>
      <c r="B2216">
        <v>71640</v>
      </c>
      <c r="C2216">
        <f t="shared" si="170"/>
        <v>1</v>
      </c>
      <c r="E2216">
        <v>0.87755659193803204</v>
      </c>
      <c r="F2216">
        <v>0.89828280290340301</v>
      </c>
      <c r="G2216">
        <f t="shared" si="171"/>
        <v>0.97692685321551265</v>
      </c>
      <c r="H2216">
        <f t="shared" si="172"/>
        <v>62868.154246440616</v>
      </c>
      <c r="I2216">
        <f t="shared" si="173"/>
        <v>64352.979999999792</v>
      </c>
      <c r="J2216">
        <v>64352.979999999799</v>
      </c>
      <c r="M2216">
        <v>803.057136015325</v>
      </c>
      <c r="N2216">
        <v>83839.164999999906</v>
      </c>
      <c r="O2216">
        <v>104.4</v>
      </c>
      <c r="P2216">
        <f t="shared" si="174"/>
        <v>803.05713601532477</v>
      </c>
    </row>
    <row r="2217" spans="1:16">
      <c r="A2217">
        <v>71640</v>
      </c>
      <c r="B2217">
        <v>71640</v>
      </c>
      <c r="C2217">
        <f t="shared" si="170"/>
        <v>1</v>
      </c>
      <c r="E2217">
        <v>0.92413598429062105</v>
      </c>
      <c r="F2217">
        <v>0.94596231155778698</v>
      </c>
      <c r="G2217">
        <f t="shared" si="171"/>
        <v>0.97692685321551243</v>
      </c>
      <c r="H2217">
        <f t="shared" si="172"/>
        <v>66205.101914580096</v>
      </c>
      <c r="I2217">
        <f t="shared" si="173"/>
        <v>67768.73999999986</v>
      </c>
      <c r="J2217">
        <v>67768.739999999802</v>
      </c>
      <c r="M2217">
        <v>50.137044013873897</v>
      </c>
      <c r="N2217">
        <v>83839.164999999906</v>
      </c>
      <c r="O2217">
        <v>1672.2</v>
      </c>
      <c r="P2217">
        <f t="shared" si="174"/>
        <v>50.137044013873883</v>
      </c>
    </row>
    <row r="2218" spans="1:16">
      <c r="A2218">
        <v>71640</v>
      </c>
      <c r="B2218">
        <v>71640</v>
      </c>
      <c r="C2218">
        <f t="shared" si="170"/>
        <v>1</v>
      </c>
      <c r="E2218">
        <v>0.92413598429062105</v>
      </c>
      <c r="F2218">
        <v>0.94596231155778698</v>
      </c>
      <c r="G2218">
        <f t="shared" si="171"/>
        <v>0.97692685321551243</v>
      </c>
      <c r="H2218">
        <f t="shared" si="172"/>
        <v>66205.101914580096</v>
      </c>
      <c r="I2218">
        <f t="shared" si="173"/>
        <v>67768.73999999986</v>
      </c>
      <c r="J2218">
        <v>67768.739999999802</v>
      </c>
      <c r="M2218">
        <v>803.057136015325</v>
      </c>
      <c r="N2218">
        <v>83839.164999999906</v>
      </c>
      <c r="O2218">
        <v>104.4</v>
      </c>
      <c r="P2218">
        <f t="shared" si="174"/>
        <v>803.05713601532477</v>
      </c>
    </row>
    <row r="2219" spans="1:16">
      <c r="A2219">
        <v>71640</v>
      </c>
      <c r="B2219">
        <v>71640</v>
      </c>
      <c r="C2219">
        <f t="shared" si="170"/>
        <v>1</v>
      </c>
      <c r="E2219">
        <v>0.93761100201821601</v>
      </c>
      <c r="F2219">
        <v>0.95975558347291701</v>
      </c>
      <c r="G2219">
        <f t="shared" si="171"/>
        <v>0.97692685321551365</v>
      </c>
      <c r="H2219">
        <f t="shared" si="172"/>
        <v>67170.452184584996</v>
      </c>
      <c r="I2219">
        <f t="shared" si="173"/>
        <v>68756.889999999781</v>
      </c>
      <c r="J2219">
        <v>68756.889999999796</v>
      </c>
      <c r="M2219">
        <v>50.137044013873897</v>
      </c>
      <c r="N2219">
        <v>83839.164999999906</v>
      </c>
      <c r="O2219">
        <v>1672.2</v>
      </c>
      <c r="P2219">
        <f t="shared" si="174"/>
        <v>50.137044013873883</v>
      </c>
    </row>
    <row r="2220" spans="1:16">
      <c r="A2220">
        <v>71640</v>
      </c>
      <c r="B2220">
        <v>71640</v>
      </c>
      <c r="C2220">
        <f t="shared" si="170"/>
        <v>1</v>
      </c>
      <c r="E2220">
        <v>0.93761100201821601</v>
      </c>
      <c r="F2220">
        <v>0.95975558347291701</v>
      </c>
      <c r="G2220">
        <f t="shared" si="171"/>
        <v>0.97692685321551365</v>
      </c>
      <c r="H2220">
        <f t="shared" si="172"/>
        <v>67170.452184584996</v>
      </c>
      <c r="I2220">
        <f t="shared" si="173"/>
        <v>68756.889999999781</v>
      </c>
      <c r="J2220">
        <v>68756.889999999796</v>
      </c>
      <c r="M2220">
        <v>751.74923371647299</v>
      </c>
      <c r="N2220">
        <v>78482.619999999806</v>
      </c>
      <c r="O2220">
        <v>104.4</v>
      </c>
      <c r="P2220">
        <f t="shared" si="174"/>
        <v>751.74923371647321</v>
      </c>
    </row>
    <row r="2221" spans="1:16">
      <c r="A2221">
        <v>71640</v>
      </c>
      <c r="B2221">
        <v>71640</v>
      </c>
      <c r="C2221">
        <f t="shared" si="170"/>
        <v>1</v>
      </c>
      <c r="E2221">
        <v>0.95007213767522802</v>
      </c>
      <c r="F2221">
        <v>0.97251102735901396</v>
      </c>
      <c r="G2221">
        <f t="shared" si="171"/>
        <v>0.97692685321551387</v>
      </c>
      <c r="H2221">
        <f t="shared" si="172"/>
        <v>68063.16794305334</v>
      </c>
      <c r="I2221">
        <f t="shared" si="173"/>
        <v>69670.689999999755</v>
      </c>
      <c r="J2221">
        <v>69670.689999999799</v>
      </c>
      <c r="M2221">
        <v>46.9337519435473</v>
      </c>
      <c r="N2221">
        <v>78482.619999999806</v>
      </c>
      <c r="O2221">
        <v>1672.2</v>
      </c>
      <c r="P2221">
        <f t="shared" si="174"/>
        <v>46.933751943547307</v>
      </c>
    </row>
    <row r="2222" spans="1:16">
      <c r="A2222">
        <v>71640</v>
      </c>
      <c r="B2222">
        <v>71640</v>
      </c>
      <c r="C2222">
        <f t="shared" si="170"/>
        <v>1</v>
      </c>
      <c r="E2222">
        <v>0.95007213767522802</v>
      </c>
      <c r="F2222">
        <v>0.97251102735901396</v>
      </c>
      <c r="G2222">
        <f t="shared" si="171"/>
        <v>0.97692685321551387</v>
      </c>
      <c r="H2222">
        <f t="shared" si="172"/>
        <v>68063.16794305334</v>
      </c>
      <c r="I2222">
        <f t="shared" si="173"/>
        <v>69670.689999999755</v>
      </c>
      <c r="J2222">
        <v>69670.689999999799</v>
      </c>
      <c r="M2222">
        <v>751.74923371647299</v>
      </c>
      <c r="N2222">
        <v>78482.619999999806</v>
      </c>
      <c r="O2222">
        <v>104.4</v>
      </c>
      <c r="P2222">
        <f t="shared" si="174"/>
        <v>751.74923371647321</v>
      </c>
    </row>
    <row r="2223" spans="1:16">
      <c r="A2223">
        <v>71640</v>
      </c>
      <c r="B2223">
        <v>71640</v>
      </c>
      <c r="C2223">
        <f t="shared" si="170"/>
        <v>1</v>
      </c>
      <c r="E2223">
        <v>0.91862263404788902</v>
      </c>
      <c r="F2223">
        <v>0.94031874651032699</v>
      </c>
      <c r="G2223">
        <f t="shared" si="171"/>
        <v>0.97692685321551265</v>
      </c>
      <c r="H2223">
        <f t="shared" si="172"/>
        <v>65810.125503190764</v>
      </c>
      <c r="I2223">
        <f t="shared" si="173"/>
        <v>67364.434999999823</v>
      </c>
      <c r="J2223">
        <v>67364.434999999794</v>
      </c>
      <c r="M2223">
        <v>46.9337519435473</v>
      </c>
      <c r="N2223">
        <v>78482.619999999806</v>
      </c>
      <c r="O2223">
        <v>1672.2</v>
      </c>
      <c r="P2223">
        <f t="shared" si="174"/>
        <v>46.933751943547307</v>
      </c>
    </row>
    <row r="2224" spans="1:16">
      <c r="A2224">
        <v>71640</v>
      </c>
      <c r="B2224">
        <v>71640</v>
      </c>
      <c r="C2224">
        <f t="shared" si="170"/>
        <v>1</v>
      </c>
      <c r="E2224">
        <v>0.91862263404788902</v>
      </c>
      <c r="F2224">
        <v>0.94031874651032699</v>
      </c>
      <c r="G2224">
        <f t="shared" si="171"/>
        <v>0.97692685321551265</v>
      </c>
      <c r="H2224">
        <f t="shared" si="172"/>
        <v>65810.125503190764</v>
      </c>
      <c r="I2224">
        <f t="shared" si="173"/>
        <v>67364.434999999823</v>
      </c>
      <c r="J2224">
        <v>67364.434999999794</v>
      </c>
      <c r="M2224">
        <v>751.74923371647299</v>
      </c>
      <c r="N2224">
        <v>78482.619999999806</v>
      </c>
      <c r="O2224">
        <v>104.4</v>
      </c>
      <c r="P2224">
        <f t="shared" si="174"/>
        <v>751.74923371647321</v>
      </c>
    </row>
    <row r="2225" spans="1:16">
      <c r="A2225">
        <v>71640</v>
      </c>
      <c r="B2225">
        <v>71640</v>
      </c>
      <c r="C2225">
        <f t="shared" si="170"/>
        <v>1</v>
      </c>
      <c r="E2225">
        <v>1.0036184748813599</v>
      </c>
      <c r="F2225">
        <v>1.02732202680067</v>
      </c>
      <c r="G2225">
        <f t="shared" si="171"/>
        <v>0.97692685321551154</v>
      </c>
      <c r="H2225">
        <f t="shared" si="172"/>
        <v>71899.227540500622</v>
      </c>
      <c r="I2225">
        <f t="shared" si="173"/>
        <v>73597.349999999991</v>
      </c>
      <c r="J2225">
        <v>73597.349999999802</v>
      </c>
      <c r="M2225">
        <v>46.9337519435473</v>
      </c>
      <c r="N2225">
        <v>78482.619999999806</v>
      </c>
      <c r="O2225">
        <v>1672.2</v>
      </c>
      <c r="P2225">
        <f t="shared" si="174"/>
        <v>46.933751943547307</v>
      </c>
    </row>
    <row r="2226" spans="1:16">
      <c r="A2226">
        <v>71640</v>
      </c>
      <c r="B2226">
        <v>71640</v>
      </c>
      <c r="C2226">
        <f t="shared" si="170"/>
        <v>1</v>
      </c>
      <c r="E2226">
        <v>1.0036184748813599</v>
      </c>
      <c r="F2226">
        <v>1.02732202680067</v>
      </c>
      <c r="G2226">
        <f t="shared" si="171"/>
        <v>0.97692685321551154</v>
      </c>
      <c r="H2226">
        <f t="shared" si="172"/>
        <v>71899.227540500622</v>
      </c>
      <c r="I2226">
        <f t="shared" si="173"/>
        <v>73597.349999999991</v>
      </c>
      <c r="J2226">
        <v>73597.349999999802</v>
      </c>
      <c r="M2226">
        <v>751.74923371647299</v>
      </c>
      <c r="N2226">
        <v>78482.619999999806</v>
      </c>
      <c r="O2226">
        <v>104.4</v>
      </c>
      <c r="P2226">
        <f t="shared" si="174"/>
        <v>751.74923371647321</v>
      </c>
    </row>
    <row r="2227" spans="1:16">
      <c r="A2227">
        <v>71640</v>
      </c>
      <c r="B2227">
        <v>71640</v>
      </c>
      <c r="C2227">
        <f t="shared" si="170"/>
        <v>1</v>
      </c>
      <c r="E2227">
        <v>0.90009300169093698</v>
      </c>
      <c r="F2227">
        <v>0.92135147962032105</v>
      </c>
      <c r="G2227">
        <f t="shared" si="171"/>
        <v>0.97692685321551287</v>
      </c>
      <c r="H2227">
        <f t="shared" si="172"/>
        <v>64482.662641138726</v>
      </c>
      <c r="I2227">
        <f t="shared" si="173"/>
        <v>66005.619999999806</v>
      </c>
      <c r="J2227">
        <v>66005.619999999806</v>
      </c>
      <c r="M2227">
        <v>46.9337519435473</v>
      </c>
      <c r="N2227">
        <v>78482.619999999806</v>
      </c>
      <c r="O2227">
        <v>1672.2</v>
      </c>
      <c r="P2227">
        <f t="shared" si="174"/>
        <v>46.933751943547307</v>
      </c>
    </row>
    <row r="2228" spans="1:16">
      <c r="A2228">
        <v>71640</v>
      </c>
      <c r="B2228">
        <v>71640</v>
      </c>
      <c r="C2228">
        <f t="shared" si="170"/>
        <v>1</v>
      </c>
      <c r="E2228">
        <v>0.90009300169093698</v>
      </c>
      <c r="F2228">
        <v>0.92135147962032105</v>
      </c>
      <c r="G2228">
        <f t="shared" si="171"/>
        <v>0.97692685321551287</v>
      </c>
      <c r="H2228">
        <f t="shared" si="172"/>
        <v>64482.662641138726</v>
      </c>
      <c r="I2228">
        <f t="shared" si="173"/>
        <v>66005.619999999806</v>
      </c>
      <c r="J2228">
        <v>66005.619999999806</v>
      </c>
      <c r="M2228">
        <v>1.6370517437452601</v>
      </c>
      <c r="N2228">
        <v>77733.764999999796</v>
      </c>
      <c r="O2228">
        <v>47484</v>
      </c>
      <c r="P2228">
        <f t="shared" si="174"/>
        <v>1.6370517437452572</v>
      </c>
    </row>
    <row r="2229" spans="1:16">
      <c r="A2229">
        <v>71640</v>
      </c>
      <c r="B2229">
        <v>71640</v>
      </c>
      <c r="C2229">
        <f t="shared" si="170"/>
        <v>1</v>
      </c>
      <c r="E2229">
        <v>0.89531071019472797</v>
      </c>
      <c r="F2229">
        <v>0.91645623953098498</v>
      </c>
      <c r="G2229">
        <f t="shared" si="171"/>
        <v>0.97692685321551342</v>
      </c>
      <c r="H2229">
        <f t="shared" si="172"/>
        <v>64140.059278350309</v>
      </c>
      <c r="I2229">
        <f t="shared" si="173"/>
        <v>65654.92499999977</v>
      </c>
      <c r="J2229">
        <v>65654.924999999799</v>
      </c>
      <c r="M2229">
        <v>1.6370517437452601</v>
      </c>
      <c r="N2229">
        <v>77733.764999999796</v>
      </c>
      <c r="O2229">
        <v>47484</v>
      </c>
      <c r="P2229">
        <f t="shared" si="174"/>
        <v>1.6370517437452572</v>
      </c>
    </row>
    <row r="2230" spans="1:16">
      <c r="A2230">
        <v>71640</v>
      </c>
      <c r="B2230">
        <v>71640</v>
      </c>
      <c r="C2230">
        <f t="shared" si="170"/>
        <v>1</v>
      </c>
      <c r="E2230">
        <v>0.89531071019472797</v>
      </c>
      <c r="F2230">
        <v>0.91645623953098498</v>
      </c>
      <c r="G2230">
        <f t="shared" si="171"/>
        <v>0.97692685321551342</v>
      </c>
      <c r="H2230">
        <f t="shared" si="172"/>
        <v>64140.059278350309</v>
      </c>
      <c r="I2230">
        <f t="shared" si="173"/>
        <v>65654.92499999977</v>
      </c>
      <c r="J2230">
        <v>65654.924999999799</v>
      </c>
      <c r="M2230">
        <v>1.6370517437452601</v>
      </c>
      <c r="N2230">
        <v>77733.764999999796</v>
      </c>
      <c r="O2230">
        <v>47484</v>
      </c>
      <c r="P2230">
        <f t="shared" si="174"/>
        <v>1.6370517437452572</v>
      </c>
    </row>
    <row r="2231" spans="1:16">
      <c r="A2231">
        <v>71640</v>
      </c>
      <c r="B2231">
        <v>71640</v>
      </c>
      <c r="C2231">
        <f t="shared" si="170"/>
        <v>1</v>
      </c>
      <c r="E2231">
        <v>0.87570201276386594</v>
      </c>
      <c r="F2231">
        <v>0.89638442211055103</v>
      </c>
      <c r="G2231">
        <f t="shared" si="171"/>
        <v>0.97692685321551209</v>
      </c>
      <c r="H2231">
        <f t="shared" si="172"/>
        <v>62735.292194403359</v>
      </c>
      <c r="I2231">
        <f t="shared" si="173"/>
        <v>64216.979999999872</v>
      </c>
      <c r="J2231">
        <v>64216.979999999901</v>
      </c>
      <c r="M2231">
        <v>1.6370517437452601</v>
      </c>
      <c r="N2231">
        <v>77733.764999999796</v>
      </c>
      <c r="O2231">
        <v>47484</v>
      </c>
      <c r="P2231">
        <f t="shared" si="174"/>
        <v>1.6370517437452572</v>
      </c>
    </row>
    <row r="2232" spans="1:16">
      <c r="A2232">
        <v>71640</v>
      </c>
      <c r="B2232">
        <v>71640</v>
      </c>
      <c r="C2232">
        <f t="shared" si="170"/>
        <v>1</v>
      </c>
      <c r="E2232">
        <v>0.87570201276386594</v>
      </c>
      <c r="F2232">
        <v>0.89638442211055103</v>
      </c>
      <c r="G2232">
        <f t="shared" si="171"/>
        <v>0.97692685321551209</v>
      </c>
      <c r="H2232">
        <f t="shared" si="172"/>
        <v>62735.292194403359</v>
      </c>
      <c r="I2232">
        <f t="shared" si="173"/>
        <v>64216.979999999872</v>
      </c>
      <c r="J2232">
        <v>64216.979999999901</v>
      </c>
      <c r="M2232">
        <v>1.6370517437452601</v>
      </c>
      <c r="N2232">
        <v>77733.764999999796</v>
      </c>
      <c r="O2232">
        <v>47484</v>
      </c>
      <c r="P2232">
        <f t="shared" si="174"/>
        <v>1.6370517437452572</v>
      </c>
    </row>
    <row r="2233" spans="1:16">
      <c r="A2233">
        <v>71640</v>
      </c>
      <c r="B2233">
        <v>71640</v>
      </c>
      <c r="C2233">
        <f t="shared" si="170"/>
        <v>1</v>
      </c>
      <c r="E2233">
        <v>0.891885875197728</v>
      </c>
      <c r="F2233">
        <v>0.91295051647124204</v>
      </c>
      <c r="G2233">
        <f t="shared" si="171"/>
        <v>0.9769268532155132</v>
      </c>
      <c r="H2233">
        <f t="shared" si="172"/>
        <v>63894.704099165232</v>
      </c>
      <c r="I2233">
        <f t="shared" si="173"/>
        <v>65403.774999999776</v>
      </c>
      <c r="J2233">
        <v>65403.774999999798</v>
      </c>
      <c r="M2233">
        <v>1.6370517437452601</v>
      </c>
      <c r="N2233">
        <v>77733.764999999796</v>
      </c>
      <c r="O2233">
        <v>47484</v>
      </c>
      <c r="P2233">
        <f t="shared" si="174"/>
        <v>1.6370517437452572</v>
      </c>
    </row>
    <row r="2234" spans="1:16">
      <c r="A2234">
        <v>71640</v>
      </c>
      <c r="B2234">
        <v>71640</v>
      </c>
      <c r="C2234">
        <f t="shared" si="170"/>
        <v>1</v>
      </c>
      <c r="E2234">
        <v>0.891885875197728</v>
      </c>
      <c r="F2234">
        <v>0.91295051647124204</v>
      </c>
      <c r="G2234">
        <f t="shared" si="171"/>
        <v>0.9769268532155132</v>
      </c>
      <c r="H2234">
        <f t="shared" si="172"/>
        <v>63894.704099165232</v>
      </c>
      <c r="I2234">
        <f t="shared" si="173"/>
        <v>65403.774999999776</v>
      </c>
      <c r="J2234">
        <v>65403.774999999798</v>
      </c>
      <c r="M2234">
        <v>1.6370517437452601</v>
      </c>
      <c r="N2234">
        <v>77733.764999999796</v>
      </c>
      <c r="O2234">
        <v>47484</v>
      </c>
      <c r="P2234">
        <f t="shared" si="174"/>
        <v>1.6370517437452572</v>
      </c>
    </row>
    <row r="2235" spans="1:16">
      <c r="A2235">
        <v>71640</v>
      </c>
      <c r="B2235">
        <v>71640</v>
      </c>
      <c r="C2235">
        <f t="shared" si="170"/>
        <v>1</v>
      </c>
      <c r="E2235">
        <v>0.87570201276386594</v>
      </c>
      <c r="F2235">
        <v>0.89638442211055103</v>
      </c>
      <c r="G2235">
        <f t="shared" si="171"/>
        <v>0.97692685321551209</v>
      </c>
      <c r="H2235">
        <f t="shared" si="172"/>
        <v>62735.292194403359</v>
      </c>
      <c r="I2235">
        <f t="shared" si="173"/>
        <v>64216.979999999872</v>
      </c>
      <c r="J2235">
        <v>64216.979999999901</v>
      </c>
      <c r="M2235">
        <v>1.6370517437452601</v>
      </c>
      <c r="N2235">
        <v>77733.764999999796</v>
      </c>
      <c r="O2235">
        <v>47484</v>
      </c>
      <c r="P2235">
        <f t="shared" si="174"/>
        <v>1.6370517437452572</v>
      </c>
    </row>
    <row r="2236" spans="1:16">
      <c r="A2236">
        <v>71640</v>
      </c>
      <c r="B2236">
        <v>71640</v>
      </c>
      <c r="C2236">
        <f t="shared" si="170"/>
        <v>1</v>
      </c>
      <c r="E2236">
        <v>0.87570201276386594</v>
      </c>
      <c r="F2236">
        <v>0.89638442211055103</v>
      </c>
      <c r="G2236">
        <f t="shared" si="171"/>
        <v>0.97692685321551209</v>
      </c>
      <c r="H2236">
        <f t="shared" si="172"/>
        <v>62735.292194403359</v>
      </c>
      <c r="I2236">
        <f t="shared" si="173"/>
        <v>64216.979999999872</v>
      </c>
      <c r="J2236">
        <v>64216.979999999901</v>
      </c>
      <c r="M2236">
        <v>1.6370517437452601</v>
      </c>
      <c r="N2236">
        <v>77733.764999999796</v>
      </c>
      <c r="O2236">
        <v>47484</v>
      </c>
      <c r="P2236">
        <f t="shared" si="174"/>
        <v>1.6370517437452572</v>
      </c>
    </row>
    <row r="2237" spans="1:16">
      <c r="A2237">
        <v>71640</v>
      </c>
      <c r="B2237">
        <v>71640</v>
      </c>
      <c r="C2237">
        <f t="shared" si="170"/>
        <v>1</v>
      </c>
      <c r="E2237">
        <v>0.891885875197728</v>
      </c>
      <c r="F2237">
        <v>0.91295051647124204</v>
      </c>
      <c r="G2237">
        <f t="shared" si="171"/>
        <v>0.9769268532155132</v>
      </c>
      <c r="H2237">
        <f t="shared" si="172"/>
        <v>63894.704099165232</v>
      </c>
      <c r="I2237">
        <f t="shared" si="173"/>
        <v>65403.774999999776</v>
      </c>
      <c r="J2237">
        <v>65403.774999999798</v>
      </c>
      <c r="M2237">
        <v>1.6370517437452601</v>
      </c>
      <c r="N2237">
        <v>77733.764999999796</v>
      </c>
      <c r="O2237">
        <v>47484</v>
      </c>
      <c r="P2237">
        <f t="shared" si="174"/>
        <v>1.6370517437452572</v>
      </c>
    </row>
    <row r="2238" spans="1:16">
      <c r="A2238">
        <v>71640</v>
      </c>
      <c r="B2238">
        <v>71640</v>
      </c>
      <c r="C2238">
        <f t="shared" si="170"/>
        <v>1</v>
      </c>
      <c r="E2238">
        <v>0.891885875197728</v>
      </c>
      <c r="F2238">
        <v>0.91295051647124204</v>
      </c>
      <c r="G2238">
        <f t="shared" si="171"/>
        <v>0.9769268532155132</v>
      </c>
      <c r="H2238">
        <f t="shared" si="172"/>
        <v>63894.704099165232</v>
      </c>
      <c r="I2238">
        <f t="shared" si="173"/>
        <v>65403.774999999776</v>
      </c>
      <c r="J2238">
        <v>65403.774999999798</v>
      </c>
      <c r="M2238">
        <v>1.6370517437452601</v>
      </c>
      <c r="N2238">
        <v>77733.764999999796</v>
      </c>
      <c r="O2238">
        <v>47484</v>
      </c>
      <c r="P2238">
        <f t="shared" si="174"/>
        <v>1.6370517437452572</v>
      </c>
    </row>
    <row r="2239" spans="1:16">
      <c r="A2239">
        <v>71640</v>
      </c>
      <c r="B2239">
        <v>71640</v>
      </c>
      <c r="C2239">
        <f t="shared" si="170"/>
        <v>1</v>
      </c>
      <c r="E2239">
        <v>0.92860872470408495</v>
      </c>
      <c r="F2239">
        <v>0.95054068955890503</v>
      </c>
      <c r="G2239">
        <f t="shared" si="171"/>
        <v>0.97692685321551298</v>
      </c>
      <c r="H2239">
        <f t="shared" si="172"/>
        <v>66525.529037800647</v>
      </c>
      <c r="I2239">
        <f t="shared" si="173"/>
        <v>68096.734999999957</v>
      </c>
      <c r="J2239">
        <v>68096.734999999899</v>
      </c>
      <c r="M2239">
        <v>1.6370517437452601</v>
      </c>
      <c r="N2239">
        <v>77733.764999999796</v>
      </c>
      <c r="O2239">
        <v>47484</v>
      </c>
      <c r="P2239">
        <f t="shared" si="174"/>
        <v>1.6370517437452572</v>
      </c>
    </row>
    <row r="2240" spans="1:16">
      <c r="A2240">
        <v>71640</v>
      </c>
      <c r="B2240">
        <v>71640</v>
      </c>
      <c r="C2240">
        <f t="shared" si="170"/>
        <v>1</v>
      </c>
      <c r="E2240">
        <v>0.92860872470408495</v>
      </c>
      <c r="F2240">
        <v>0.95054068955890503</v>
      </c>
      <c r="G2240">
        <f t="shared" si="171"/>
        <v>0.97692685321551298</v>
      </c>
      <c r="H2240">
        <f t="shared" si="172"/>
        <v>66525.529037800647</v>
      </c>
      <c r="I2240">
        <f t="shared" si="173"/>
        <v>68096.734999999957</v>
      </c>
      <c r="J2240">
        <v>68096.734999999899</v>
      </c>
      <c r="M2240">
        <v>3.9977515584196701</v>
      </c>
      <c r="N2240">
        <v>189829.23499999999</v>
      </c>
      <c r="O2240">
        <v>47484</v>
      </c>
      <c r="P2240">
        <f t="shared" si="174"/>
        <v>3.9977515584196781</v>
      </c>
    </row>
    <row r="2241" spans="1:16">
      <c r="A2241">
        <v>71640</v>
      </c>
      <c r="B2241">
        <v>71640</v>
      </c>
      <c r="C2241">
        <f t="shared" si="170"/>
        <v>1</v>
      </c>
      <c r="E2241">
        <v>0.87755659193803204</v>
      </c>
      <c r="F2241">
        <v>0.89828280290340301</v>
      </c>
      <c r="G2241">
        <f t="shared" si="171"/>
        <v>0.97692685321551265</v>
      </c>
      <c r="H2241">
        <f t="shared" si="172"/>
        <v>62868.154246440616</v>
      </c>
      <c r="I2241">
        <f t="shared" si="173"/>
        <v>64352.979999999792</v>
      </c>
      <c r="J2241">
        <v>64352.979999999799</v>
      </c>
      <c r="M2241">
        <v>3.9977515584196701</v>
      </c>
      <c r="N2241">
        <v>189829.23499999999</v>
      </c>
      <c r="O2241">
        <v>47484</v>
      </c>
      <c r="P2241">
        <f t="shared" si="174"/>
        <v>3.9977515584196781</v>
      </c>
    </row>
    <row r="2242" spans="1:16">
      <c r="A2242">
        <v>71640</v>
      </c>
      <c r="B2242">
        <v>71640</v>
      </c>
      <c r="C2242">
        <f t="shared" ref="C2242:C2305" si="175">A2242/B2242</f>
        <v>1</v>
      </c>
      <c r="E2242">
        <v>0.87755659193803204</v>
      </c>
      <c r="F2242">
        <v>0.89828280290340301</v>
      </c>
      <c r="G2242">
        <f t="shared" ref="G2242:G2305" si="176">E2242/F2242</f>
        <v>0.97692685321551265</v>
      </c>
      <c r="H2242">
        <f t="shared" ref="H2242:H2305" si="177">E2242*A2242</f>
        <v>62868.154246440616</v>
      </c>
      <c r="I2242">
        <f t="shared" ref="I2242:I2305" si="178">F2242*B2242</f>
        <v>64352.979999999792</v>
      </c>
      <c r="J2242">
        <v>64352.979999999799</v>
      </c>
      <c r="M2242">
        <v>3.9977515584196701</v>
      </c>
      <c r="N2242">
        <v>189829.23499999999</v>
      </c>
      <c r="O2242">
        <v>47484</v>
      </c>
      <c r="P2242">
        <f t="shared" ref="P2242:P2305" si="179">N2242/O2242</f>
        <v>3.9977515584196781</v>
      </c>
    </row>
    <row r="2243" spans="1:16">
      <c r="A2243">
        <v>71640</v>
      </c>
      <c r="B2243">
        <v>71640</v>
      </c>
      <c r="C2243">
        <f t="shared" si="175"/>
        <v>1</v>
      </c>
      <c r="E2243">
        <v>0.92413598429062105</v>
      </c>
      <c r="F2243">
        <v>0.94596231155778698</v>
      </c>
      <c r="G2243">
        <f t="shared" si="176"/>
        <v>0.97692685321551243</v>
      </c>
      <c r="H2243">
        <f t="shared" si="177"/>
        <v>66205.101914580096</v>
      </c>
      <c r="I2243">
        <f t="shared" si="178"/>
        <v>67768.73999999986</v>
      </c>
      <c r="J2243">
        <v>67768.739999999802</v>
      </c>
      <c r="M2243">
        <v>3.9977515584196701</v>
      </c>
      <c r="N2243">
        <v>189829.23499999999</v>
      </c>
      <c r="O2243">
        <v>47484</v>
      </c>
      <c r="P2243">
        <f t="shared" si="179"/>
        <v>3.9977515584196781</v>
      </c>
    </row>
    <row r="2244" spans="1:16">
      <c r="A2244">
        <v>71640</v>
      </c>
      <c r="B2244">
        <v>71640</v>
      </c>
      <c r="C2244">
        <f t="shared" si="175"/>
        <v>1</v>
      </c>
      <c r="E2244">
        <v>0.92413598429062105</v>
      </c>
      <c r="F2244">
        <v>0.94596231155778698</v>
      </c>
      <c r="G2244">
        <f t="shared" si="176"/>
        <v>0.97692685321551243</v>
      </c>
      <c r="H2244">
        <f t="shared" si="177"/>
        <v>66205.101914580096</v>
      </c>
      <c r="I2244">
        <f t="shared" si="178"/>
        <v>67768.73999999986</v>
      </c>
      <c r="J2244">
        <v>67768.739999999802</v>
      </c>
      <c r="M2244">
        <v>3.9977515584196701</v>
      </c>
      <c r="N2244">
        <v>189829.23499999999</v>
      </c>
      <c r="O2244">
        <v>47484</v>
      </c>
      <c r="P2244">
        <f t="shared" si="179"/>
        <v>3.9977515584196781</v>
      </c>
    </row>
    <row r="2245" spans="1:16">
      <c r="A2245">
        <v>71640</v>
      </c>
      <c r="B2245">
        <v>71640</v>
      </c>
      <c r="C2245">
        <f t="shared" si="175"/>
        <v>1</v>
      </c>
      <c r="E2245">
        <v>0.93761100201821601</v>
      </c>
      <c r="F2245">
        <v>0.95975558347291701</v>
      </c>
      <c r="G2245">
        <f t="shared" si="176"/>
        <v>0.97692685321551365</v>
      </c>
      <c r="H2245">
        <f t="shared" si="177"/>
        <v>67170.452184584996</v>
      </c>
      <c r="I2245">
        <f t="shared" si="178"/>
        <v>68756.889999999781</v>
      </c>
      <c r="J2245">
        <v>68756.889999999796</v>
      </c>
      <c r="M2245">
        <v>3.9977515584196701</v>
      </c>
      <c r="N2245">
        <v>189829.23499999999</v>
      </c>
      <c r="O2245">
        <v>47484</v>
      </c>
      <c r="P2245">
        <f t="shared" si="179"/>
        <v>3.9977515584196781</v>
      </c>
    </row>
    <row r="2246" spans="1:16">
      <c r="A2246">
        <v>71640</v>
      </c>
      <c r="B2246">
        <v>71640</v>
      </c>
      <c r="C2246">
        <f t="shared" si="175"/>
        <v>1</v>
      </c>
      <c r="E2246">
        <v>0.93761100201821601</v>
      </c>
      <c r="F2246">
        <v>0.95975558347291701</v>
      </c>
      <c r="G2246">
        <f t="shared" si="176"/>
        <v>0.97692685321551365</v>
      </c>
      <c r="H2246">
        <f t="shared" si="177"/>
        <v>67170.452184584996</v>
      </c>
      <c r="I2246">
        <f t="shared" si="178"/>
        <v>68756.889999999781</v>
      </c>
      <c r="J2246">
        <v>68756.889999999796</v>
      </c>
      <c r="M2246">
        <v>3.9977515584196701</v>
      </c>
      <c r="N2246">
        <v>189829.23499999999</v>
      </c>
      <c r="O2246">
        <v>47484</v>
      </c>
      <c r="P2246">
        <f t="shared" si="179"/>
        <v>3.9977515584196781</v>
      </c>
    </row>
    <row r="2247" spans="1:16">
      <c r="A2247">
        <v>71640</v>
      </c>
      <c r="B2247">
        <v>71640</v>
      </c>
      <c r="C2247">
        <f t="shared" si="175"/>
        <v>1</v>
      </c>
      <c r="E2247">
        <v>0.95007213767522802</v>
      </c>
      <c r="F2247">
        <v>0.97251102735901396</v>
      </c>
      <c r="G2247">
        <f t="shared" si="176"/>
        <v>0.97692685321551387</v>
      </c>
      <c r="H2247">
        <f t="shared" si="177"/>
        <v>68063.16794305334</v>
      </c>
      <c r="I2247">
        <f t="shared" si="178"/>
        <v>69670.689999999755</v>
      </c>
      <c r="J2247">
        <v>69670.689999999799</v>
      </c>
      <c r="M2247">
        <v>3.9977515584196701</v>
      </c>
      <c r="N2247">
        <v>189829.23499999999</v>
      </c>
      <c r="O2247">
        <v>47484</v>
      </c>
      <c r="P2247">
        <f t="shared" si="179"/>
        <v>3.9977515584196781</v>
      </c>
    </row>
    <row r="2248" spans="1:16">
      <c r="A2248">
        <v>71640</v>
      </c>
      <c r="B2248">
        <v>71640</v>
      </c>
      <c r="C2248">
        <f t="shared" si="175"/>
        <v>1</v>
      </c>
      <c r="E2248">
        <v>0.95007213767522802</v>
      </c>
      <c r="F2248">
        <v>0.97251102735901396</v>
      </c>
      <c r="G2248">
        <f t="shared" si="176"/>
        <v>0.97692685321551387</v>
      </c>
      <c r="H2248">
        <f t="shared" si="177"/>
        <v>68063.16794305334</v>
      </c>
      <c r="I2248">
        <f t="shared" si="178"/>
        <v>69670.689999999755</v>
      </c>
      <c r="J2248">
        <v>69670.689999999799</v>
      </c>
      <c r="M2248">
        <v>3.9977515584196701</v>
      </c>
      <c r="N2248">
        <v>189829.23499999999</v>
      </c>
      <c r="O2248">
        <v>47484</v>
      </c>
      <c r="P2248">
        <f t="shared" si="179"/>
        <v>3.9977515584196781</v>
      </c>
    </row>
    <row r="2249" spans="1:16">
      <c r="A2249">
        <v>71640</v>
      </c>
      <c r="B2249">
        <v>71640</v>
      </c>
      <c r="C2249">
        <f t="shared" si="175"/>
        <v>1</v>
      </c>
      <c r="E2249">
        <v>0.91862263404788902</v>
      </c>
      <c r="F2249">
        <v>0.94031874651032699</v>
      </c>
      <c r="G2249">
        <f t="shared" si="176"/>
        <v>0.97692685321551265</v>
      </c>
      <c r="H2249">
        <f t="shared" si="177"/>
        <v>65810.125503190764</v>
      </c>
      <c r="I2249">
        <f t="shared" si="178"/>
        <v>67364.434999999823</v>
      </c>
      <c r="J2249">
        <v>67364.434999999794</v>
      </c>
      <c r="M2249">
        <v>3.9977515584196701</v>
      </c>
      <c r="N2249">
        <v>189829.23499999999</v>
      </c>
      <c r="O2249">
        <v>47484</v>
      </c>
      <c r="P2249">
        <f t="shared" si="179"/>
        <v>3.9977515584196781</v>
      </c>
    </row>
    <row r="2250" spans="1:16">
      <c r="A2250">
        <v>71640</v>
      </c>
      <c r="B2250">
        <v>71640</v>
      </c>
      <c r="C2250">
        <f t="shared" si="175"/>
        <v>1</v>
      </c>
      <c r="E2250">
        <v>0.91862263404788902</v>
      </c>
      <c r="F2250">
        <v>0.94031874651032699</v>
      </c>
      <c r="G2250">
        <f t="shared" si="176"/>
        <v>0.97692685321551265</v>
      </c>
      <c r="H2250">
        <f t="shared" si="177"/>
        <v>65810.125503190764</v>
      </c>
      <c r="I2250">
        <f t="shared" si="178"/>
        <v>67364.434999999823</v>
      </c>
      <c r="J2250">
        <v>67364.434999999794</v>
      </c>
      <c r="M2250">
        <v>3.9977515584196701</v>
      </c>
      <c r="N2250">
        <v>189829.23499999999</v>
      </c>
      <c r="O2250">
        <v>47484</v>
      </c>
      <c r="P2250">
        <f t="shared" si="179"/>
        <v>3.9977515584196781</v>
      </c>
    </row>
    <row r="2251" spans="1:16">
      <c r="A2251">
        <v>71640</v>
      </c>
      <c r="B2251">
        <v>71640</v>
      </c>
      <c r="C2251">
        <f t="shared" si="175"/>
        <v>1</v>
      </c>
      <c r="E2251">
        <v>0.71223531336933299</v>
      </c>
      <c r="F2251">
        <v>0.72905695142378402</v>
      </c>
      <c r="G2251">
        <f t="shared" si="176"/>
        <v>0.97692685321551376</v>
      </c>
      <c r="H2251">
        <f t="shared" si="177"/>
        <v>51024.537849779015</v>
      </c>
      <c r="I2251">
        <f t="shared" si="178"/>
        <v>52229.63999999989</v>
      </c>
      <c r="J2251">
        <v>52229.639999999898</v>
      </c>
      <c r="M2251">
        <v>3.9977515584196701</v>
      </c>
      <c r="N2251">
        <v>189829.23499999999</v>
      </c>
      <c r="O2251">
        <v>47484</v>
      </c>
      <c r="P2251">
        <f t="shared" si="179"/>
        <v>3.9977515584196781</v>
      </c>
    </row>
    <row r="2252" spans="1:16">
      <c r="A2252">
        <v>71640</v>
      </c>
      <c r="B2252">
        <v>71640</v>
      </c>
      <c r="C2252">
        <f t="shared" si="175"/>
        <v>1</v>
      </c>
      <c r="E2252">
        <v>0.71223531336933299</v>
      </c>
      <c r="F2252">
        <v>0.72905695142378402</v>
      </c>
      <c r="G2252">
        <f t="shared" si="176"/>
        <v>0.97692685321551376</v>
      </c>
      <c r="H2252">
        <f t="shared" si="177"/>
        <v>51024.537849779015</v>
      </c>
      <c r="I2252">
        <f t="shared" si="178"/>
        <v>52229.63999999989</v>
      </c>
      <c r="J2252">
        <v>52229.639999999898</v>
      </c>
      <c r="M2252">
        <v>0.86173113908558396</v>
      </c>
      <c r="N2252">
        <v>157717.48000000001</v>
      </c>
      <c r="O2252">
        <v>183024</v>
      </c>
      <c r="P2252">
        <f t="shared" si="179"/>
        <v>0.86173113908558441</v>
      </c>
    </row>
    <row r="2253" spans="1:16">
      <c r="A2253">
        <v>71640</v>
      </c>
      <c r="B2253">
        <v>71640</v>
      </c>
      <c r="C2253">
        <f t="shared" si="175"/>
        <v>1</v>
      </c>
      <c r="E2253">
        <v>1.0036184748813599</v>
      </c>
      <c r="F2253">
        <v>1.02732202680067</v>
      </c>
      <c r="G2253">
        <f t="shared" si="176"/>
        <v>0.97692685321551154</v>
      </c>
      <c r="H2253">
        <f t="shared" si="177"/>
        <v>71899.227540500622</v>
      </c>
      <c r="I2253">
        <f t="shared" si="178"/>
        <v>73597.349999999991</v>
      </c>
      <c r="J2253">
        <v>73597.349999999802</v>
      </c>
      <c r="M2253">
        <v>912.71689814814704</v>
      </c>
      <c r="N2253">
        <v>157717.48000000001</v>
      </c>
      <c r="O2253">
        <v>172.8</v>
      </c>
      <c r="P2253">
        <f t="shared" si="179"/>
        <v>912.71689814814818</v>
      </c>
    </row>
    <row r="2254" spans="1:16">
      <c r="A2254">
        <v>71640</v>
      </c>
      <c r="B2254">
        <v>71640</v>
      </c>
      <c r="C2254">
        <f t="shared" si="175"/>
        <v>1</v>
      </c>
      <c r="E2254">
        <v>1.0036184748813599</v>
      </c>
      <c r="F2254">
        <v>1.02732202680067</v>
      </c>
      <c r="G2254">
        <f t="shared" si="176"/>
        <v>0.97692685321551154</v>
      </c>
      <c r="H2254">
        <f t="shared" si="177"/>
        <v>71899.227540500622</v>
      </c>
      <c r="I2254">
        <f t="shared" si="178"/>
        <v>73597.349999999991</v>
      </c>
      <c r="J2254">
        <v>73597.349999999802</v>
      </c>
      <c r="M2254">
        <v>0.86173113908558396</v>
      </c>
      <c r="N2254">
        <v>157717.48000000001</v>
      </c>
      <c r="O2254">
        <v>183024</v>
      </c>
      <c r="P2254">
        <f t="shared" si="179"/>
        <v>0.86173113908558441</v>
      </c>
    </row>
    <row r="2255" spans="1:16">
      <c r="A2255">
        <v>71640</v>
      </c>
      <c r="B2255">
        <v>71640</v>
      </c>
      <c r="C2255">
        <f t="shared" si="175"/>
        <v>1</v>
      </c>
      <c r="E2255">
        <v>0.83253102329133</v>
      </c>
      <c r="F2255">
        <v>0.85219381630373803</v>
      </c>
      <c r="G2255">
        <f t="shared" si="176"/>
        <v>0.97692685321551331</v>
      </c>
      <c r="H2255">
        <f t="shared" si="177"/>
        <v>59642.522508590882</v>
      </c>
      <c r="I2255">
        <f t="shared" si="178"/>
        <v>61051.16499999979</v>
      </c>
      <c r="J2255">
        <v>61051.164999999797</v>
      </c>
      <c r="M2255">
        <v>0.86173113908558396</v>
      </c>
      <c r="N2255">
        <v>157717.48000000001</v>
      </c>
      <c r="O2255">
        <v>183024</v>
      </c>
      <c r="P2255">
        <f t="shared" si="179"/>
        <v>0.86173113908558441</v>
      </c>
    </row>
    <row r="2256" spans="1:16">
      <c r="A2256">
        <v>71640</v>
      </c>
      <c r="B2256">
        <v>71640</v>
      </c>
      <c r="C2256">
        <f t="shared" si="175"/>
        <v>1</v>
      </c>
      <c r="E2256">
        <v>0.83253102329133</v>
      </c>
      <c r="F2256">
        <v>0.85219381630373803</v>
      </c>
      <c r="G2256">
        <f t="shared" si="176"/>
        <v>0.97692685321551331</v>
      </c>
      <c r="H2256">
        <f t="shared" si="177"/>
        <v>59642.522508590882</v>
      </c>
      <c r="I2256">
        <f t="shared" si="178"/>
        <v>61051.16499999979</v>
      </c>
      <c r="J2256">
        <v>61051.164999999797</v>
      </c>
      <c r="M2256">
        <v>158.075361491628</v>
      </c>
      <c r="N2256">
        <v>83084.409999999902</v>
      </c>
      <c r="O2256">
        <v>525.6</v>
      </c>
      <c r="P2256">
        <f t="shared" si="179"/>
        <v>158.07536149162843</v>
      </c>
    </row>
    <row r="2257" spans="1:16">
      <c r="A2257">
        <v>71640</v>
      </c>
      <c r="B2257">
        <v>71640</v>
      </c>
      <c r="C2257">
        <f t="shared" si="175"/>
        <v>1</v>
      </c>
      <c r="E2257">
        <v>0.90009300169093698</v>
      </c>
      <c r="F2257">
        <v>0.92135147962032105</v>
      </c>
      <c r="G2257">
        <f t="shared" si="176"/>
        <v>0.97692685321551287</v>
      </c>
      <c r="H2257">
        <f t="shared" si="177"/>
        <v>64482.662641138726</v>
      </c>
      <c r="I2257">
        <f t="shared" si="178"/>
        <v>66005.619999999806</v>
      </c>
      <c r="J2257">
        <v>66005.619999999806</v>
      </c>
      <c r="M2257">
        <v>113.689668856048</v>
      </c>
      <c r="N2257">
        <v>83084.409999999902</v>
      </c>
      <c r="O2257">
        <v>730.8</v>
      </c>
      <c r="P2257">
        <f t="shared" si="179"/>
        <v>113.68966885604804</v>
      </c>
    </row>
    <row r="2258" spans="1:16">
      <c r="A2258">
        <v>71640</v>
      </c>
      <c r="B2258">
        <v>71640</v>
      </c>
      <c r="C2258">
        <f t="shared" si="175"/>
        <v>1</v>
      </c>
      <c r="E2258">
        <v>0.90009300169093698</v>
      </c>
      <c r="F2258">
        <v>0.92135147962032105</v>
      </c>
      <c r="G2258">
        <f t="shared" si="176"/>
        <v>0.97692685321551287</v>
      </c>
      <c r="H2258">
        <f t="shared" si="177"/>
        <v>64482.662641138726</v>
      </c>
      <c r="I2258">
        <f t="shared" si="178"/>
        <v>66005.619999999806</v>
      </c>
      <c r="J2258">
        <v>66005.619999999806</v>
      </c>
      <c r="M2258">
        <v>13.0389846202134</v>
      </c>
      <c r="N2258">
        <v>83084.409999999902</v>
      </c>
      <c r="O2258">
        <v>6372</v>
      </c>
      <c r="P2258">
        <f t="shared" si="179"/>
        <v>13.038984620213418</v>
      </c>
    </row>
    <row r="2259" spans="1:16">
      <c r="A2259">
        <v>71640</v>
      </c>
      <c r="B2259">
        <v>71640</v>
      </c>
      <c r="C2259">
        <f t="shared" si="175"/>
        <v>1</v>
      </c>
      <c r="E2259">
        <v>0.89531071019472797</v>
      </c>
      <c r="F2259">
        <v>0.91645623953098498</v>
      </c>
      <c r="G2259">
        <f t="shared" si="176"/>
        <v>0.97692685321551342</v>
      </c>
      <c r="H2259">
        <f t="shared" si="177"/>
        <v>64140.059278350309</v>
      </c>
      <c r="I2259">
        <f t="shared" si="178"/>
        <v>65654.92499999977</v>
      </c>
      <c r="J2259">
        <v>65654.924999999799</v>
      </c>
      <c r="M2259">
        <v>158.075361491628</v>
      </c>
      <c r="N2259">
        <v>83084.409999999902</v>
      </c>
      <c r="O2259">
        <v>525.6</v>
      </c>
      <c r="P2259">
        <f t="shared" si="179"/>
        <v>158.07536149162843</v>
      </c>
    </row>
    <row r="2260" spans="1:16">
      <c r="A2260">
        <v>71640</v>
      </c>
      <c r="B2260">
        <v>71640</v>
      </c>
      <c r="C2260">
        <f t="shared" si="175"/>
        <v>1</v>
      </c>
      <c r="E2260">
        <v>0.89531071019472797</v>
      </c>
      <c r="F2260">
        <v>0.91645623953098498</v>
      </c>
      <c r="G2260">
        <f t="shared" si="176"/>
        <v>0.97692685321551342</v>
      </c>
      <c r="H2260">
        <f t="shared" si="177"/>
        <v>64140.059278350309</v>
      </c>
      <c r="I2260">
        <f t="shared" si="178"/>
        <v>65654.92499999977</v>
      </c>
      <c r="J2260">
        <v>65654.924999999799</v>
      </c>
      <c r="M2260">
        <v>158.075361491628</v>
      </c>
      <c r="N2260">
        <v>83084.409999999902</v>
      </c>
      <c r="O2260">
        <v>525.6</v>
      </c>
      <c r="P2260">
        <f t="shared" si="179"/>
        <v>158.07536149162843</v>
      </c>
    </row>
    <row r="2261" spans="1:16">
      <c r="A2261">
        <v>71640</v>
      </c>
      <c r="B2261">
        <v>71640</v>
      </c>
      <c r="C2261">
        <f t="shared" si="175"/>
        <v>1</v>
      </c>
      <c r="E2261">
        <v>0.87755659193803204</v>
      </c>
      <c r="F2261">
        <v>0.89828280290340301</v>
      </c>
      <c r="G2261">
        <f t="shared" si="176"/>
        <v>0.97692685321551265</v>
      </c>
      <c r="H2261">
        <f t="shared" si="177"/>
        <v>62868.154246440616</v>
      </c>
      <c r="I2261">
        <f t="shared" si="178"/>
        <v>64352.979999999792</v>
      </c>
      <c r="J2261">
        <v>64352.979999999799</v>
      </c>
      <c r="M2261">
        <v>158.075361491628</v>
      </c>
      <c r="N2261">
        <v>83084.409999999902</v>
      </c>
      <c r="O2261">
        <v>525.6</v>
      </c>
      <c r="P2261">
        <f t="shared" si="179"/>
        <v>158.07536149162843</v>
      </c>
    </row>
    <row r="2262" spans="1:16">
      <c r="A2262">
        <v>71640</v>
      </c>
      <c r="B2262">
        <v>71640</v>
      </c>
      <c r="C2262">
        <f t="shared" si="175"/>
        <v>1</v>
      </c>
      <c r="E2262">
        <v>0.87755659193803204</v>
      </c>
      <c r="F2262">
        <v>0.89828280290340301</v>
      </c>
      <c r="G2262">
        <f t="shared" si="176"/>
        <v>0.97692685321551265</v>
      </c>
      <c r="H2262">
        <f t="shared" si="177"/>
        <v>62868.154246440616</v>
      </c>
      <c r="I2262">
        <f t="shared" si="178"/>
        <v>64352.979999999792</v>
      </c>
      <c r="J2262">
        <v>64352.979999999799</v>
      </c>
      <c r="M2262">
        <v>158.075361491628</v>
      </c>
      <c r="N2262">
        <v>83084.409999999902</v>
      </c>
      <c r="O2262">
        <v>525.6</v>
      </c>
      <c r="P2262">
        <f t="shared" si="179"/>
        <v>158.07536149162843</v>
      </c>
    </row>
    <row r="2263" spans="1:16">
      <c r="A2263">
        <v>71640</v>
      </c>
      <c r="B2263">
        <v>71640</v>
      </c>
      <c r="C2263">
        <f t="shared" si="175"/>
        <v>1</v>
      </c>
      <c r="E2263">
        <v>0.92413598429062105</v>
      </c>
      <c r="F2263">
        <v>0.94596231155778698</v>
      </c>
      <c r="G2263">
        <f t="shared" si="176"/>
        <v>0.97692685321551243</v>
      </c>
      <c r="H2263">
        <f t="shared" si="177"/>
        <v>66205.101914580096</v>
      </c>
      <c r="I2263">
        <f t="shared" si="178"/>
        <v>67768.73999999986</v>
      </c>
      <c r="J2263">
        <v>67768.739999999802</v>
      </c>
      <c r="M2263">
        <v>158.075361491628</v>
      </c>
      <c r="N2263">
        <v>83084.409999999902</v>
      </c>
      <c r="O2263">
        <v>525.6</v>
      </c>
      <c r="P2263">
        <f t="shared" si="179"/>
        <v>158.07536149162843</v>
      </c>
    </row>
    <row r="2264" spans="1:16">
      <c r="A2264">
        <v>71640</v>
      </c>
      <c r="B2264">
        <v>71640</v>
      </c>
      <c r="C2264">
        <f t="shared" si="175"/>
        <v>1</v>
      </c>
      <c r="E2264">
        <v>0.92413598429062105</v>
      </c>
      <c r="F2264">
        <v>0.94596231155778698</v>
      </c>
      <c r="G2264">
        <f t="shared" si="176"/>
        <v>0.97692685321551243</v>
      </c>
      <c r="H2264">
        <f t="shared" si="177"/>
        <v>66205.101914580096</v>
      </c>
      <c r="I2264">
        <f t="shared" si="178"/>
        <v>67768.73999999986</v>
      </c>
      <c r="J2264">
        <v>67768.739999999802</v>
      </c>
      <c r="M2264">
        <v>158.075361491628</v>
      </c>
      <c r="N2264">
        <v>83084.409999999902</v>
      </c>
      <c r="O2264">
        <v>525.6</v>
      </c>
      <c r="P2264">
        <f t="shared" si="179"/>
        <v>158.07536149162843</v>
      </c>
    </row>
    <row r="2265" spans="1:16">
      <c r="A2265">
        <v>71640</v>
      </c>
      <c r="B2265">
        <v>71640</v>
      </c>
      <c r="C2265">
        <f t="shared" si="175"/>
        <v>1</v>
      </c>
      <c r="E2265">
        <v>0.93761100201821601</v>
      </c>
      <c r="F2265">
        <v>0.95975558347291701</v>
      </c>
      <c r="G2265">
        <f t="shared" si="176"/>
        <v>0.97692685321551365</v>
      </c>
      <c r="H2265">
        <f t="shared" si="177"/>
        <v>67170.452184584996</v>
      </c>
      <c r="I2265">
        <f t="shared" si="178"/>
        <v>68756.889999999781</v>
      </c>
      <c r="J2265">
        <v>68756.889999999796</v>
      </c>
      <c r="M2265">
        <v>158.075361491628</v>
      </c>
      <c r="N2265">
        <v>83084.409999999902</v>
      </c>
      <c r="O2265">
        <v>525.6</v>
      </c>
      <c r="P2265">
        <f t="shared" si="179"/>
        <v>158.07536149162843</v>
      </c>
    </row>
    <row r="2266" spans="1:16">
      <c r="A2266">
        <v>71640</v>
      </c>
      <c r="B2266">
        <v>71640</v>
      </c>
      <c r="C2266">
        <f t="shared" si="175"/>
        <v>1</v>
      </c>
      <c r="E2266">
        <v>0.93761100201821601</v>
      </c>
      <c r="F2266">
        <v>0.95975558347291701</v>
      </c>
      <c r="G2266">
        <f t="shared" si="176"/>
        <v>0.97692685321551365</v>
      </c>
      <c r="H2266">
        <f t="shared" si="177"/>
        <v>67170.452184584996</v>
      </c>
      <c r="I2266">
        <f t="shared" si="178"/>
        <v>68756.889999999781</v>
      </c>
      <c r="J2266">
        <v>68756.889999999796</v>
      </c>
      <c r="M2266">
        <v>158.075361491628</v>
      </c>
      <c r="N2266">
        <v>83084.409999999902</v>
      </c>
      <c r="O2266">
        <v>525.6</v>
      </c>
      <c r="P2266">
        <f t="shared" si="179"/>
        <v>158.07536149162843</v>
      </c>
    </row>
    <row r="2267" spans="1:16">
      <c r="A2267">
        <v>71640</v>
      </c>
      <c r="B2267">
        <v>71640</v>
      </c>
      <c r="C2267">
        <f t="shared" si="175"/>
        <v>1</v>
      </c>
      <c r="E2267">
        <v>0.95007213767522802</v>
      </c>
      <c r="F2267">
        <v>0.97251102735901396</v>
      </c>
      <c r="G2267">
        <f t="shared" si="176"/>
        <v>0.97692685321551387</v>
      </c>
      <c r="H2267">
        <f t="shared" si="177"/>
        <v>68063.16794305334</v>
      </c>
      <c r="I2267">
        <f t="shared" si="178"/>
        <v>69670.689999999755</v>
      </c>
      <c r="J2267">
        <v>69670.689999999799</v>
      </c>
      <c r="M2267">
        <v>158.075361491628</v>
      </c>
      <c r="N2267">
        <v>83084.409999999902</v>
      </c>
      <c r="O2267">
        <v>525.6</v>
      </c>
      <c r="P2267">
        <f t="shared" si="179"/>
        <v>158.07536149162843</v>
      </c>
    </row>
    <row r="2268" spans="1:16">
      <c r="A2268">
        <v>71640</v>
      </c>
      <c r="B2268">
        <v>71640</v>
      </c>
      <c r="C2268">
        <f t="shared" si="175"/>
        <v>1</v>
      </c>
      <c r="E2268">
        <v>0.95007213767522802</v>
      </c>
      <c r="F2268">
        <v>0.97251102735901396</v>
      </c>
      <c r="G2268">
        <f t="shared" si="176"/>
        <v>0.97692685321551387</v>
      </c>
      <c r="H2268">
        <f t="shared" si="177"/>
        <v>68063.16794305334</v>
      </c>
      <c r="I2268">
        <f t="shared" si="178"/>
        <v>69670.689999999755</v>
      </c>
      <c r="J2268">
        <v>69670.689999999799</v>
      </c>
      <c r="M2268">
        <v>2.1324955774576599</v>
      </c>
      <c r="N2268">
        <v>101259.42</v>
      </c>
      <c r="O2268">
        <v>47484</v>
      </c>
      <c r="P2268">
        <f t="shared" si="179"/>
        <v>2.1324955774576697</v>
      </c>
    </row>
    <row r="2269" spans="1:16">
      <c r="A2269">
        <v>71640</v>
      </c>
      <c r="B2269">
        <v>71640</v>
      </c>
      <c r="C2269">
        <f t="shared" si="175"/>
        <v>1</v>
      </c>
      <c r="E2269">
        <v>0.91862263404788902</v>
      </c>
      <c r="F2269">
        <v>0.94031874651032699</v>
      </c>
      <c r="G2269">
        <f t="shared" si="176"/>
        <v>0.97692685321551265</v>
      </c>
      <c r="H2269">
        <f t="shared" si="177"/>
        <v>65810.125503190764</v>
      </c>
      <c r="I2269">
        <f t="shared" si="178"/>
        <v>67364.434999999823</v>
      </c>
      <c r="J2269">
        <v>67364.434999999794</v>
      </c>
      <c r="M2269">
        <v>2.1324955774576599</v>
      </c>
      <c r="N2269">
        <v>101259.42</v>
      </c>
      <c r="O2269">
        <v>47484</v>
      </c>
      <c r="P2269">
        <f t="shared" si="179"/>
        <v>2.1324955774576697</v>
      </c>
    </row>
    <row r="2270" spans="1:16">
      <c r="A2270">
        <v>71640</v>
      </c>
      <c r="B2270">
        <v>71640</v>
      </c>
      <c r="C2270">
        <f t="shared" si="175"/>
        <v>1</v>
      </c>
      <c r="E2270">
        <v>0.91862263404788902</v>
      </c>
      <c r="F2270">
        <v>0.94031874651032699</v>
      </c>
      <c r="G2270">
        <f t="shared" si="176"/>
        <v>0.97692685321551265</v>
      </c>
      <c r="H2270">
        <f t="shared" si="177"/>
        <v>65810.125503190764</v>
      </c>
      <c r="I2270">
        <f t="shared" si="178"/>
        <v>67364.434999999823</v>
      </c>
      <c r="J2270">
        <v>67364.434999999794</v>
      </c>
      <c r="M2270">
        <v>2.1324955774576599</v>
      </c>
      <c r="N2270">
        <v>101259.42</v>
      </c>
      <c r="O2270">
        <v>47484</v>
      </c>
      <c r="P2270">
        <f t="shared" si="179"/>
        <v>2.1324955774576697</v>
      </c>
    </row>
    <row r="2271" spans="1:16">
      <c r="A2271">
        <v>71640</v>
      </c>
      <c r="B2271">
        <v>71640</v>
      </c>
      <c r="C2271">
        <f t="shared" si="175"/>
        <v>1</v>
      </c>
      <c r="E2271">
        <v>1.0036184748813599</v>
      </c>
      <c r="F2271">
        <v>1.02732202680067</v>
      </c>
      <c r="G2271">
        <f t="shared" si="176"/>
        <v>0.97692685321551154</v>
      </c>
      <c r="H2271">
        <f t="shared" si="177"/>
        <v>71899.227540500622</v>
      </c>
      <c r="I2271">
        <f t="shared" si="178"/>
        <v>73597.349999999991</v>
      </c>
      <c r="J2271">
        <v>73597.349999999802</v>
      </c>
      <c r="M2271">
        <v>2.1324955774576599</v>
      </c>
      <c r="N2271">
        <v>101259.42</v>
      </c>
      <c r="O2271">
        <v>47484</v>
      </c>
      <c r="P2271">
        <f t="shared" si="179"/>
        <v>2.1324955774576697</v>
      </c>
    </row>
    <row r="2272" spans="1:16">
      <c r="A2272">
        <v>71640</v>
      </c>
      <c r="B2272">
        <v>71640</v>
      </c>
      <c r="C2272">
        <f t="shared" si="175"/>
        <v>1</v>
      </c>
      <c r="E2272">
        <v>1.0036184748813599</v>
      </c>
      <c r="F2272">
        <v>1.02732202680067</v>
      </c>
      <c r="G2272">
        <f t="shared" si="176"/>
        <v>0.97692685321551154</v>
      </c>
      <c r="H2272">
        <f t="shared" si="177"/>
        <v>71899.227540500622</v>
      </c>
      <c r="I2272">
        <f t="shared" si="178"/>
        <v>73597.349999999991</v>
      </c>
      <c r="J2272">
        <v>73597.349999999802</v>
      </c>
      <c r="M2272">
        <v>2.1324955774576599</v>
      </c>
      <c r="N2272">
        <v>101259.42</v>
      </c>
      <c r="O2272">
        <v>47484</v>
      </c>
      <c r="P2272">
        <f t="shared" si="179"/>
        <v>2.1324955774576697</v>
      </c>
    </row>
    <row r="2273" spans="1:16">
      <c r="A2273">
        <v>71640</v>
      </c>
      <c r="B2273">
        <v>71640</v>
      </c>
      <c r="C2273">
        <f t="shared" si="175"/>
        <v>1</v>
      </c>
      <c r="E2273">
        <v>0.90009300169093698</v>
      </c>
      <c r="F2273">
        <v>0.92135147962032105</v>
      </c>
      <c r="G2273">
        <f t="shared" si="176"/>
        <v>0.97692685321551287</v>
      </c>
      <c r="H2273">
        <f t="shared" si="177"/>
        <v>64482.662641138726</v>
      </c>
      <c r="I2273">
        <f t="shared" si="178"/>
        <v>66005.619999999806</v>
      </c>
      <c r="J2273">
        <v>66005.619999999806</v>
      </c>
      <c r="M2273">
        <v>2.1324955774576599</v>
      </c>
      <c r="N2273">
        <v>101259.42</v>
      </c>
      <c r="O2273">
        <v>47484</v>
      </c>
      <c r="P2273">
        <f t="shared" si="179"/>
        <v>2.1324955774576697</v>
      </c>
    </row>
    <row r="2274" spans="1:16">
      <c r="A2274">
        <v>71640</v>
      </c>
      <c r="B2274">
        <v>71640</v>
      </c>
      <c r="C2274">
        <f t="shared" si="175"/>
        <v>1</v>
      </c>
      <c r="E2274">
        <v>0.90009300169093698</v>
      </c>
      <c r="F2274">
        <v>0.92135147962032105</v>
      </c>
      <c r="G2274">
        <f t="shared" si="176"/>
        <v>0.97692685321551287</v>
      </c>
      <c r="H2274">
        <f t="shared" si="177"/>
        <v>64482.662641138726</v>
      </c>
      <c r="I2274">
        <f t="shared" si="178"/>
        <v>66005.619999999806</v>
      </c>
      <c r="J2274">
        <v>66005.619999999806</v>
      </c>
      <c r="M2274">
        <v>2.1324955774576599</v>
      </c>
      <c r="N2274">
        <v>101259.42</v>
      </c>
      <c r="O2274">
        <v>47484</v>
      </c>
      <c r="P2274">
        <f t="shared" si="179"/>
        <v>2.1324955774576697</v>
      </c>
    </row>
    <row r="2275" spans="1:16">
      <c r="A2275">
        <v>71640</v>
      </c>
      <c r="B2275">
        <v>71640</v>
      </c>
      <c r="C2275">
        <f t="shared" si="175"/>
        <v>1</v>
      </c>
      <c r="E2275">
        <v>0.89531071019472797</v>
      </c>
      <c r="F2275">
        <v>0.91645623953098498</v>
      </c>
      <c r="G2275">
        <f t="shared" si="176"/>
        <v>0.97692685321551342</v>
      </c>
      <c r="H2275">
        <f t="shared" si="177"/>
        <v>64140.059278350309</v>
      </c>
      <c r="I2275">
        <f t="shared" si="178"/>
        <v>65654.92499999977</v>
      </c>
      <c r="J2275">
        <v>65654.924999999799</v>
      </c>
      <c r="M2275">
        <v>2.1324955774576599</v>
      </c>
      <c r="N2275">
        <v>101259.42</v>
      </c>
      <c r="O2275">
        <v>47484</v>
      </c>
      <c r="P2275">
        <f t="shared" si="179"/>
        <v>2.1324955774576697</v>
      </c>
    </row>
    <row r="2276" spans="1:16">
      <c r="A2276">
        <v>71640</v>
      </c>
      <c r="B2276">
        <v>71640</v>
      </c>
      <c r="C2276">
        <f t="shared" si="175"/>
        <v>1</v>
      </c>
      <c r="E2276">
        <v>0.89531071019472797</v>
      </c>
      <c r="F2276">
        <v>0.91645623953098498</v>
      </c>
      <c r="G2276">
        <f t="shared" si="176"/>
        <v>0.97692685321551342</v>
      </c>
      <c r="H2276">
        <f t="shared" si="177"/>
        <v>64140.059278350309</v>
      </c>
      <c r="I2276">
        <f t="shared" si="178"/>
        <v>65654.92499999977</v>
      </c>
      <c r="J2276">
        <v>65654.924999999799</v>
      </c>
      <c r="M2276">
        <v>2.1324955774576599</v>
      </c>
      <c r="N2276">
        <v>101259.42</v>
      </c>
      <c r="O2276">
        <v>47484</v>
      </c>
      <c r="P2276">
        <f t="shared" si="179"/>
        <v>2.1324955774576697</v>
      </c>
    </row>
    <row r="2277" spans="1:16">
      <c r="A2277">
        <v>71640</v>
      </c>
      <c r="B2277">
        <v>71640</v>
      </c>
      <c r="C2277">
        <f t="shared" si="175"/>
        <v>1</v>
      </c>
      <c r="E2277">
        <v>0.87570201276386594</v>
      </c>
      <c r="F2277">
        <v>0.89638442211055103</v>
      </c>
      <c r="G2277">
        <f t="shared" si="176"/>
        <v>0.97692685321551209</v>
      </c>
      <c r="H2277">
        <f t="shared" si="177"/>
        <v>62735.292194403359</v>
      </c>
      <c r="I2277">
        <f t="shared" si="178"/>
        <v>64216.979999999872</v>
      </c>
      <c r="J2277">
        <v>64216.979999999901</v>
      </c>
      <c r="M2277">
        <v>2.1324955774576599</v>
      </c>
      <c r="N2277">
        <v>101259.42</v>
      </c>
      <c r="O2277">
        <v>47484</v>
      </c>
      <c r="P2277">
        <f t="shared" si="179"/>
        <v>2.1324955774576697</v>
      </c>
    </row>
    <row r="2278" spans="1:16">
      <c r="A2278">
        <v>71640</v>
      </c>
      <c r="B2278">
        <v>71640</v>
      </c>
      <c r="C2278">
        <f t="shared" si="175"/>
        <v>1</v>
      </c>
      <c r="E2278">
        <v>0.87570201276386594</v>
      </c>
      <c r="F2278">
        <v>0.89638442211055103</v>
      </c>
      <c r="G2278">
        <f t="shared" si="176"/>
        <v>0.97692685321551209</v>
      </c>
      <c r="H2278">
        <f t="shared" si="177"/>
        <v>62735.292194403359</v>
      </c>
      <c r="I2278">
        <f t="shared" si="178"/>
        <v>64216.979999999872</v>
      </c>
      <c r="J2278">
        <v>64216.979999999901</v>
      </c>
      <c r="M2278">
        <v>2.1324955774576599</v>
      </c>
      <c r="N2278">
        <v>101259.42</v>
      </c>
      <c r="O2278">
        <v>47484</v>
      </c>
      <c r="P2278">
        <f t="shared" si="179"/>
        <v>2.1324955774576697</v>
      </c>
    </row>
    <row r="2279" spans="1:16">
      <c r="A2279">
        <v>71640</v>
      </c>
      <c r="B2279">
        <v>71640</v>
      </c>
      <c r="C2279">
        <f t="shared" si="175"/>
        <v>1</v>
      </c>
      <c r="E2279">
        <v>0.891885875197728</v>
      </c>
      <c r="F2279">
        <v>0.91295051647124204</v>
      </c>
      <c r="G2279">
        <f t="shared" si="176"/>
        <v>0.9769268532155132</v>
      </c>
      <c r="H2279">
        <f t="shared" si="177"/>
        <v>63894.704099165232</v>
      </c>
      <c r="I2279">
        <f t="shared" si="178"/>
        <v>65403.774999999776</v>
      </c>
      <c r="J2279">
        <v>65403.774999999798</v>
      </c>
      <c r="M2279">
        <v>2.1324955774576599</v>
      </c>
      <c r="N2279">
        <v>101259.42</v>
      </c>
      <c r="O2279">
        <v>47484</v>
      </c>
      <c r="P2279">
        <f t="shared" si="179"/>
        <v>2.1324955774576697</v>
      </c>
    </row>
    <row r="2280" spans="1:16">
      <c r="A2280">
        <v>71640</v>
      </c>
      <c r="B2280">
        <v>71640</v>
      </c>
      <c r="C2280">
        <f t="shared" si="175"/>
        <v>1</v>
      </c>
      <c r="E2280">
        <v>0.891885875197728</v>
      </c>
      <c r="F2280">
        <v>0.91295051647124204</v>
      </c>
      <c r="G2280">
        <f t="shared" si="176"/>
        <v>0.9769268532155132</v>
      </c>
      <c r="H2280">
        <f t="shared" si="177"/>
        <v>63894.704099165232</v>
      </c>
      <c r="I2280">
        <f t="shared" si="178"/>
        <v>65403.774999999776</v>
      </c>
      <c r="J2280">
        <v>65403.774999999798</v>
      </c>
      <c r="M2280">
        <v>2.1324955774576599</v>
      </c>
      <c r="N2280">
        <v>101259.42</v>
      </c>
      <c r="O2280">
        <v>47484</v>
      </c>
      <c r="P2280">
        <f t="shared" si="179"/>
        <v>2.1324955774576697</v>
      </c>
    </row>
    <row r="2281" spans="1:16">
      <c r="A2281">
        <v>71640</v>
      </c>
      <c r="B2281">
        <v>71640</v>
      </c>
      <c r="C2281">
        <f t="shared" si="175"/>
        <v>1</v>
      </c>
      <c r="E2281">
        <v>0.87755659193803204</v>
      </c>
      <c r="F2281">
        <v>0.89828280290340301</v>
      </c>
      <c r="G2281">
        <f t="shared" si="176"/>
        <v>0.97692685321551265</v>
      </c>
      <c r="H2281">
        <f t="shared" si="177"/>
        <v>62868.154246440616</v>
      </c>
      <c r="I2281">
        <f t="shared" si="178"/>
        <v>64352.979999999792</v>
      </c>
      <c r="J2281">
        <v>64352.979999999799</v>
      </c>
      <c r="M2281">
        <v>2.1324955774576599</v>
      </c>
      <c r="N2281">
        <v>101259.42</v>
      </c>
      <c r="O2281">
        <v>47484</v>
      </c>
      <c r="P2281">
        <f t="shared" si="179"/>
        <v>2.1324955774576697</v>
      </c>
    </row>
    <row r="2282" spans="1:16">
      <c r="A2282">
        <v>71640</v>
      </c>
      <c r="B2282">
        <v>71640</v>
      </c>
      <c r="C2282">
        <f t="shared" si="175"/>
        <v>1</v>
      </c>
      <c r="E2282">
        <v>0.87755659193803204</v>
      </c>
      <c r="F2282">
        <v>0.89828280290340301</v>
      </c>
      <c r="G2282">
        <f t="shared" si="176"/>
        <v>0.97692685321551265</v>
      </c>
      <c r="H2282">
        <f t="shared" si="177"/>
        <v>62868.154246440616</v>
      </c>
      <c r="I2282">
        <f t="shared" si="178"/>
        <v>64352.979999999792</v>
      </c>
      <c r="J2282">
        <v>64352.979999999799</v>
      </c>
      <c r="M2282">
        <v>2.1324955774576599</v>
      </c>
      <c r="N2282">
        <v>101259.42</v>
      </c>
      <c r="O2282">
        <v>47484</v>
      </c>
      <c r="P2282">
        <f t="shared" si="179"/>
        <v>2.1324955774576697</v>
      </c>
    </row>
    <row r="2283" spans="1:16">
      <c r="A2283">
        <v>71640</v>
      </c>
      <c r="B2283">
        <v>71640</v>
      </c>
      <c r="C2283">
        <f t="shared" si="175"/>
        <v>1</v>
      </c>
      <c r="E2283">
        <v>0.92413598429062105</v>
      </c>
      <c r="F2283">
        <v>0.94596231155778698</v>
      </c>
      <c r="G2283">
        <f t="shared" si="176"/>
        <v>0.97692685321551243</v>
      </c>
      <c r="H2283">
        <f t="shared" si="177"/>
        <v>66205.101914580096</v>
      </c>
      <c r="I2283">
        <f t="shared" si="178"/>
        <v>67768.73999999986</v>
      </c>
      <c r="J2283">
        <v>67768.739999999802</v>
      </c>
      <c r="M2283">
        <v>2.1324955774576599</v>
      </c>
      <c r="N2283">
        <v>101259.42</v>
      </c>
      <c r="O2283">
        <v>47484</v>
      </c>
      <c r="P2283">
        <f t="shared" si="179"/>
        <v>2.1324955774576697</v>
      </c>
    </row>
    <row r="2284" spans="1:16">
      <c r="A2284">
        <v>71640</v>
      </c>
      <c r="B2284">
        <v>71640</v>
      </c>
      <c r="C2284">
        <f t="shared" si="175"/>
        <v>1</v>
      </c>
      <c r="E2284">
        <v>0.92413598429062105</v>
      </c>
      <c r="F2284">
        <v>0.94596231155778698</v>
      </c>
      <c r="G2284">
        <f t="shared" si="176"/>
        <v>0.97692685321551243</v>
      </c>
      <c r="H2284">
        <f t="shared" si="177"/>
        <v>66205.101914580096</v>
      </c>
      <c r="I2284">
        <f t="shared" si="178"/>
        <v>67768.73999999986</v>
      </c>
      <c r="J2284">
        <v>67768.739999999802</v>
      </c>
      <c r="M2284">
        <v>2.1324955774576599</v>
      </c>
      <c r="N2284">
        <v>101259.42</v>
      </c>
      <c r="O2284">
        <v>47484</v>
      </c>
      <c r="P2284">
        <f t="shared" si="179"/>
        <v>2.1324955774576697</v>
      </c>
    </row>
    <row r="2285" spans="1:16">
      <c r="A2285">
        <v>71640</v>
      </c>
      <c r="B2285">
        <v>71640</v>
      </c>
      <c r="C2285">
        <f t="shared" si="175"/>
        <v>1</v>
      </c>
      <c r="E2285">
        <v>0.93761100201821601</v>
      </c>
      <c r="F2285">
        <v>0.95975558347291701</v>
      </c>
      <c r="G2285">
        <f t="shared" si="176"/>
        <v>0.97692685321551365</v>
      </c>
      <c r="H2285">
        <f t="shared" si="177"/>
        <v>67170.452184584996</v>
      </c>
      <c r="I2285">
        <f t="shared" si="178"/>
        <v>68756.889999999781</v>
      </c>
      <c r="J2285">
        <v>68756.889999999796</v>
      </c>
      <c r="M2285">
        <v>2.1324955774576599</v>
      </c>
      <c r="N2285">
        <v>101259.42</v>
      </c>
      <c r="O2285">
        <v>47484</v>
      </c>
      <c r="P2285">
        <f t="shared" si="179"/>
        <v>2.1324955774576697</v>
      </c>
    </row>
    <row r="2286" spans="1:16">
      <c r="A2286">
        <v>71640</v>
      </c>
      <c r="B2286">
        <v>71640</v>
      </c>
      <c r="C2286">
        <f t="shared" si="175"/>
        <v>1</v>
      </c>
      <c r="E2286">
        <v>0.93761100201821601</v>
      </c>
      <c r="F2286">
        <v>0.95975558347291701</v>
      </c>
      <c r="G2286">
        <f t="shared" si="176"/>
        <v>0.97692685321551365</v>
      </c>
      <c r="H2286">
        <f t="shared" si="177"/>
        <v>67170.452184584996</v>
      </c>
      <c r="I2286">
        <f t="shared" si="178"/>
        <v>68756.889999999781</v>
      </c>
      <c r="J2286">
        <v>68756.889999999796</v>
      </c>
      <c r="M2286">
        <v>2.1324955774576599</v>
      </c>
      <c r="N2286">
        <v>101259.42</v>
      </c>
      <c r="O2286">
        <v>47484</v>
      </c>
      <c r="P2286">
        <f t="shared" si="179"/>
        <v>2.1324955774576697</v>
      </c>
    </row>
    <row r="2287" spans="1:16">
      <c r="A2287">
        <v>71640</v>
      </c>
      <c r="B2287">
        <v>71640</v>
      </c>
      <c r="C2287">
        <f t="shared" si="175"/>
        <v>1</v>
      </c>
      <c r="E2287">
        <v>0.95007213767522802</v>
      </c>
      <c r="F2287">
        <v>0.97251102735901396</v>
      </c>
      <c r="G2287">
        <f t="shared" si="176"/>
        <v>0.97692685321551387</v>
      </c>
      <c r="H2287">
        <f t="shared" si="177"/>
        <v>68063.16794305334</v>
      </c>
      <c r="I2287">
        <f t="shared" si="178"/>
        <v>69670.689999999755</v>
      </c>
      <c r="J2287">
        <v>69670.689999999799</v>
      </c>
      <c r="M2287">
        <v>2.1324955774576599</v>
      </c>
      <c r="N2287">
        <v>101259.42</v>
      </c>
      <c r="O2287">
        <v>47484</v>
      </c>
      <c r="P2287">
        <f t="shared" si="179"/>
        <v>2.1324955774576697</v>
      </c>
    </row>
    <row r="2288" spans="1:16">
      <c r="A2288">
        <v>71640</v>
      </c>
      <c r="B2288">
        <v>71640</v>
      </c>
      <c r="C2288">
        <f t="shared" si="175"/>
        <v>1</v>
      </c>
      <c r="E2288">
        <v>0.95007213767522802</v>
      </c>
      <c r="F2288">
        <v>0.97251102735901396</v>
      </c>
      <c r="G2288">
        <f t="shared" si="176"/>
        <v>0.97692685321551387</v>
      </c>
      <c r="H2288">
        <f t="shared" si="177"/>
        <v>68063.16794305334</v>
      </c>
      <c r="I2288">
        <f t="shared" si="178"/>
        <v>69670.689999999755</v>
      </c>
      <c r="J2288">
        <v>69670.689999999799</v>
      </c>
      <c r="M2288">
        <v>2.1324955774576599</v>
      </c>
      <c r="N2288">
        <v>101259.42</v>
      </c>
      <c r="O2288">
        <v>47484</v>
      </c>
      <c r="P2288">
        <f t="shared" si="179"/>
        <v>2.1324955774576697</v>
      </c>
    </row>
    <row r="2289" spans="1:16">
      <c r="A2289">
        <v>71640</v>
      </c>
      <c r="B2289">
        <v>71640</v>
      </c>
      <c r="C2289">
        <f t="shared" si="175"/>
        <v>1</v>
      </c>
      <c r="E2289">
        <v>0.91862263404788902</v>
      </c>
      <c r="F2289">
        <v>0.94031874651032699</v>
      </c>
      <c r="G2289">
        <f t="shared" si="176"/>
        <v>0.97692685321551265</v>
      </c>
      <c r="H2289">
        <f t="shared" si="177"/>
        <v>65810.125503190764</v>
      </c>
      <c r="I2289">
        <f t="shared" si="178"/>
        <v>67364.434999999823</v>
      </c>
      <c r="J2289">
        <v>67364.434999999794</v>
      </c>
      <c r="M2289">
        <v>2.1324955774576599</v>
      </c>
      <c r="N2289">
        <v>101259.42</v>
      </c>
      <c r="O2289">
        <v>47484</v>
      </c>
      <c r="P2289">
        <f t="shared" si="179"/>
        <v>2.1324955774576697</v>
      </c>
    </row>
    <row r="2290" spans="1:16">
      <c r="A2290">
        <v>71640</v>
      </c>
      <c r="B2290">
        <v>71640</v>
      </c>
      <c r="C2290">
        <f t="shared" si="175"/>
        <v>1</v>
      </c>
      <c r="E2290">
        <v>0.91862263404788902</v>
      </c>
      <c r="F2290">
        <v>0.94031874651032699</v>
      </c>
      <c r="G2290">
        <f t="shared" si="176"/>
        <v>0.97692685321551265</v>
      </c>
      <c r="H2290">
        <f t="shared" si="177"/>
        <v>65810.125503190764</v>
      </c>
      <c r="I2290">
        <f t="shared" si="178"/>
        <v>67364.434999999823</v>
      </c>
      <c r="J2290">
        <v>67364.434999999794</v>
      </c>
      <c r="M2290">
        <v>2.1324955774576599</v>
      </c>
      <c r="N2290">
        <v>101259.42</v>
      </c>
      <c r="O2290">
        <v>47484</v>
      </c>
      <c r="P2290">
        <f t="shared" si="179"/>
        <v>2.1324955774576697</v>
      </c>
    </row>
    <row r="2291" spans="1:16">
      <c r="A2291">
        <v>71640</v>
      </c>
      <c r="B2291">
        <v>71640</v>
      </c>
      <c r="C2291">
        <f t="shared" si="175"/>
        <v>1</v>
      </c>
      <c r="E2291">
        <v>1.0036184748813599</v>
      </c>
      <c r="F2291">
        <v>1.02732202680067</v>
      </c>
      <c r="G2291">
        <f t="shared" si="176"/>
        <v>0.97692685321551154</v>
      </c>
      <c r="H2291">
        <f t="shared" si="177"/>
        <v>71899.227540500622</v>
      </c>
      <c r="I2291">
        <f t="shared" si="178"/>
        <v>73597.349999999991</v>
      </c>
      <c r="J2291">
        <v>73597.349999999802</v>
      </c>
      <c r="M2291">
        <v>2.1324955774576599</v>
      </c>
      <c r="N2291">
        <v>101259.42</v>
      </c>
      <c r="O2291">
        <v>47484</v>
      </c>
      <c r="P2291">
        <f t="shared" si="179"/>
        <v>2.1324955774576697</v>
      </c>
    </row>
    <row r="2292" spans="1:16">
      <c r="A2292">
        <v>71640</v>
      </c>
      <c r="B2292">
        <v>71640</v>
      </c>
      <c r="C2292">
        <f t="shared" si="175"/>
        <v>1</v>
      </c>
      <c r="E2292">
        <v>1.0036184748813599</v>
      </c>
      <c r="F2292">
        <v>1.02732202680067</v>
      </c>
      <c r="G2292">
        <f t="shared" si="176"/>
        <v>0.97692685321551154</v>
      </c>
      <c r="H2292">
        <f t="shared" si="177"/>
        <v>71899.227540500622</v>
      </c>
      <c r="I2292">
        <f t="shared" si="178"/>
        <v>73597.349999999991</v>
      </c>
      <c r="J2292">
        <v>73597.349999999802</v>
      </c>
      <c r="M2292">
        <v>2.1324955774576599</v>
      </c>
      <c r="N2292">
        <v>101259.42</v>
      </c>
      <c r="O2292">
        <v>47484</v>
      </c>
      <c r="P2292">
        <f t="shared" si="179"/>
        <v>2.1324955774576697</v>
      </c>
    </row>
    <row r="2293" spans="1:16">
      <c r="A2293">
        <v>71640</v>
      </c>
      <c r="B2293">
        <v>71640</v>
      </c>
      <c r="C2293">
        <f t="shared" si="175"/>
        <v>1</v>
      </c>
      <c r="E2293">
        <v>0.90009300169093698</v>
      </c>
      <c r="F2293">
        <v>0.92135147962032105</v>
      </c>
      <c r="G2293">
        <f t="shared" si="176"/>
        <v>0.97692685321551287</v>
      </c>
      <c r="H2293">
        <f t="shared" si="177"/>
        <v>64482.662641138726</v>
      </c>
      <c r="I2293">
        <f t="shared" si="178"/>
        <v>66005.619999999806</v>
      </c>
      <c r="J2293">
        <v>66005.619999999806</v>
      </c>
      <c r="M2293">
        <v>2.1324955774576599</v>
      </c>
      <c r="N2293">
        <v>101259.42</v>
      </c>
      <c r="O2293">
        <v>47484</v>
      </c>
      <c r="P2293">
        <f t="shared" si="179"/>
        <v>2.1324955774576697</v>
      </c>
    </row>
    <row r="2294" spans="1:16">
      <c r="A2294">
        <v>71640</v>
      </c>
      <c r="B2294">
        <v>71640</v>
      </c>
      <c r="C2294">
        <f t="shared" si="175"/>
        <v>1</v>
      </c>
      <c r="E2294">
        <v>0.90009300169093698</v>
      </c>
      <c r="F2294">
        <v>0.92135147962032105</v>
      </c>
      <c r="G2294">
        <f t="shared" si="176"/>
        <v>0.97692685321551287</v>
      </c>
      <c r="H2294">
        <f t="shared" si="177"/>
        <v>64482.662641138726</v>
      </c>
      <c r="I2294">
        <f t="shared" si="178"/>
        <v>66005.619999999806</v>
      </c>
      <c r="J2294">
        <v>66005.619999999806</v>
      </c>
      <c r="M2294">
        <v>2.1324955774576599</v>
      </c>
      <c r="N2294">
        <v>101259.42</v>
      </c>
      <c r="O2294">
        <v>47484</v>
      </c>
      <c r="P2294">
        <f t="shared" si="179"/>
        <v>2.1324955774576697</v>
      </c>
    </row>
    <row r="2295" spans="1:16">
      <c r="A2295">
        <v>71640</v>
      </c>
      <c r="B2295">
        <v>71640</v>
      </c>
      <c r="C2295">
        <f t="shared" si="175"/>
        <v>1</v>
      </c>
      <c r="E2295">
        <v>0.89531071019472797</v>
      </c>
      <c r="F2295">
        <v>0.91645623953098498</v>
      </c>
      <c r="G2295">
        <f t="shared" si="176"/>
        <v>0.97692685321551342</v>
      </c>
      <c r="H2295">
        <f t="shared" si="177"/>
        <v>64140.059278350309</v>
      </c>
      <c r="I2295">
        <f t="shared" si="178"/>
        <v>65654.92499999977</v>
      </c>
      <c r="J2295">
        <v>65654.924999999799</v>
      </c>
      <c r="M2295">
        <v>2.1324955774576599</v>
      </c>
      <c r="N2295">
        <v>101259.42</v>
      </c>
      <c r="O2295">
        <v>47484</v>
      </c>
      <c r="P2295">
        <f t="shared" si="179"/>
        <v>2.1324955774576697</v>
      </c>
    </row>
    <row r="2296" spans="1:16">
      <c r="A2296">
        <v>71640</v>
      </c>
      <c r="B2296">
        <v>71640</v>
      </c>
      <c r="C2296">
        <f t="shared" si="175"/>
        <v>1</v>
      </c>
      <c r="E2296">
        <v>0.89531071019472797</v>
      </c>
      <c r="F2296">
        <v>0.91645623953098498</v>
      </c>
      <c r="G2296">
        <f t="shared" si="176"/>
        <v>0.97692685321551342</v>
      </c>
      <c r="H2296">
        <f t="shared" si="177"/>
        <v>64140.059278350309</v>
      </c>
      <c r="I2296">
        <f t="shared" si="178"/>
        <v>65654.92499999977</v>
      </c>
      <c r="J2296">
        <v>65654.924999999799</v>
      </c>
      <c r="M2296">
        <v>2.1324955774576599</v>
      </c>
      <c r="N2296">
        <v>101259.42</v>
      </c>
      <c r="O2296">
        <v>47484</v>
      </c>
      <c r="P2296">
        <f t="shared" si="179"/>
        <v>2.1324955774576697</v>
      </c>
    </row>
    <row r="2297" spans="1:16">
      <c r="A2297">
        <v>71640</v>
      </c>
      <c r="B2297">
        <v>71640</v>
      </c>
      <c r="C2297">
        <f t="shared" si="175"/>
        <v>1</v>
      </c>
      <c r="E2297">
        <v>0.87570201276386594</v>
      </c>
      <c r="F2297">
        <v>0.89638442211055103</v>
      </c>
      <c r="G2297">
        <f t="shared" si="176"/>
        <v>0.97692685321551209</v>
      </c>
      <c r="H2297">
        <f t="shared" si="177"/>
        <v>62735.292194403359</v>
      </c>
      <c r="I2297">
        <f t="shared" si="178"/>
        <v>64216.979999999872</v>
      </c>
      <c r="J2297">
        <v>64216.979999999901</v>
      </c>
      <c r="M2297">
        <v>2.1324955774576599</v>
      </c>
      <c r="N2297">
        <v>101259.42</v>
      </c>
      <c r="O2297">
        <v>47484</v>
      </c>
      <c r="P2297">
        <f t="shared" si="179"/>
        <v>2.1324955774576697</v>
      </c>
    </row>
    <row r="2298" spans="1:16">
      <c r="A2298">
        <v>71640</v>
      </c>
      <c r="B2298">
        <v>71640</v>
      </c>
      <c r="C2298">
        <f t="shared" si="175"/>
        <v>1</v>
      </c>
      <c r="E2298">
        <v>0.87570201276386594</v>
      </c>
      <c r="F2298">
        <v>0.89638442211055103</v>
      </c>
      <c r="G2298">
        <f t="shared" si="176"/>
        <v>0.97692685321551209</v>
      </c>
      <c r="H2298">
        <f t="shared" si="177"/>
        <v>62735.292194403359</v>
      </c>
      <c r="I2298">
        <f t="shared" si="178"/>
        <v>64216.979999999872</v>
      </c>
      <c r="J2298">
        <v>64216.979999999901</v>
      </c>
      <c r="M2298">
        <v>2.1324955774576599</v>
      </c>
      <c r="N2298">
        <v>101259.42</v>
      </c>
      <c r="O2298">
        <v>47484</v>
      </c>
      <c r="P2298">
        <f t="shared" si="179"/>
        <v>2.1324955774576697</v>
      </c>
    </row>
    <row r="2299" spans="1:16">
      <c r="A2299">
        <v>71640</v>
      </c>
      <c r="B2299">
        <v>71640</v>
      </c>
      <c r="C2299">
        <f t="shared" si="175"/>
        <v>1</v>
      </c>
      <c r="E2299">
        <v>0.891885875197728</v>
      </c>
      <c r="F2299">
        <v>0.91295051647124204</v>
      </c>
      <c r="G2299">
        <f t="shared" si="176"/>
        <v>0.9769268532155132</v>
      </c>
      <c r="H2299">
        <f t="shared" si="177"/>
        <v>63894.704099165232</v>
      </c>
      <c r="I2299">
        <f t="shared" si="178"/>
        <v>65403.774999999776</v>
      </c>
      <c r="J2299">
        <v>65403.774999999798</v>
      </c>
      <c r="M2299">
        <v>2.1324955774576599</v>
      </c>
      <c r="N2299">
        <v>101259.42</v>
      </c>
      <c r="O2299">
        <v>47484</v>
      </c>
      <c r="P2299">
        <f t="shared" si="179"/>
        <v>2.1324955774576697</v>
      </c>
    </row>
    <row r="2300" spans="1:16">
      <c r="A2300">
        <v>71640</v>
      </c>
      <c r="B2300">
        <v>71640</v>
      </c>
      <c r="C2300">
        <f t="shared" si="175"/>
        <v>1</v>
      </c>
      <c r="E2300">
        <v>0.891885875197728</v>
      </c>
      <c r="F2300">
        <v>0.91295051647124204</v>
      </c>
      <c r="G2300">
        <f t="shared" si="176"/>
        <v>0.9769268532155132</v>
      </c>
      <c r="H2300">
        <f t="shared" si="177"/>
        <v>63894.704099165232</v>
      </c>
      <c r="I2300">
        <f t="shared" si="178"/>
        <v>65403.774999999776</v>
      </c>
      <c r="J2300">
        <v>65403.774999999798</v>
      </c>
      <c r="M2300">
        <v>2.1324955774576599</v>
      </c>
      <c r="N2300">
        <v>101259.42</v>
      </c>
      <c r="O2300">
        <v>47484</v>
      </c>
      <c r="P2300">
        <f t="shared" si="179"/>
        <v>2.1324955774576697</v>
      </c>
    </row>
    <row r="2301" spans="1:16">
      <c r="A2301">
        <v>71640</v>
      </c>
      <c r="B2301">
        <v>71640</v>
      </c>
      <c r="C2301">
        <f t="shared" si="175"/>
        <v>1</v>
      </c>
      <c r="E2301">
        <v>0.80242083946980702</v>
      </c>
      <c r="F2301">
        <v>0.82137248743718405</v>
      </c>
      <c r="G2301">
        <f t="shared" si="176"/>
        <v>0.97692685321551342</v>
      </c>
      <c r="H2301">
        <f t="shared" si="177"/>
        <v>57485.428939616977</v>
      </c>
      <c r="I2301">
        <f t="shared" si="178"/>
        <v>58843.124999999869</v>
      </c>
      <c r="J2301">
        <v>58843.124999999898</v>
      </c>
      <c r="M2301">
        <v>2.1324955774576599</v>
      </c>
      <c r="N2301">
        <v>101259.42</v>
      </c>
      <c r="O2301">
        <v>47484</v>
      </c>
      <c r="P2301">
        <f t="shared" si="179"/>
        <v>2.1324955774576697</v>
      </c>
    </row>
    <row r="2302" spans="1:16">
      <c r="A2302">
        <v>71640</v>
      </c>
      <c r="B2302">
        <v>71640</v>
      </c>
      <c r="C2302">
        <f t="shared" si="175"/>
        <v>1</v>
      </c>
      <c r="E2302">
        <v>0.80242083946980702</v>
      </c>
      <c r="F2302">
        <v>0.82137248743718405</v>
      </c>
      <c r="G2302">
        <f t="shared" si="176"/>
        <v>0.97692685321551342</v>
      </c>
      <c r="H2302">
        <f t="shared" si="177"/>
        <v>57485.428939616977</v>
      </c>
      <c r="I2302">
        <f t="shared" si="178"/>
        <v>58843.124999999869</v>
      </c>
      <c r="J2302">
        <v>58843.124999999898</v>
      </c>
      <c r="M2302">
        <v>2.1324955774576599</v>
      </c>
      <c r="N2302">
        <v>101259.42</v>
      </c>
      <c r="O2302">
        <v>47484</v>
      </c>
      <c r="P2302">
        <f t="shared" si="179"/>
        <v>2.1324955774576697</v>
      </c>
    </row>
    <row r="2303" spans="1:16">
      <c r="A2303">
        <v>71640</v>
      </c>
      <c r="B2303">
        <v>71640</v>
      </c>
      <c r="C2303">
        <f t="shared" si="175"/>
        <v>1</v>
      </c>
      <c r="E2303">
        <v>0.70469106256477199</v>
      </c>
      <c r="F2303">
        <v>0.72133451982132701</v>
      </c>
      <c r="G2303">
        <f t="shared" si="176"/>
        <v>0.97692685321551287</v>
      </c>
      <c r="H2303">
        <f t="shared" si="177"/>
        <v>50484.067722140266</v>
      </c>
      <c r="I2303">
        <f t="shared" si="178"/>
        <v>51676.404999999868</v>
      </c>
      <c r="J2303">
        <v>51676.404999999802</v>
      </c>
      <c r="M2303">
        <v>0.81606034159158902</v>
      </c>
      <c r="N2303">
        <v>86959.389999999694</v>
      </c>
      <c r="O2303">
        <v>106560</v>
      </c>
      <c r="P2303">
        <f t="shared" si="179"/>
        <v>0.81606034159158869</v>
      </c>
    </row>
    <row r="2304" spans="1:16">
      <c r="A2304">
        <v>71640</v>
      </c>
      <c r="B2304">
        <v>71640</v>
      </c>
      <c r="C2304">
        <f t="shared" si="175"/>
        <v>1</v>
      </c>
      <c r="E2304">
        <v>0.89108786068837198</v>
      </c>
      <c r="F2304">
        <v>0.91213365438302196</v>
      </c>
      <c r="G2304">
        <f t="shared" si="176"/>
        <v>0.97692685321551298</v>
      </c>
      <c r="H2304">
        <f t="shared" si="177"/>
        <v>63837.53433971497</v>
      </c>
      <c r="I2304">
        <f t="shared" si="178"/>
        <v>65345.254999999692</v>
      </c>
      <c r="J2304">
        <v>65345.254999999699</v>
      </c>
      <c r="M2304">
        <v>1.4910732167352501</v>
      </c>
      <c r="N2304">
        <v>86959.389999999694</v>
      </c>
      <c r="O2304">
        <v>58320</v>
      </c>
      <c r="P2304">
        <f t="shared" si="179"/>
        <v>1.4910732167352485</v>
      </c>
    </row>
    <row r="2305" spans="1:16">
      <c r="A2305">
        <v>71640</v>
      </c>
      <c r="B2305">
        <v>71640</v>
      </c>
      <c r="C2305">
        <f t="shared" si="175"/>
        <v>1</v>
      </c>
      <c r="E2305">
        <v>1.02900036818851</v>
      </c>
      <c r="F2305">
        <v>1.0533033919597901</v>
      </c>
      <c r="G2305">
        <f t="shared" si="176"/>
        <v>0.97692685321551898</v>
      </c>
      <c r="H2305">
        <f t="shared" si="177"/>
        <v>73717.586377024854</v>
      </c>
      <c r="I2305">
        <f t="shared" si="178"/>
        <v>75458.654999999359</v>
      </c>
      <c r="J2305">
        <v>75458.654999999606</v>
      </c>
      <c r="M2305">
        <v>1.4910732167352501</v>
      </c>
      <c r="N2305">
        <v>86959.389999999694</v>
      </c>
      <c r="O2305">
        <v>58320</v>
      </c>
      <c r="P2305">
        <f t="shared" si="179"/>
        <v>1.4910732167352485</v>
      </c>
    </row>
    <row r="2306" spans="1:16">
      <c r="A2306">
        <v>71640</v>
      </c>
      <c r="B2306">
        <v>71640</v>
      </c>
      <c r="C2306">
        <f t="shared" ref="C2306:C2369" si="180">A2306/B2306</f>
        <v>1</v>
      </c>
      <c r="E2306">
        <v>1.09126943217149</v>
      </c>
      <c r="F2306">
        <v>1.1170431323283001</v>
      </c>
      <c r="G2306">
        <f t="shared" ref="G2306:G2369" si="181">E2306/F2306</f>
        <v>0.97692685321551642</v>
      </c>
      <c r="H2306">
        <f t="shared" ref="H2306:H2369" si="182">E2306*A2306</f>
        <v>78178.542120765545</v>
      </c>
      <c r="I2306">
        <f t="shared" ref="I2306:I2369" si="183">F2306*B2306</f>
        <v>80024.969999999419</v>
      </c>
      <c r="J2306">
        <v>80024.969999999696</v>
      </c>
      <c r="M2306">
        <v>1.4910732167352501</v>
      </c>
      <c r="N2306">
        <v>86959.389999999694</v>
      </c>
      <c r="O2306">
        <v>58320</v>
      </c>
      <c r="P2306">
        <f t="shared" ref="P2306:P2369" si="184">N2306/O2306</f>
        <v>1.4910732167352485</v>
      </c>
    </row>
    <row r="2307" spans="1:16">
      <c r="A2307">
        <v>71640</v>
      </c>
      <c r="B2307">
        <v>71640</v>
      </c>
      <c r="C2307">
        <f t="shared" si="180"/>
        <v>1</v>
      </c>
      <c r="E2307">
        <v>0.87755659193803204</v>
      </c>
      <c r="F2307">
        <v>0.89828280290340301</v>
      </c>
      <c r="G2307">
        <f t="shared" si="181"/>
        <v>0.97692685321551265</v>
      </c>
      <c r="H2307">
        <f t="shared" si="182"/>
        <v>62868.154246440616</v>
      </c>
      <c r="I2307">
        <f t="shared" si="183"/>
        <v>64352.979999999792</v>
      </c>
      <c r="J2307">
        <v>64352.979999999799</v>
      </c>
      <c r="M2307">
        <v>1.4910732167352501</v>
      </c>
      <c r="N2307">
        <v>86959.389999999694</v>
      </c>
      <c r="O2307">
        <v>58320</v>
      </c>
      <c r="P2307">
        <f t="shared" si="184"/>
        <v>1.4910732167352485</v>
      </c>
    </row>
    <row r="2308" spans="1:16">
      <c r="A2308">
        <v>71640</v>
      </c>
      <c r="B2308">
        <v>71640</v>
      </c>
      <c r="C2308">
        <f t="shared" si="180"/>
        <v>1</v>
      </c>
      <c r="E2308">
        <v>0.87755659193803204</v>
      </c>
      <c r="F2308">
        <v>0.89828280290340301</v>
      </c>
      <c r="G2308">
        <f t="shared" si="181"/>
        <v>0.97692685321551265</v>
      </c>
      <c r="H2308">
        <f t="shared" si="182"/>
        <v>62868.154246440616</v>
      </c>
      <c r="I2308">
        <f t="shared" si="183"/>
        <v>64352.979999999792</v>
      </c>
      <c r="J2308">
        <v>64352.979999999799</v>
      </c>
      <c r="M2308">
        <v>1.4910732167352501</v>
      </c>
      <c r="N2308">
        <v>86959.389999999694</v>
      </c>
      <c r="O2308">
        <v>58320</v>
      </c>
      <c r="P2308">
        <f t="shared" si="184"/>
        <v>1.4910732167352485</v>
      </c>
    </row>
    <row r="2309" spans="1:16">
      <c r="A2309">
        <v>71640</v>
      </c>
      <c r="B2309">
        <v>71640</v>
      </c>
      <c r="C2309">
        <f t="shared" si="180"/>
        <v>1</v>
      </c>
      <c r="E2309">
        <v>0.92413598429062105</v>
      </c>
      <c r="F2309">
        <v>0.94596231155778698</v>
      </c>
      <c r="G2309">
        <f t="shared" si="181"/>
        <v>0.97692685321551243</v>
      </c>
      <c r="H2309">
        <f t="shared" si="182"/>
        <v>66205.101914580096</v>
      </c>
      <c r="I2309">
        <f t="shared" si="183"/>
        <v>67768.73999999986</v>
      </c>
      <c r="J2309">
        <v>67768.739999999802</v>
      </c>
      <c r="M2309">
        <v>1.4910732167352501</v>
      </c>
      <c r="N2309">
        <v>86959.389999999694</v>
      </c>
      <c r="O2309">
        <v>58320</v>
      </c>
      <c r="P2309">
        <f t="shared" si="184"/>
        <v>1.4910732167352485</v>
      </c>
    </row>
    <row r="2310" spans="1:16">
      <c r="A2310">
        <v>71640</v>
      </c>
      <c r="B2310">
        <v>71640</v>
      </c>
      <c r="C2310">
        <f t="shared" si="180"/>
        <v>1</v>
      </c>
      <c r="E2310">
        <v>0.92413598429062105</v>
      </c>
      <c r="F2310">
        <v>0.94596231155778698</v>
      </c>
      <c r="G2310">
        <f t="shared" si="181"/>
        <v>0.97692685321551243</v>
      </c>
      <c r="H2310">
        <f t="shared" si="182"/>
        <v>66205.101914580096</v>
      </c>
      <c r="I2310">
        <f t="shared" si="183"/>
        <v>67768.73999999986</v>
      </c>
      <c r="J2310">
        <v>67768.739999999802</v>
      </c>
      <c r="M2310">
        <v>1.4910732167352501</v>
      </c>
      <c r="N2310">
        <v>86959.389999999694</v>
      </c>
      <c r="O2310">
        <v>58320</v>
      </c>
      <c r="P2310">
        <f t="shared" si="184"/>
        <v>1.4910732167352485</v>
      </c>
    </row>
    <row r="2311" spans="1:16">
      <c r="A2311">
        <v>71640</v>
      </c>
      <c r="B2311">
        <v>71640</v>
      </c>
      <c r="C2311">
        <f t="shared" si="180"/>
        <v>1</v>
      </c>
      <c r="E2311">
        <v>0.93761100201821601</v>
      </c>
      <c r="F2311">
        <v>0.95975558347291701</v>
      </c>
      <c r="G2311">
        <f t="shared" si="181"/>
        <v>0.97692685321551365</v>
      </c>
      <c r="H2311">
        <f t="shared" si="182"/>
        <v>67170.452184584996</v>
      </c>
      <c r="I2311">
        <f t="shared" si="183"/>
        <v>68756.889999999781</v>
      </c>
      <c r="J2311">
        <v>68756.889999999796</v>
      </c>
      <c r="M2311">
        <v>1.4910732167352501</v>
      </c>
      <c r="N2311">
        <v>86959.389999999694</v>
      </c>
      <c r="O2311">
        <v>58320</v>
      </c>
      <c r="P2311">
        <f t="shared" si="184"/>
        <v>1.4910732167352485</v>
      </c>
    </row>
    <row r="2312" spans="1:16">
      <c r="A2312">
        <v>71640</v>
      </c>
      <c r="B2312">
        <v>71640</v>
      </c>
      <c r="C2312">
        <f t="shared" si="180"/>
        <v>1</v>
      </c>
      <c r="E2312">
        <v>0.93761100201821601</v>
      </c>
      <c r="F2312">
        <v>0.95975558347291701</v>
      </c>
      <c r="G2312">
        <f t="shared" si="181"/>
        <v>0.97692685321551365</v>
      </c>
      <c r="H2312">
        <f t="shared" si="182"/>
        <v>67170.452184584996</v>
      </c>
      <c r="I2312">
        <f t="shared" si="183"/>
        <v>68756.889999999781</v>
      </c>
      <c r="J2312">
        <v>68756.889999999796</v>
      </c>
      <c r="M2312">
        <v>1.4910732167352501</v>
      </c>
      <c r="N2312">
        <v>86959.389999999694</v>
      </c>
      <c r="O2312">
        <v>58320</v>
      </c>
      <c r="P2312">
        <f t="shared" si="184"/>
        <v>1.4910732167352485</v>
      </c>
    </row>
    <row r="2313" spans="1:16">
      <c r="A2313">
        <v>71640</v>
      </c>
      <c r="B2313">
        <v>71640</v>
      </c>
      <c r="C2313">
        <f t="shared" si="180"/>
        <v>1</v>
      </c>
      <c r="E2313">
        <v>0.95007213767522802</v>
      </c>
      <c r="F2313">
        <v>0.97251102735901396</v>
      </c>
      <c r="G2313">
        <f t="shared" si="181"/>
        <v>0.97692685321551387</v>
      </c>
      <c r="H2313">
        <f t="shared" si="182"/>
        <v>68063.16794305334</v>
      </c>
      <c r="I2313">
        <f t="shared" si="183"/>
        <v>69670.689999999755</v>
      </c>
      <c r="J2313">
        <v>69670.689999999799</v>
      </c>
      <c r="M2313">
        <v>1.4910732167352501</v>
      </c>
      <c r="N2313">
        <v>86959.389999999694</v>
      </c>
      <c r="O2313">
        <v>58320</v>
      </c>
      <c r="P2313">
        <f t="shared" si="184"/>
        <v>1.4910732167352485</v>
      </c>
    </row>
    <row r="2314" spans="1:16">
      <c r="A2314">
        <v>71640</v>
      </c>
      <c r="B2314">
        <v>71640</v>
      </c>
      <c r="C2314">
        <f t="shared" si="180"/>
        <v>1</v>
      </c>
      <c r="E2314">
        <v>0.95007213767522802</v>
      </c>
      <c r="F2314">
        <v>0.97251102735901396</v>
      </c>
      <c r="G2314">
        <f t="shared" si="181"/>
        <v>0.97692685321551387</v>
      </c>
      <c r="H2314">
        <f t="shared" si="182"/>
        <v>68063.16794305334</v>
      </c>
      <c r="I2314">
        <f t="shared" si="183"/>
        <v>69670.689999999755</v>
      </c>
      <c r="J2314">
        <v>69670.689999999799</v>
      </c>
      <c r="M2314">
        <v>1.4910732167352501</v>
      </c>
      <c r="N2314">
        <v>86959.389999999694</v>
      </c>
      <c r="O2314">
        <v>58320</v>
      </c>
      <c r="P2314">
        <f t="shared" si="184"/>
        <v>1.4910732167352485</v>
      </c>
    </row>
    <row r="2315" spans="1:16">
      <c r="A2315">
        <v>71640</v>
      </c>
      <c r="B2315">
        <v>71640</v>
      </c>
      <c r="C2315">
        <f t="shared" si="180"/>
        <v>1</v>
      </c>
      <c r="E2315">
        <v>0.91862263404788902</v>
      </c>
      <c r="F2315">
        <v>0.94031874651032699</v>
      </c>
      <c r="G2315">
        <f t="shared" si="181"/>
        <v>0.97692685321551265</v>
      </c>
      <c r="H2315">
        <f t="shared" si="182"/>
        <v>65810.125503190764</v>
      </c>
      <c r="I2315">
        <f t="shared" si="183"/>
        <v>67364.434999999823</v>
      </c>
      <c r="J2315">
        <v>67364.434999999794</v>
      </c>
      <c r="M2315">
        <v>8.2931521164020999E-2</v>
      </c>
      <c r="N2315">
        <v>188088.69</v>
      </c>
      <c r="O2315">
        <v>2268000</v>
      </c>
      <c r="P2315">
        <f t="shared" si="184"/>
        <v>8.2931521164021166E-2</v>
      </c>
    </row>
    <row r="2316" spans="1:16">
      <c r="A2316">
        <v>71640</v>
      </c>
      <c r="B2316">
        <v>71640</v>
      </c>
      <c r="C2316">
        <f t="shared" si="180"/>
        <v>1</v>
      </c>
      <c r="E2316">
        <v>0.91862263404788902</v>
      </c>
      <c r="F2316">
        <v>0.94031874651032699</v>
      </c>
      <c r="G2316">
        <f t="shared" si="181"/>
        <v>0.97692685321551265</v>
      </c>
      <c r="H2316">
        <f t="shared" si="182"/>
        <v>65810.125503190764</v>
      </c>
      <c r="I2316">
        <f t="shared" si="183"/>
        <v>67364.434999999823</v>
      </c>
      <c r="J2316">
        <v>67364.434999999794</v>
      </c>
      <c r="M2316">
        <v>8.2931521164020999E-2</v>
      </c>
      <c r="N2316">
        <v>188088.69</v>
      </c>
      <c r="O2316">
        <v>2268000</v>
      </c>
      <c r="P2316">
        <f t="shared" si="184"/>
        <v>8.2931521164021166E-2</v>
      </c>
    </row>
    <row r="2317" spans="1:16">
      <c r="A2317">
        <v>71640</v>
      </c>
      <c r="B2317">
        <v>71640</v>
      </c>
      <c r="C2317">
        <f t="shared" si="180"/>
        <v>1</v>
      </c>
      <c r="E2317">
        <v>1.0036184748813599</v>
      </c>
      <c r="F2317">
        <v>1.02732202680067</v>
      </c>
      <c r="G2317">
        <f t="shared" si="181"/>
        <v>0.97692685321551154</v>
      </c>
      <c r="H2317">
        <f t="shared" si="182"/>
        <v>71899.227540500622</v>
      </c>
      <c r="I2317">
        <f t="shared" si="183"/>
        <v>73597.349999999991</v>
      </c>
      <c r="J2317">
        <v>73597.349999999802</v>
      </c>
      <c r="M2317">
        <v>8.2931521164020999E-2</v>
      </c>
      <c r="N2317">
        <v>188088.69</v>
      </c>
      <c r="O2317">
        <v>2268000</v>
      </c>
      <c r="P2317">
        <f t="shared" si="184"/>
        <v>8.2931521164021166E-2</v>
      </c>
    </row>
    <row r="2318" spans="1:16">
      <c r="A2318">
        <v>71640</v>
      </c>
      <c r="B2318">
        <v>71640</v>
      </c>
      <c r="C2318">
        <f t="shared" si="180"/>
        <v>1</v>
      </c>
      <c r="E2318">
        <v>1.0036184748813599</v>
      </c>
      <c r="F2318">
        <v>1.02732202680067</v>
      </c>
      <c r="G2318">
        <f t="shared" si="181"/>
        <v>0.97692685321551154</v>
      </c>
      <c r="H2318">
        <f t="shared" si="182"/>
        <v>71899.227540500622</v>
      </c>
      <c r="I2318">
        <f t="shared" si="183"/>
        <v>73597.349999999991</v>
      </c>
      <c r="J2318">
        <v>73597.349999999802</v>
      </c>
      <c r="M2318">
        <v>8.2931521164020999E-2</v>
      </c>
      <c r="N2318">
        <v>188088.69</v>
      </c>
      <c r="O2318">
        <v>2268000</v>
      </c>
      <c r="P2318">
        <f t="shared" si="184"/>
        <v>8.2931521164021166E-2</v>
      </c>
    </row>
    <row r="2319" spans="1:16">
      <c r="A2319">
        <v>71640</v>
      </c>
      <c r="B2319">
        <v>71640</v>
      </c>
      <c r="C2319">
        <f t="shared" si="180"/>
        <v>1</v>
      </c>
      <c r="E2319">
        <v>0.90009300169093698</v>
      </c>
      <c r="F2319">
        <v>0.92135147962032105</v>
      </c>
      <c r="G2319">
        <f t="shared" si="181"/>
        <v>0.97692685321551287</v>
      </c>
      <c r="H2319">
        <f t="shared" si="182"/>
        <v>64482.662641138726</v>
      </c>
      <c r="I2319">
        <f t="shared" si="183"/>
        <v>66005.619999999806</v>
      </c>
      <c r="J2319">
        <v>66005.619999999806</v>
      </c>
      <c r="M2319">
        <v>8.2931521164020999E-2</v>
      </c>
      <c r="N2319">
        <v>188088.69</v>
      </c>
      <c r="O2319">
        <v>2268000</v>
      </c>
      <c r="P2319">
        <f t="shared" si="184"/>
        <v>8.2931521164021166E-2</v>
      </c>
    </row>
    <row r="2320" spans="1:16">
      <c r="A2320">
        <v>71640</v>
      </c>
      <c r="B2320">
        <v>71640</v>
      </c>
      <c r="C2320">
        <f t="shared" si="180"/>
        <v>1</v>
      </c>
      <c r="E2320">
        <v>0.90009300169093698</v>
      </c>
      <c r="F2320">
        <v>0.92135147962032105</v>
      </c>
      <c r="G2320">
        <f t="shared" si="181"/>
        <v>0.97692685321551287</v>
      </c>
      <c r="H2320">
        <f t="shared" si="182"/>
        <v>64482.662641138726</v>
      </c>
      <c r="I2320">
        <f t="shared" si="183"/>
        <v>66005.619999999806</v>
      </c>
      <c r="J2320">
        <v>66005.619999999806</v>
      </c>
      <c r="M2320">
        <v>8.2931521164020999E-2</v>
      </c>
      <c r="N2320">
        <v>188088.69</v>
      </c>
      <c r="O2320">
        <v>2268000</v>
      </c>
      <c r="P2320">
        <f t="shared" si="184"/>
        <v>8.2931521164021166E-2</v>
      </c>
    </row>
    <row r="2321" spans="1:16">
      <c r="A2321">
        <v>71640</v>
      </c>
      <c r="B2321">
        <v>71640</v>
      </c>
      <c r="C2321">
        <f t="shared" si="180"/>
        <v>1</v>
      </c>
      <c r="E2321">
        <v>0.89531071019472797</v>
      </c>
      <c r="F2321">
        <v>0.91645623953098498</v>
      </c>
      <c r="G2321">
        <f t="shared" si="181"/>
        <v>0.97692685321551342</v>
      </c>
      <c r="H2321">
        <f t="shared" si="182"/>
        <v>64140.059278350309</v>
      </c>
      <c r="I2321">
        <f t="shared" si="183"/>
        <v>65654.92499999977</v>
      </c>
      <c r="J2321">
        <v>65654.924999999799</v>
      </c>
      <c r="M2321">
        <v>8.2931521164020999E-2</v>
      </c>
      <c r="N2321">
        <v>188088.69</v>
      </c>
      <c r="O2321">
        <v>2268000</v>
      </c>
      <c r="P2321">
        <f t="shared" si="184"/>
        <v>8.2931521164021166E-2</v>
      </c>
    </row>
    <row r="2322" spans="1:16">
      <c r="A2322">
        <v>71640</v>
      </c>
      <c r="B2322">
        <v>71640</v>
      </c>
      <c r="C2322">
        <f t="shared" si="180"/>
        <v>1</v>
      </c>
      <c r="E2322">
        <v>0.89531071019472797</v>
      </c>
      <c r="F2322">
        <v>0.91645623953098498</v>
      </c>
      <c r="G2322">
        <f t="shared" si="181"/>
        <v>0.97692685321551342</v>
      </c>
      <c r="H2322">
        <f t="shared" si="182"/>
        <v>64140.059278350309</v>
      </c>
      <c r="I2322">
        <f t="shared" si="183"/>
        <v>65654.92499999977</v>
      </c>
      <c r="J2322">
        <v>65654.924999999799</v>
      </c>
      <c r="M2322">
        <v>8.2931521164020999E-2</v>
      </c>
      <c r="N2322">
        <v>188088.69</v>
      </c>
      <c r="O2322">
        <v>2268000</v>
      </c>
      <c r="P2322">
        <f t="shared" si="184"/>
        <v>8.2931521164021166E-2</v>
      </c>
    </row>
    <row r="2323" spans="1:16">
      <c r="A2323">
        <v>71640</v>
      </c>
      <c r="B2323">
        <v>71640</v>
      </c>
      <c r="C2323">
        <f t="shared" si="180"/>
        <v>1</v>
      </c>
      <c r="E2323">
        <v>0.87570201276386594</v>
      </c>
      <c r="F2323">
        <v>0.89638442211055103</v>
      </c>
      <c r="G2323">
        <f t="shared" si="181"/>
        <v>0.97692685321551209</v>
      </c>
      <c r="H2323">
        <f t="shared" si="182"/>
        <v>62735.292194403359</v>
      </c>
      <c r="I2323">
        <f t="shared" si="183"/>
        <v>64216.979999999872</v>
      </c>
      <c r="J2323">
        <v>64216.979999999901</v>
      </c>
      <c r="M2323">
        <v>0.90685570175438501</v>
      </c>
      <c r="N2323">
        <v>31014.465</v>
      </c>
      <c r="O2323">
        <v>34200</v>
      </c>
      <c r="P2323">
        <f t="shared" si="184"/>
        <v>0.90685570175438601</v>
      </c>
    </row>
    <row r="2324" spans="1:16">
      <c r="A2324">
        <v>71640</v>
      </c>
      <c r="B2324">
        <v>71640</v>
      </c>
      <c r="C2324">
        <f t="shared" si="180"/>
        <v>1</v>
      </c>
      <c r="E2324">
        <v>0.87570201276386594</v>
      </c>
      <c r="F2324">
        <v>0.89638442211055103</v>
      </c>
      <c r="G2324">
        <f t="shared" si="181"/>
        <v>0.97692685321551209</v>
      </c>
      <c r="H2324">
        <f t="shared" si="182"/>
        <v>62735.292194403359</v>
      </c>
      <c r="I2324">
        <f t="shared" si="183"/>
        <v>64216.979999999872</v>
      </c>
      <c r="J2324">
        <v>64216.979999999901</v>
      </c>
      <c r="M2324">
        <v>0.90685570175438501</v>
      </c>
      <c r="N2324">
        <v>31014.465</v>
      </c>
      <c r="O2324">
        <v>34200</v>
      </c>
      <c r="P2324">
        <f t="shared" si="184"/>
        <v>0.90685570175438601</v>
      </c>
    </row>
    <row r="2325" spans="1:16">
      <c r="A2325">
        <v>71640</v>
      </c>
      <c r="B2325">
        <v>71640</v>
      </c>
      <c r="C2325">
        <f t="shared" si="180"/>
        <v>1</v>
      </c>
      <c r="E2325">
        <v>0.891885875197728</v>
      </c>
      <c r="F2325">
        <v>0.91295051647124204</v>
      </c>
      <c r="G2325">
        <f t="shared" si="181"/>
        <v>0.9769268532155132</v>
      </c>
      <c r="H2325">
        <f t="shared" si="182"/>
        <v>63894.704099165232</v>
      </c>
      <c r="I2325">
        <f t="shared" si="183"/>
        <v>65403.774999999776</v>
      </c>
      <c r="J2325">
        <v>65403.774999999798</v>
      </c>
      <c r="M2325">
        <v>1.7913611953500099</v>
      </c>
      <c r="N2325">
        <v>85060.994999999893</v>
      </c>
      <c r="O2325">
        <v>47484</v>
      </c>
      <c r="P2325">
        <f t="shared" si="184"/>
        <v>1.7913611953500104</v>
      </c>
    </row>
    <row r="2326" spans="1:16">
      <c r="A2326">
        <v>71640</v>
      </c>
      <c r="B2326">
        <v>71640</v>
      </c>
      <c r="C2326">
        <f t="shared" si="180"/>
        <v>1</v>
      </c>
      <c r="E2326">
        <v>0.891885875197728</v>
      </c>
      <c r="F2326">
        <v>0.91295051647124204</v>
      </c>
      <c r="G2326">
        <f t="shared" si="181"/>
        <v>0.9769268532155132</v>
      </c>
      <c r="H2326">
        <f t="shared" si="182"/>
        <v>63894.704099165232</v>
      </c>
      <c r="I2326">
        <f t="shared" si="183"/>
        <v>65403.774999999776</v>
      </c>
      <c r="J2326">
        <v>65403.774999999798</v>
      </c>
      <c r="M2326">
        <v>1.7913611953500099</v>
      </c>
      <c r="N2326">
        <v>85060.994999999893</v>
      </c>
      <c r="O2326">
        <v>47484</v>
      </c>
      <c r="P2326">
        <f t="shared" si="184"/>
        <v>1.7913611953500104</v>
      </c>
    </row>
    <row r="2327" spans="1:16">
      <c r="A2327">
        <v>71640</v>
      </c>
      <c r="B2327">
        <v>71640</v>
      </c>
      <c r="C2327">
        <f t="shared" si="180"/>
        <v>1</v>
      </c>
      <c r="E2327">
        <v>0.87755659193803204</v>
      </c>
      <c r="F2327">
        <v>0.89828280290340301</v>
      </c>
      <c r="G2327">
        <f t="shared" si="181"/>
        <v>0.97692685321551265</v>
      </c>
      <c r="H2327">
        <f t="shared" si="182"/>
        <v>62868.154246440616</v>
      </c>
      <c r="I2327">
        <f t="shared" si="183"/>
        <v>64352.979999999792</v>
      </c>
      <c r="J2327">
        <v>64352.979999999799</v>
      </c>
      <c r="M2327">
        <v>1.8299382950046299</v>
      </c>
      <c r="N2327">
        <v>86892.79</v>
      </c>
      <c r="O2327">
        <v>47484</v>
      </c>
      <c r="P2327">
        <f t="shared" si="184"/>
        <v>1.829938295004633</v>
      </c>
    </row>
    <row r="2328" spans="1:16">
      <c r="A2328">
        <v>71640</v>
      </c>
      <c r="B2328">
        <v>71640</v>
      </c>
      <c r="C2328">
        <f t="shared" si="180"/>
        <v>1</v>
      </c>
      <c r="E2328">
        <v>0.87755659193803204</v>
      </c>
      <c r="F2328">
        <v>0.89828280290340301</v>
      </c>
      <c r="G2328">
        <f t="shared" si="181"/>
        <v>0.97692685321551265</v>
      </c>
      <c r="H2328">
        <f t="shared" si="182"/>
        <v>62868.154246440616</v>
      </c>
      <c r="I2328">
        <f t="shared" si="183"/>
        <v>64352.979999999792</v>
      </c>
      <c r="J2328">
        <v>64352.979999999799</v>
      </c>
      <c r="M2328">
        <v>1.8299382950046299</v>
      </c>
      <c r="N2328">
        <v>86892.79</v>
      </c>
      <c r="O2328">
        <v>47484</v>
      </c>
      <c r="P2328">
        <f t="shared" si="184"/>
        <v>1.829938295004633</v>
      </c>
    </row>
    <row r="2329" spans="1:16">
      <c r="A2329">
        <v>71640</v>
      </c>
      <c r="B2329">
        <v>71640</v>
      </c>
      <c r="C2329">
        <f t="shared" si="180"/>
        <v>1</v>
      </c>
      <c r="E2329">
        <v>0.92413598429062105</v>
      </c>
      <c r="F2329">
        <v>0.94596231155778698</v>
      </c>
      <c r="G2329">
        <f t="shared" si="181"/>
        <v>0.97692685321551243</v>
      </c>
      <c r="H2329">
        <f t="shared" si="182"/>
        <v>66205.101914580096</v>
      </c>
      <c r="I2329">
        <f t="shared" si="183"/>
        <v>67768.73999999986</v>
      </c>
      <c r="J2329">
        <v>67768.739999999802</v>
      </c>
      <c r="M2329">
        <v>2189.15552293976</v>
      </c>
      <c r="N2329">
        <v>80543.409999999698</v>
      </c>
      <c r="O2329">
        <v>36.792000000000002</v>
      </c>
      <c r="P2329">
        <f t="shared" si="184"/>
        <v>2189.1555229397613</v>
      </c>
    </row>
    <row r="2330" spans="1:16">
      <c r="A2330">
        <v>71640</v>
      </c>
      <c r="B2330">
        <v>71640</v>
      </c>
      <c r="C2330">
        <f t="shared" si="180"/>
        <v>1</v>
      </c>
      <c r="E2330">
        <v>0.92413598429062105</v>
      </c>
      <c r="F2330">
        <v>0.94596231155778698</v>
      </c>
      <c r="G2330">
        <f t="shared" si="181"/>
        <v>0.97692685321551243</v>
      </c>
      <c r="H2330">
        <f t="shared" si="182"/>
        <v>66205.101914580096</v>
      </c>
      <c r="I2330">
        <f t="shared" si="183"/>
        <v>67768.73999999986</v>
      </c>
      <c r="J2330">
        <v>67768.739999999802</v>
      </c>
      <c r="M2330">
        <v>2346.52832137421</v>
      </c>
      <c r="N2330">
        <v>86333.469999999797</v>
      </c>
      <c r="O2330">
        <v>36.792000000000002</v>
      </c>
      <c r="P2330">
        <f t="shared" si="184"/>
        <v>2346.5283213742064</v>
      </c>
    </row>
    <row r="2331" spans="1:16">
      <c r="A2331">
        <v>71640</v>
      </c>
      <c r="B2331">
        <v>71640</v>
      </c>
      <c r="C2331">
        <f t="shared" si="180"/>
        <v>1</v>
      </c>
      <c r="E2331">
        <v>0.93761100201821601</v>
      </c>
      <c r="F2331">
        <v>0.95975558347291701</v>
      </c>
      <c r="G2331">
        <f t="shared" si="181"/>
        <v>0.97692685321551365</v>
      </c>
      <c r="H2331">
        <f t="shared" si="182"/>
        <v>67170.452184584996</v>
      </c>
      <c r="I2331">
        <f t="shared" si="183"/>
        <v>68756.889999999781</v>
      </c>
      <c r="J2331">
        <v>68756.889999999796</v>
      </c>
      <c r="M2331">
        <v>2189.15552293976</v>
      </c>
      <c r="N2331">
        <v>80543.409999999698</v>
      </c>
      <c r="O2331">
        <v>36.792000000000002</v>
      </c>
      <c r="P2331">
        <f t="shared" si="184"/>
        <v>2189.1555229397613</v>
      </c>
    </row>
    <row r="2332" spans="1:16">
      <c r="A2332">
        <v>71640</v>
      </c>
      <c r="B2332">
        <v>71640</v>
      </c>
      <c r="C2332">
        <f t="shared" si="180"/>
        <v>1</v>
      </c>
      <c r="E2332">
        <v>0.93761100201821601</v>
      </c>
      <c r="F2332">
        <v>0.95975558347291701</v>
      </c>
      <c r="G2332">
        <f t="shared" si="181"/>
        <v>0.97692685321551365</v>
      </c>
      <c r="H2332">
        <f t="shared" si="182"/>
        <v>67170.452184584996</v>
      </c>
      <c r="I2332">
        <f t="shared" si="183"/>
        <v>68756.889999999781</v>
      </c>
      <c r="J2332">
        <v>68756.889999999796</v>
      </c>
      <c r="M2332">
        <v>2346.52832137421</v>
      </c>
      <c r="N2332">
        <v>86333.469999999797</v>
      </c>
      <c r="O2332">
        <v>36.792000000000002</v>
      </c>
      <c r="P2332">
        <f t="shared" si="184"/>
        <v>2346.5283213742064</v>
      </c>
    </row>
    <row r="2333" spans="1:16">
      <c r="A2333">
        <v>71640</v>
      </c>
      <c r="B2333">
        <v>71640</v>
      </c>
      <c r="C2333">
        <f t="shared" si="180"/>
        <v>1</v>
      </c>
      <c r="E2333">
        <v>0.95007213767522802</v>
      </c>
      <c r="F2333">
        <v>0.97251102735901396</v>
      </c>
      <c r="G2333">
        <f t="shared" si="181"/>
        <v>0.97692685321551387</v>
      </c>
      <c r="H2333">
        <f t="shared" si="182"/>
        <v>68063.16794305334</v>
      </c>
      <c r="I2333">
        <f t="shared" si="183"/>
        <v>69670.689999999755</v>
      </c>
      <c r="J2333">
        <v>69670.689999999799</v>
      </c>
      <c r="M2333">
        <v>2189.15552293976</v>
      </c>
      <c r="N2333">
        <v>80543.409999999698</v>
      </c>
      <c r="O2333">
        <v>36.792000000000002</v>
      </c>
      <c r="P2333">
        <f t="shared" si="184"/>
        <v>2189.1555229397613</v>
      </c>
    </row>
    <row r="2334" spans="1:16">
      <c r="A2334">
        <v>71640</v>
      </c>
      <c r="B2334">
        <v>71640</v>
      </c>
      <c r="C2334">
        <f t="shared" si="180"/>
        <v>1</v>
      </c>
      <c r="E2334">
        <v>0.95007213767522802</v>
      </c>
      <c r="F2334">
        <v>0.97251102735901396</v>
      </c>
      <c r="G2334">
        <f t="shared" si="181"/>
        <v>0.97692685321551387</v>
      </c>
      <c r="H2334">
        <f t="shared" si="182"/>
        <v>68063.16794305334</v>
      </c>
      <c r="I2334">
        <f t="shared" si="183"/>
        <v>69670.689999999755</v>
      </c>
      <c r="J2334">
        <v>69670.689999999799</v>
      </c>
      <c r="M2334">
        <v>2346.52832137421</v>
      </c>
      <c r="N2334">
        <v>86333.469999999797</v>
      </c>
      <c r="O2334">
        <v>36.792000000000002</v>
      </c>
      <c r="P2334">
        <f t="shared" si="184"/>
        <v>2346.5283213742064</v>
      </c>
    </row>
    <row r="2335" spans="1:16">
      <c r="A2335">
        <v>71640</v>
      </c>
      <c r="B2335">
        <v>71640</v>
      </c>
      <c r="C2335">
        <f t="shared" si="180"/>
        <v>1</v>
      </c>
      <c r="E2335">
        <v>0.91862263404788902</v>
      </c>
      <c r="F2335">
        <v>0.94031874651032699</v>
      </c>
      <c r="G2335">
        <f t="shared" si="181"/>
        <v>0.97692685321551265</v>
      </c>
      <c r="H2335">
        <f t="shared" si="182"/>
        <v>65810.125503190764</v>
      </c>
      <c r="I2335">
        <f t="shared" si="183"/>
        <v>67364.434999999823</v>
      </c>
      <c r="J2335">
        <v>67364.434999999794</v>
      </c>
      <c r="M2335">
        <v>2189.15552293976</v>
      </c>
      <c r="N2335">
        <v>80543.409999999698</v>
      </c>
      <c r="O2335">
        <v>36.792000000000002</v>
      </c>
      <c r="P2335">
        <f t="shared" si="184"/>
        <v>2189.1555229397613</v>
      </c>
    </row>
    <row r="2336" spans="1:16">
      <c r="A2336">
        <v>71640</v>
      </c>
      <c r="B2336">
        <v>71640</v>
      </c>
      <c r="C2336">
        <f t="shared" si="180"/>
        <v>1</v>
      </c>
      <c r="E2336">
        <v>0.91862263404788902</v>
      </c>
      <c r="F2336">
        <v>0.94031874651032699</v>
      </c>
      <c r="G2336">
        <f t="shared" si="181"/>
        <v>0.97692685321551265</v>
      </c>
      <c r="H2336">
        <f t="shared" si="182"/>
        <v>65810.125503190764</v>
      </c>
      <c r="I2336">
        <f t="shared" si="183"/>
        <v>67364.434999999823</v>
      </c>
      <c r="J2336">
        <v>67364.434999999794</v>
      </c>
      <c r="M2336">
        <v>2346.52832137421</v>
      </c>
      <c r="N2336">
        <v>86333.469999999797</v>
      </c>
      <c r="O2336">
        <v>36.792000000000002</v>
      </c>
      <c r="P2336">
        <f t="shared" si="184"/>
        <v>2346.5283213742064</v>
      </c>
    </row>
    <row r="2337" spans="1:16">
      <c r="A2337">
        <v>71640</v>
      </c>
      <c r="B2337">
        <v>71640</v>
      </c>
      <c r="C2337">
        <f t="shared" si="180"/>
        <v>1</v>
      </c>
      <c r="E2337">
        <v>1.0036184748813599</v>
      </c>
      <c r="F2337">
        <v>1.02732202680067</v>
      </c>
      <c r="G2337">
        <f t="shared" si="181"/>
        <v>0.97692685321551154</v>
      </c>
      <c r="H2337">
        <f t="shared" si="182"/>
        <v>71899.227540500622</v>
      </c>
      <c r="I2337">
        <f t="shared" si="183"/>
        <v>73597.349999999991</v>
      </c>
      <c r="J2337">
        <v>73597.349999999802</v>
      </c>
      <c r="M2337">
        <v>2189.15552293976</v>
      </c>
      <c r="N2337">
        <v>80543.409999999698</v>
      </c>
      <c r="O2337">
        <v>36.792000000000002</v>
      </c>
      <c r="P2337">
        <f t="shared" si="184"/>
        <v>2189.1555229397613</v>
      </c>
    </row>
    <row r="2338" spans="1:16">
      <c r="A2338">
        <v>71640</v>
      </c>
      <c r="B2338">
        <v>71640</v>
      </c>
      <c r="C2338">
        <f t="shared" si="180"/>
        <v>1</v>
      </c>
      <c r="E2338">
        <v>1.0036184748813599</v>
      </c>
      <c r="F2338">
        <v>1.02732202680067</v>
      </c>
      <c r="G2338">
        <f t="shared" si="181"/>
        <v>0.97692685321551154</v>
      </c>
      <c r="H2338">
        <f t="shared" si="182"/>
        <v>71899.227540500622</v>
      </c>
      <c r="I2338">
        <f t="shared" si="183"/>
        <v>73597.349999999991</v>
      </c>
      <c r="J2338">
        <v>73597.349999999802</v>
      </c>
      <c r="M2338">
        <v>2346.52832137421</v>
      </c>
      <c r="N2338">
        <v>86333.469999999797</v>
      </c>
      <c r="O2338">
        <v>36.792000000000002</v>
      </c>
      <c r="P2338">
        <f t="shared" si="184"/>
        <v>2346.5283213742064</v>
      </c>
    </row>
    <row r="2339" spans="1:16">
      <c r="A2339">
        <v>71640</v>
      </c>
      <c r="B2339">
        <v>71640</v>
      </c>
      <c r="C2339">
        <f t="shared" si="180"/>
        <v>1</v>
      </c>
      <c r="E2339">
        <v>0.90009300169093698</v>
      </c>
      <c r="F2339">
        <v>0.92135147962032105</v>
      </c>
      <c r="G2339">
        <f t="shared" si="181"/>
        <v>0.97692685321551287</v>
      </c>
      <c r="H2339">
        <f t="shared" si="182"/>
        <v>64482.662641138726</v>
      </c>
      <c r="I2339">
        <f t="shared" si="183"/>
        <v>66005.619999999806</v>
      </c>
      <c r="J2339">
        <v>66005.619999999806</v>
      </c>
      <c r="M2339">
        <v>2189.15552293976</v>
      </c>
      <c r="N2339">
        <v>80543.409999999698</v>
      </c>
      <c r="O2339">
        <v>36.792000000000002</v>
      </c>
      <c r="P2339">
        <f t="shared" si="184"/>
        <v>2189.1555229397613</v>
      </c>
    </row>
    <row r="2340" spans="1:16">
      <c r="A2340">
        <v>71640</v>
      </c>
      <c r="B2340">
        <v>71640</v>
      </c>
      <c r="C2340">
        <f t="shared" si="180"/>
        <v>1</v>
      </c>
      <c r="E2340">
        <v>0.90009300169093698</v>
      </c>
      <c r="F2340">
        <v>0.92135147962032105</v>
      </c>
      <c r="G2340">
        <f t="shared" si="181"/>
        <v>0.97692685321551287</v>
      </c>
      <c r="H2340">
        <f t="shared" si="182"/>
        <v>64482.662641138726</v>
      </c>
      <c r="I2340">
        <f t="shared" si="183"/>
        <v>66005.619999999806</v>
      </c>
      <c r="J2340">
        <v>66005.619999999806</v>
      </c>
      <c r="M2340">
        <v>2346.52832137421</v>
      </c>
      <c r="N2340">
        <v>86333.469999999797</v>
      </c>
      <c r="O2340">
        <v>36.792000000000002</v>
      </c>
      <c r="P2340">
        <f t="shared" si="184"/>
        <v>2346.5283213742064</v>
      </c>
    </row>
    <row r="2341" spans="1:16">
      <c r="A2341">
        <v>71640</v>
      </c>
      <c r="B2341">
        <v>71640</v>
      </c>
      <c r="C2341">
        <f t="shared" si="180"/>
        <v>1</v>
      </c>
      <c r="E2341">
        <v>0.89531071019472797</v>
      </c>
      <c r="F2341">
        <v>0.91645623953098498</v>
      </c>
      <c r="G2341">
        <f t="shared" si="181"/>
        <v>0.97692685321551342</v>
      </c>
      <c r="H2341">
        <f t="shared" si="182"/>
        <v>64140.059278350309</v>
      </c>
      <c r="I2341">
        <f t="shared" si="183"/>
        <v>65654.92499999977</v>
      </c>
      <c r="J2341">
        <v>65654.924999999799</v>
      </c>
      <c r="M2341">
        <v>2189.15552293976</v>
      </c>
      <c r="N2341">
        <v>80543.409999999698</v>
      </c>
      <c r="O2341">
        <v>36.792000000000002</v>
      </c>
      <c r="P2341">
        <f t="shared" si="184"/>
        <v>2189.1555229397613</v>
      </c>
    </row>
    <row r="2342" spans="1:16">
      <c r="A2342">
        <v>71640</v>
      </c>
      <c r="B2342">
        <v>71640</v>
      </c>
      <c r="C2342">
        <f t="shared" si="180"/>
        <v>1</v>
      </c>
      <c r="E2342">
        <v>0.89531071019472797</v>
      </c>
      <c r="F2342">
        <v>0.91645623953098498</v>
      </c>
      <c r="G2342">
        <f t="shared" si="181"/>
        <v>0.97692685321551342</v>
      </c>
      <c r="H2342">
        <f t="shared" si="182"/>
        <v>64140.059278350309</v>
      </c>
      <c r="I2342">
        <f t="shared" si="183"/>
        <v>65654.92499999977</v>
      </c>
      <c r="J2342">
        <v>65654.924999999799</v>
      </c>
      <c r="M2342">
        <v>2346.52832137421</v>
      </c>
      <c r="N2342">
        <v>86333.469999999797</v>
      </c>
      <c r="O2342">
        <v>36.792000000000002</v>
      </c>
      <c r="P2342">
        <f t="shared" si="184"/>
        <v>2346.5283213742064</v>
      </c>
    </row>
    <row r="2343" spans="1:16">
      <c r="A2343">
        <v>71640</v>
      </c>
      <c r="B2343">
        <v>71640</v>
      </c>
      <c r="C2343">
        <f t="shared" si="180"/>
        <v>1</v>
      </c>
      <c r="E2343">
        <v>0.87570201276386594</v>
      </c>
      <c r="F2343">
        <v>0.89638442211055103</v>
      </c>
      <c r="G2343">
        <f t="shared" si="181"/>
        <v>0.97692685321551209</v>
      </c>
      <c r="H2343">
        <f t="shared" si="182"/>
        <v>62735.292194403359</v>
      </c>
      <c r="I2343">
        <f t="shared" si="183"/>
        <v>64216.979999999872</v>
      </c>
      <c r="J2343">
        <v>64216.979999999901</v>
      </c>
      <c r="M2343">
        <v>2189.15552293976</v>
      </c>
      <c r="N2343">
        <v>80543.409999999698</v>
      </c>
      <c r="O2343">
        <v>36.792000000000002</v>
      </c>
      <c r="P2343">
        <f t="shared" si="184"/>
        <v>2189.1555229397613</v>
      </c>
    </row>
    <row r="2344" spans="1:16">
      <c r="A2344">
        <v>71640</v>
      </c>
      <c r="B2344">
        <v>71640</v>
      </c>
      <c r="C2344">
        <f t="shared" si="180"/>
        <v>1</v>
      </c>
      <c r="E2344">
        <v>0.87570201276386594</v>
      </c>
      <c r="F2344">
        <v>0.89638442211055103</v>
      </c>
      <c r="G2344">
        <f t="shared" si="181"/>
        <v>0.97692685321551209</v>
      </c>
      <c r="H2344">
        <f t="shared" si="182"/>
        <v>62735.292194403359</v>
      </c>
      <c r="I2344">
        <f t="shared" si="183"/>
        <v>64216.979999999872</v>
      </c>
      <c r="J2344">
        <v>64216.979999999901</v>
      </c>
      <c r="M2344">
        <v>2346.52832137421</v>
      </c>
      <c r="N2344">
        <v>86333.469999999797</v>
      </c>
      <c r="O2344">
        <v>36.792000000000002</v>
      </c>
      <c r="P2344">
        <f t="shared" si="184"/>
        <v>2346.5283213742064</v>
      </c>
    </row>
    <row r="2345" spans="1:16">
      <c r="A2345">
        <v>71640</v>
      </c>
      <c r="B2345">
        <v>71640</v>
      </c>
      <c r="C2345">
        <f t="shared" si="180"/>
        <v>1</v>
      </c>
      <c r="E2345">
        <v>0.891885875197728</v>
      </c>
      <c r="F2345">
        <v>0.91295051647124204</v>
      </c>
      <c r="G2345">
        <f t="shared" si="181"/>
        <v>0.9769268532155132</v>
      </c>
      <c r="H2345">
        <f t="shared" si="182"/>
        <v>63894.704099165232</v>
      </c>
      <c r="I2345">
        <f t="shared" si="183"/>
        <v>65403.774999999776</v>
      </c>
      <c r="J2345">
        <v>65403.774999999798</v>
      </c>
      <c r="M2345">
        <v>2189.15552293976</v>
      </c>
      <c r="N2345">
        <v>80543.409999999698</v>
      </c>
      <c r="O2345">
        <v>36.792000000000002</v>
      </c>
      <c r="P2345">
        <f t="shared" si="184"/>
        <v>2189.1555229397613</v>
      </c>
    </row>
    <row r="2346" spans="1:16">
      <c r="A2346">
        <v>71640</v>
      </c>
      <c r="B2346">
        <v>71640</v>
      </c>
      <c r="C2346">
        <f t="shared" si="180"/>
        <v>1</v>
      </c>
      <c r="E2346">
        <v>0.891885875197728</v>
      </c>
      <c r="F2346">
        <v>0.91295051647124204</v>
      </c>
      <c r="G2346">
        <f t="shared" si="181"/>
        <v>0.9769268532155132</v>
      </c>
      <c r="H2346">
        <f t="shared" si="182"/>
        <v>63894.704099165232</v>
      </c>
      <c r="I2346">
        <f t="shared" si="183"/>
        <v>65403.774999999776</v>
      </c>
      <c r="J2346">
        <v>65403.774999999798</v>
      </c>
      <c r="M2346">
        <v>2346.52832137421</v>
      </c>
      <c r="N2346">
        <v>86333.469999999797</v>
      </c>
      <c r="O2346">
        <v>36.792000000000002</v>
      </c>
      <c r="P2346">
        <f t="shared" si="184"/>
        <v>2346.5283213742064</v>
      </c>
    </row>
    <row r="2347" spans="1:16">
      <c r="A2347">
        <v>71640</v>
      </c>
      <c r="B2347">
        <v>71640</v>
      </c>
      <c r="C2347">
        <f t="shared" si="180"/>
        <v>1</v>
      </c>
      <c r="E2347">
        <v>2.3013820705831201</v>
      </c>
      <c r="F2347">
        <v>2.3557363204913599</v>
      </c>
      <c r="G2347">
        <f t="shared" si="181"/>
        <v>0.97692685321551498</v>
      </c>
      <c r="H2347">
        <f t="shared" si="182"/>
        <v>164871.01153657472</v>
      </c>
      <c r="I2347">
        <f t="shared" si="183"/>
        <v>168764.95000000103</v>
      </c>
      <c r="J2347">
        <v>168764.950000001</v>
      </c>
      <c r="M2347">
        <v>2189.15552293976</v>
      </c>
      <c r="N2347">
        <v>80543.409999999698</v>
      </c>
      <c r="O2347">
        <v>36.792000000000002</v>
      </c>
      <c r="P2347">
        <f t="shared" si="184"/>
        <v>2189.1555229397613</v>
      </c>
    </row>
    <row r="2348" spans="1:16">
      <c r="A2348">
        <v>71640</v>
      </c>
      <c r="B2348">
        <v>71640</v>
      </c>
      <c r="C2348">
        <f t="shared" si="180"/>
        <v>1</v>
      </c>
      <c r="E2348">
        <v>2.3013820705831201</v>
      </c>
      <c r="F2348">
        <v>2.3557363204913599</v>
      </c>
      <c r="G2348">
        <f t="shared" si="181"/>
        <v>0.97692685321551498</v>
      </c>
      <c r="H2348">
        <f t="shared" si="182"/>
        <v>164871.01153657472</v>
      </c>
      <c r="I2348">
        <f t="shared" si="183"/>
        <v>168764.95000000103</v>
      </c>
      <c r="J2348">
        <v>168764.950000001</v>
      </c>
      <c r="M2348">
        <v>2346.52832137421</v>
      </c>
      <c r="N2348">
        <v>86333.469999999797</v>
      </c>
      <c r="O2348">
        <v>36.792000000000002</v>
      </c>
      <c r="P2348">
        <f t="shared" si="184"/>
        <v>2346.5283213742064</v>
      </c>
    </row>
    <row r="2349" spans="1:16">
      <c r="A2349">
        <v>71640</v>
      </c>
      <c r="B2349">
        <v>71640</v>
      </c>
      <c r="C2349">
        <f t="shared" si="180"/>
        <v>1</v>
      </c>
      <c r="E2349">
        <v>2.3489626629575202</v>
      </c>
      <c r="F2349">
        <v>2.4044406756002399</v>
      </c>
      <c r="G2349">
        <f t="shared" si="181"/>
        <v>0.9769268532155112</v>
      </c>
      <c r="H2349">
        <f t="shared" si="182"/>
        <v>168279.68517427676</v>
      </c>
      <c r="I2349">
        <f t="shared" si="183"/>
        <v>172254.1300000012</v>
      </c>
      <c r="J2349">
        <v>172254.13000000099</v>
      </c>
      <c r="M2349">
        <v>2189.15552293976</v>
      </c>
      <c r="N2349">
        <v>80543.409999999698</v>
      </c>
      <c r="O2349">
        <v>36.792000000000002</v>
      </c>
      <c r="P2349">
        <f t="shared" si="184"/>
        <v>2189.1555229397613</v>
      </c>
    </row>
    <row r="2350" spans="1:16">
      <c r="A2350">
        <v>71640</v>
      </c>
      <c r="B2350">
        <v>71640</v>
      </c>
      <c r="C2350">
        <f t="shared" si="180"/>
        <v>1</v>
      </c>
      <c r="E2350">
        <v>2.3489626629575202</v>
      </c>
      <c r="F2350">
        <v>2.4044406756002399</v>
      </c>
      <c r="G2350">
        <f t="shared" si="181"/>
        <v>0.9769268532155112</v>
      </c>
      <c r="H2350">
        <f t="shared" si="182"/>
        <v>168279.68517427676</v>
      </c>
      <c r="I2350">
        <f t="shared" si="183"/>
        <v>172254.1300000012</v>
      </c>
      <c r="J2350">
        <v>172254.13000000099</v>
      </c>
      <c r="M2350">
        <v>2346.52832137421</v>
      </c>
      <c r="N2350">
        <v>86333.469999999797</v>
      </c>
      <c r="O2350">
        <v>36.792000000000002</v>
      </c>
      <c r="P2350">
        <f t="shared" si="184"/>
        <v>2346.5283213742064</v>
      </c>
    </row>
    <row r="2351" spans="1:16">
      <c r="A2351">
        <v>71640</v>
      </c>
      <c r="B2351">
        <v>71640</v>
      </c>
      <c r="C2351">
        <f t="shared" si="180"/>
        <v>1</v>
      </c>
      <c r="E2351">
        <v>2.1891672121311401</v>
      </c>
      <c r="F2351">
        <v>2.24087116136237</v>
      </c>
      <c r="G2351">
        <f t="shared" si="181"/>
        <v>0.97692685321551653</v>
      </c>
      <c r="H2351">
        <f t="shared" si="182"/>
        <v>156831.93907707487</v>
      </c>
      <c r="I2351">
        <f t="shared" si="183"/>
        <v>160536.01000000018</v>
      </c>
      <c r="J2351">
        <v>160536.01</v>
      </c>
      <c r="M2351">
        <v>2189.15552293976</v>
      </c>
      <c r="N2351">
        <v>80543.409999999698</v>
      </c>
      <c r="O2351">
        <v>36.792000000000002</v>
      </c>
      <c r="P2351">
        <f t="shared" si="184"/>
        <v>2189.1555229397613</v>
      </c>
    </row>
    <row r="2352" spans="1:16">
      <c r="A2352">
        <v>71640</v>
      </c>
      <c r="B2352">
        <v>71640</v>
      </c>
      <c r="C2352">
        <f t="shared" si="180"/>
        <v>1</v>
      </c>
      <c r="E2352">
        <v>2.1891672121311401</v>
      </c>
      <c r="F2352">
        <v>2.24087116136237</v>
      </c>
      <c r="G2352">
        <f t="shared" si="181"/>
        <v>0.97692685321551653</v>
      </c>
      <c r="H2352">
        <f t="shared" si="182"/>
        <v>156831.93907707487</v>
      </c>
      <c r="I2352">
        <f t="shared" si="183"/>
        <v>160536.01000000018</v>
      </c>
      <c r="J2352">
        <v>160536.01</v>
      </c>
      <c r="M2352">
        <v>2346.52832137421</v>
      </c>
      <c r="N2352">
        <v>86333.469999999797</v>
      </c>
      <c r="O2352">
        <v>36.792000000000002</v>
      </c>
      <c r="P2352">
        <f t="shared" si="184"/>
        <v>2346.5283213742064</v>
      </c>
    </row>
    <row r="2353" spans="1:16">
      <c r="A2353">
        <v>71640</v>
      </c>
      <c r="B2353">
        <v>71640</v>
      </c>
      <c r="C2353">
        <f t="shared" si="180"/>
        <v>1</v>
      </c>
      <c r="E2353">
        <v>2.0420664921180398</v>
      </c>
      <c r="F2353">
        <v>2.0902962032384198</v>
      </c>
      <c r="G2353">
        <f t="shared" si="181"/>
        <v>0.97692685321551109</v>
      </c>
      <c r="H2353">
        <f t="shared" si="182"/>
        <v>146293.64349533638</v>
      </c>
      <c r="I2353">
        <f t="shared" si="183"/>
        <v>149748.82000000039</v>
      </c>
      <c r="J2353">
        <v>149748.82</v>
      </c>
      <c r="M2353">
        <v>2189.15552293976</v>
      </c>
      <c r="N2353">
        <v>80543.409999999698</v>
      </c>
      <c r="O2353">
        <v>36.792000000000002</v>
      </c>
      <c r="P2353">
        <f t="shared" si="184"/>
        <v>2189.1555229397613</v>
      </c>
    </row>
    <row r="2354" spans="1:16">
      <c r="A2354">
        <v>71640</v>
      </c>
      <c r="B2354">
        <v>71640</v>
      </c>
      <c r="C2354">
        <f t="shared" si="180"/>
        <v>1</v>
      </c>
      <c r="E2354">
        <v>2.0420664921180398</v>
      </c>
      <c r="F2354">
        <v>2.0902962032384198</v>
      </c>
      <c r="G2354">
        <f t="shared" si="181"/>
        <v>0.97692685321551109</v>
      </c>
      <c r="H2354">
        <f t="shared" si="182"/>
        <v>146293.64349533638</v>
      </c>
      <c r="I2354">
        <f t="shared" si="183"/>
        <v>149748.82000000039</v>
      </c>
      <c r="J2354">
        <v>149748.82</v>
      </c>
      <c r="M2354">
        <v>2346.52832137421</v>
      </c>
      <c r="N2354">
        <v>86333.469999999797</v>
      </c>
      <c r="O2354">
        <v>36.792000000000002</v>
      </c>
      <c r="P2354">
        <f t="shared" si="184"/>
        <v>2346.5283213742064</v>
      </c>
    </row>
    <row r="2355" spans="1:16">
      <c r="A2355">
        <v>71640</v>
      </c>
      <c r="B2355">
        <v>71640</v>
      </c>
      <c r="C2355">
        <f t="shared" si="180"/>
        <v>1</v>
      </c>
      <c r="E2355">
        <v>2.1511685894289001</v>
      </c>
      <c r="F2355">
        <v>2.2019750837520999</v>
      </c>
      <c r="G2355">
        <f t="shared" si="181"/>
        <v>0.97692685321551087</v>
      </c>
      <c r="H2355">
        <f t="shared" si="182"/>
        <v>154109.71774668639</v>
      </c>
      <c r="I2355">
        <f t="shared" si="183"/>
        <v>157749.49500000043</v>
      </c>
      <c r="J2355">
        <v>157749.495</v>
      </c>
      <c r="M2355">
        <v>2189.15552293976</v>
      </c>
      <c r="N2355">
        <v>80543.409999999698</v>
      </c>
      <c r="O2355">
        <v>36.792000000000002</v>
      </c>
      <c r="P2355">
        <f t="shared" si="184"/>
        <v>2189.1555229397613</v>
      </c>
    </row>
    <row r="2356" spans="1:16">
      <c r="A2356">
        <v>71640</v>
      </c>
      <c r="B2356">
        <v>71640</v>
      </c>
      <c r="C2356">
        <f t="shared" si="180"/>
        <v>1</v>
      </c>
      <c r="E2356">
        <v>2.1511685894289001</v>
      </c>
      <c r="F2356">
        <v>2.2019750837520999</v>
      </c>
      <c r="G2356">
        <f t="shared" si="181"/>
        <v>0.97692685321551087</v>
      </c>
      <c r="H2356">
        <f t="shared" si="182"/>
        <v>154109.71774668639</v>
      </c>
      <c r="I2356">
        <f t="shared" si="183"/>
        <v>157749.49500000043</v>
      </c>
      <c r="J2356">
        <v>157749.495</v>
      </c>
      <c r="M2356">
        <v>2346.52832137421</v>
      </c>
      <c r="N2356">
        <v>86333.469999999797</v>
      </c>
      <c r="O2356">
        <v>36.792000000000002</v>
      </c>
      <c r="P2356">
        <f t="shared" si="184"/>
        <v>2346.5283213742064</v>
      </c>
    </row>
    <row r="2357" spans="1:16">
      <c r="A2357">
        <v>71640</v>
      </c>
      <c r="B2357">
        <v>71640</v>
      </c>
      <c r="C2357">
        <f t="shared" si="180"/>
        <v>1</v>
      </c>
      <c r="E2357">
        <v>2.32417825778652</v>
      </c>
      <c r="F2357">
        <v>2.3790709101060998</v>
      </c>
      <c r="G2357">
        <f t="shared" si="181"/>
        <v>0.97692685321551354</v>
      </c>
      <c r="H2357">
        <f t="shared" si="182"/>
        <v>166504.1303878263</v>
      </c>
      <c r="I2357">
        <f t="shared" si="183"/>
        <v>170436.640000001</v>
      </c>
      <c r="J2357">
        <v>170436.640000001</v>
      </c>
      <c r="M2357">
        <v>2189.15552293976</v>
      </c>
      <c r="N2357">
        <v>80543.409999999698</v>
      </c>
      <c r="O2357">
        <v>36.792000000000002</v>
      </c>
      <c r="P2357">
        <f t="shared" si="184"/>
        <v>2189.1555229397613</v>
      </c>
    </row>
    <row r="2358" spans="1:16">
      <c r="A2358">
        <v>71640</v>
      </c>
      <c r="B2358">
        <v>71640</v>
      </c>
      <c r="C2358">
        <f t="shared" si="180"/>
        <v>1</v>
      </c>
      <c r="E2358">
        <v>2.32417825778652</v>
      </c>
      <c r="F2358">
        <v>2.3790709101060998</v>
      </c>
      <c r="G2358">
        <f t="shared" si="181"/>
        <v>0.97692685321551354</v>
      </c>
      <c r="H2358">
        <f t="shared" si="182"/>
        <v>166504.1303878263</v>
      </c>
      <c r="I2358">
        <f t="shared" si="183"/>
        <v>170436.640000001</v>
      </c>
      <c r="J2358">
        <v>170436.640000001</v>
      </c>
      <c r="M2358">
        <v>2346.52832137421</v>
      </c>
      <c r="N2358">
        <v>86333.469999999797</v>
      </c>
      <c r="O2358">
        <v>36.792000000000002</v>
      </c>
      <c r="P2358">
        <f t="shared" si="184"/>
        <v>2346.5283213742064</v>
      </c>
    </row>
    <row r="2359" spans="1:16">
      <c r="A2359">
        <v>71640</v>
      </c>
      <c r="B2359">
        <v>71640</v>
      </c>
      <c r="C2359">
        <f t="shared" si="180"/>
        <v>1</v>
      </c>
      <c r="E2359">
        <v>2.4063031827851602</v>
      </c>
      <c r="F2359">
        <v>2.46313546901174</v>
      </c>
      <c r="G2359">
        <f t="shared" si="181"/>
        <v>0.97692685321551476</v>
      </c>
      <c r="H2359">
        <f t="shared" si="182"/>
        <v>172387.56001472886</v>
      </c>
      <c r="I2359">
        <f t="shared" si="183"/>
        <v>176459.02500000104</v>
      </c>
      <c r="J2359">
        <v>176459.02500000101</v>
      </c>
      <c r="M2359">
        <v>2189.15552293976</v>
      </c>
      <c r="N2359">
        <v>80543.409999999698</v>
      </c>
      <c r="O2359">
        <v>36.792000000000002</v>
      </c>
      <c r="P2359">
        <f t="shared" si="184"/>
        <v>2189.1555229397613</v>
      </c>
    </row>
    <row r="2360" spans="1:16">
      <c r="A2360">
        <v>71640</v>
      </c>
      <c r="B2360">
        <v>71640</v>
      </c>
      <c r="C2360">
        <f t="shared" si="180"/>
        <v>1</v>
      </c>
      <c r="E2360">
        <v>2.4063031827851602</v>
      </c>
      <c r="F2360">
        <v>2.46313546901174</v>
      </c>
      <c r="G2360">
        <f t="shared" si="181"/>
        <v>0.97692685321551476</v>
      </c>
      <c r="H2360">
        <f t="shared" si="182"/>
        <v>172387.56001472886</v>
      </c>
      <c r="I2360">
        <f t="shared" si="183"/>
        <v>176459.02500000104</v>
      </c>
      <c r="J2360">
        <v>176459.02500000101</v>
      </c>
      <c r="M2360">
        <v>2346.52832137421</v>
      </c>
      <c r="N2360">
        <v>86333.469999999797</v>
      </c>
      <c r="O2360">
        <v>36.792000000000002</v>
      </c>
      <c r="P2360">
        <f t="shared" si="184"/>
        <v>2346.5283213742064</v>
      </c>
    </row>
    <row r="2361" spans="1:16">
      <c r="A2361">
        <v>71640</v>
      </c>
      <c r="B2361">
        <v>71640</v>
      </c>
      <c r="C2361">
        <f t="shared" si="180"/>
        <v>1</v>
      </c>
      <c r="E2361">
        <v>2.3327273223149598</v>
      </c>
      <c r="F2361">
        <v>2.3878218872138599</v>
      </c>
      <c r="G2361">
        <f t="shared" si="181"/>
        <v>0.97692685321551131</v>
      </c>
      <c r="H2361">
        <f t="shared" si="182"/>
        <v>167116.58537064373</v>
      </c>
      <c r="I2361">
        <f t="shared" si="183"/>
        <v>171063.56000000093</v>
      </c>
      <c r="J2361">
        <v>171063.56000000099</v>
      </c>
      <c r="M2361">
        <v>9.2897861111110994E-2</v>
      </c>
      <c r="N2361">
        <v>33443.229999999901</v>
      </c>
      <c r="O2361">
        <v>360000</v>
      </c>
      <c r="P2361">
        <f t="shared" si="184"/>
        <v>9.2897861111110841E-2</v>
      </c>
    </row>
    <row r="2362" spans="1:16">
      <c r="A2362">
        <v>71640</v>
      </c>
      <c r="B2362">
        <v>71640</v>
      </c>
      <c r="C2362">
        <f t="shared" si="180"/>
        <v>1</v>
      </c>
      <c r="E2362">
        <v>2.3327273223149598</v>
      </c>
      <c r="F2362">
        <v>2.3878218872138599</v>
      </c>
      <c r="G2362">
        <f t="shared" si="181"/>
        <v>0.97692685321551131</v>
      </c>
      <c r="H2362">
        <f t="shared" si="182"/>
        <v>167116.58537064373</v>
      </c>
      <c r="I2362">
        <f t="shared" si="183"/>
        <v>171063.56000000093</v>
      </c>
      <c r="J2362">
        <v>171063.56000000099</v>
      </c>
      <c r="M2362">
        <v>9.2897861111110994E-2</v>
      </c>
      <c r="N2362">
        <v>33443.229999999901</v>
      </c>
      <c r="O2362">
        <v>360000</v>
      </c>
      <c r="P2362">
        <f t="shared" si="184"/>
        <v>9.2897861111110841E-2</v>
      </c>
    </row>
    <row r="2363" spans="1:16">
      <c r="A2363">
        <v>71640</v>
      </c>
      <c r="B2363">
        <v>71640</v>
      </c>
      <c r="C2363">
        <f t="shared" si="180"/>
        <v>1</v>
      </c>
      <c r="E2363">
        <v>0.44988920253095399</v>
      </c>
      <c r="F2363">
        <v>0.46051472640982599</v>
      </c>
      <c r="G2363">
        <f t="shared" si="181"/>
        <v>0.97692685321551254</v>
      </c>
      <c r="H2363">
        <f t="shared" si="182"/>
        <v>32230.062469317545</v>
      </c>
      <c r="I2363">
        <f t="shared" si="183"/>
        <v>32991.274999999936</v>
      </c>
      <c r="J2363">
        <v>32991.2749999999</v>
      </c>
      <c r="M2363">
        <v>9.2897861111110994E-2</v>
      </c>
      <c r="N2363">
        <v>33443.229999999901</v>
      </c>
      <c r="O2363">
        <v>360000</v>
      </c>
      <c r="P2363">
        <f t="shared" si="184"/>
        <v>9.2897861111110841E-2</v>
      </c>
    </row>
    <row r="2364" spans="1:16">
      <c r="A2364">
        <v>71640</v>
      </c>
      <c r="B2364">
        <v>71640</v>
      </c>
      <c r="C2364">
        <f t="shared" si="180"/>
        <v>1</v>
      </c>
      <c r="E2364">
        <v>0.930864492990778</v>
      </c>
      <c r="F2364">
        <v>0.95284973478503299</v>
      </c>
      <c r="G2364">
        <f t="shared" si="181"/>
        <v>0.97692685321551254</v>
      </c>
      <c r="H2364">
        <f t="shared" si="182"/>
        <v>66687.132277859331</v>
      </c>
      <c r="I2364">
        <f t="shared" si="183"/>
        <v>68262.154999999766</v>
      </c>
      <c r="J2364">
        <v>68262.154999999795</v>
      </c>
      <c r="M2364">
        <v>9.2897861111110994E-2</v>
      </c>
      <c r="N2364">
        <v>33443.229999999901</v>
      </c>
      <c r="O2364">
        <v>360000</v>
      </c>
      <c r="P2364">
        <f t="shared" si="184"/>
        <v>9.2897861111110841E-2</v>
      </c>
    </row>
    <row r="2365" spans="1:16">
      <c r="A2365">
        <v>71640</v>
      </c>
      <c r="B2365">
        <v>71640</v>
      </c>
      <c r="C2365">
        <f t="shared" si="180"/>
        <v>1</v>
      </c>
      <c r="E2365">
        <v>0.92986008836524003</v>
      </c>
      <c r="F2365">
        <v>0.951821608040197</v>
      </c>
      <c r="G2365">
        <f t="shared" si="181"/>
        <v>0.97692685321551398</v>
      </c>
      <c r="H2365">
        <f t="shared" si="182"/>
        <v>66615.176730485793</v>
      </c>
      <c r="I2365">
        <f t="shared" si="183"/>
        <v>68188.499999999709</v>
      </c>
      <c r="J2365">
        <v>68188.499999999694</v>
      </c>
      <c r="M2365">
        <v>9.2897861111110994E-2</v>
      </c>
      <c r="N2365">
        <v>33443.229999999901</v>
      </c>
      <c r="O2365">
        <v>360000</v>
      </c>
      <c r="P2365">
        <f t="shared" si="184"/>
        <v>9.2897861111110841E-2</v>
      </c>
    </row>
    <row r="2366" spans="1:16">
      <c r="A2366">
        <v>71640</v>
      </c>
      <c r="B2366">
        <v>71640</v>
      </c>
      <c r="C2366">
        <f t="shared" si="180"/>
        <v>1</v>
      </c>
      <c r="E2366">
        <v>0.92701092292586795</v>
      </c>
      <c r="F2366">
        <v>0.94890515075376503</v>
      </c>
      <c r="G2366">
        <f t="shared" si="181"/>
        <v>0.97692685321551331</v>
      </c>
      <c r="H2366">
        <f t="shared" si="182"/>
        <v>66411.062518409177</v>
      </c>
      <c r="I2366">
        <f t="shared" si="183"/>
        <v>67979.564999999726</v>
      </c>
      <c r="J2366">
        <v>67979.564999999697</v>
      </c>
      <c r="M2366">
        <v>9.2897861111110994E-2</v>
      </c>
      <c r="N2366">
        <v>33443.229999999901</v>
      </c>
      <c r="O2366">
        <v>360000</v>
      </c>
      <c r="P2366">
        <f t="shared" si="184"/>
        <v>9.2897861111110841E-2</v>
      </c>
    </row>
    <row r="2367" spans="1:16">
      <c r="A2367">
        <v>71640</v>
      </c>
      <c r="B2367">
        <v>71640</v>
      </c>
      <c r="C2367">
        <f t="shared" si="180"/>
        <v>1</v>
      </c>
      <c r="E2367">
        <v>0.91714660721103802</v>
      </c>
      <c r="F2367">
        <v>0.938807858738132</v>
      </c>
      <c r="G2367">
        <f t="shared" si="181"/>
        <v>0.97692685321551398</v>
      </c>
      <c r="H2367">
        <f t="shared" si="182"/>
        <v>65704.382940598764</v>
      </c>
      <c r="I2367">
        <f t="shared" si="183"/>
        <v>67256.194999999774</v>
      </c>
      <c r="J2367">
        <v>67256.194999999803</v>
      </c>
      <c r="M2367">
        <v>9.2897861111110994E-2</v>
      </c>
      <c r="N2367">
        <v>33443.229999999901</v>
      </c>
      <c r="O2367">
        <v>360000</v>
      </c>
      <c r="P2367">
        <f t="shared" si="184"/>
        <v>9.2897861111110841E-2</v>
      </c>
    </row>
    <row r="2368" spans="1:16">
      <c r="A2368">
        <v>71640</v>
      </c>
      <c r="B2368">
        <v>71640</v>
      </c>
      <c r="C2368">
        <f t="shared" si="180"/>
        <v>1</v>
      </c>
      <c r="E2368">
        <v>0.86464565264822801</v>
      </c>
      <c r="F2368">
        <v>0.88506693188162799</v>
      </c>
      <c r="G2368">
        <f t="shared" si="181"/>
        <v>0.97692685321551342</v>
      </c>
      <c r="H2368">
        <f t="shared" si="182"/>
        <v>61943.214555719052</v>
      </c>
      <c r="I2368">
        <f t="shared" si="183"/>
        <v>63406.194999999832</v>
      </c>
      <c r="J2368">
        <v>63406.194999999803</v>
      </c>
      <c r="M2368">
        <v>9.2897861111110994E-2</v>
      </c>
      <c r="N2368">
        <v>33443.229999999901</v>
      </c>
      <c r="O2368">
        <v>360000</v>
      </c>
      <c r="P2368">
        <f t="shared" si="184"/>
        <v>9.2897861111110841E-2</v>
      </c>
    </row>
    <row r="2369" spans="1:16">
      <c r="A2369">
        <v>71640</v>
      </c>
      <c r="B2369">
        <v>71640</v>
      </c>
      <c r="C2369">
        <f t="shared" si="180"/>
        <v>1</v>
      </c>
      <c r="E2369">
        <v>0.50401530027818597</v>
      </c>
      <c r="F2369">
        <v>0.51591917922948005</v>
      </c>
      <c r="G2369">
        <f t="shared" si="181"/>
        <v>0.97692685321551254</v>
      </c>
      <c r="H2369">
        <f t="shared" si="182"/>
        <v>36107.656111929246</v>
      </c>
      <c r="I2369">
        <f t="shared" si="183"/>
        <v>36960.449999999953</v>
      </c>
      <c r="J2369">
        <v>36960.449999999903</v>
      </c>
      <c r="M2369">
        <v>1.52736627074383</v>
      </c>
      <c r="N2369">
        <v>72525.460000000094</v>
      </c>
      <c r="O2369">
        <v>47484</v>
      </c>
      <c r="P2369">
        <f t="shared" si="184"/>
        <v>1.5273662707438316</v>
      </c>
    </row>
    <row r="2370" spans="1:16">
      <c r="A2370">
        <v>71640</v>
      </c>
      <c r="B2370">
        <v>71640</v>
      </c>
      <c r="C2370">
        <f t="shared" ref="C2370:C2433" si="185">A2370/B2370</f>
        <v>1</v>
      </c>
      <c r="E2370">
        <v>0.57211081110565498</v>
      </c>
      <c r="F2370">
        <v>0.58562297599106505</v>
      </c>
      <c r="G2370">
        <f t="shared" ref="G2370:G2433" si="186">E2370/F2370</f>
        <v>0.97692685321551276</v>
      </c>
      <c r="H2370">
        <f t="shared" ref="H2370:H2433" si="187">E2370*A2370</f>
        <v>40986.018507609122</v>
      </c>
      <c r="I2370">
        <f t="shared" ref="I2370:I2433" si="188">F2370*B2370</f>
        <v>41954.029999999897</v>
      </c>
      <c r="J2370">
        <v>41954.029999999897</v>
      </c>
      <c r="M2370">
        <v>0.75320328952910198</v>
      </c>
      <c r="N2370">
        <v>35765.104999999901</v>
      </c>
      <c r="O2370">
        <v>47484</v>
      </c>
      <c r="P2370">
        <f t="shared" ref="P2370:P2433" si="189">N2370/O2370</f>
        <v>0.75320328952910243</v>
      </c>
    </row>
    <row r="2371" spans="1:16">
      <c r="A2371">
        <v>71640</v>
      </c>
      <c r="B2371">
        <v>71640</v>
      </c>
      <c r="C2371">
        <f t="shared" si="185"/>
        <v>1</v>
      </c>
      <c r="E2371">
        <v>0.50401530027818597</v>
      </c>
      <c r="F2371">
        <v>0.51591917922948005</v>
      </c>
      <c r="G2371">
        <f t="shared" si="186"/>
        <v>0.97692685321551254</v>
      </c>
      <c r="H2371">
        <f t="shared" si="187"/>
        <v>36107.656111929246</v>
      </c>
      <c r="I2371">
        <f t="shared" si="188"/>
        <v>36960.449999999953</v>
      </c>
      <c r="J2371">
        <v>36960.449999999903</v>
      </c>
      <c r="M2371">
        <v>1.52736627074383</v>
      </c>
      <c r="N2371">
        <v>72525.460000000094</v>
      </c>
      <c r="O2371">
        <v>47484</v>
      </c>
      <c r="P2371">
        <f t="shared" si="189"/>
        <v>1.5273662707438316</v>
      </c>
    </row>
    <row r="2372" spans="1:16">
      <c r="A2372">
        <v>71640</v>
      </c>
      <c r="B2372">
        <v>71640</v>
      </c>
      <c r="C2372">
        <f t="shared" si="185"/>
        <v>1</v>
      </c>
      <c r="E2372">
        <v>0.57211081110565498</v>
      </c>
      <c r="F2372">
        <v>0.58562297599106505</v>
      </c>
      <c r="G2372">
        <f t="shared" si="186"/>
        <v>0.97692685321551276</v>
      </c>
      <c r="H2372">
        <f t="shared" si="187"/>
        <v>40986.018507609122</v>
      </c>
      <c r="I2372">
        <f t="shared" si="188"/>
        <v>41954.029999999897</v>
      </c>
      <c r="J2372">
        <v>41954.029999999897</v>
      </c>
      <c r="M2372">
        <v>1.52736627074383</v>
      </c>
      <c r="N2372">
        <v>72525.460000000094</v>
      </c>
      <c r="O2372">
        <v>47484</v>
      </c>
      <c r="P2372">
        <f t="shared" si="189"/>
        <v>1.5273662707438316</v>
      </c>
    </row>
    <row r="2373" spans="1:16">
      <c r="A2373">
        <v>71640</v>
      </c>
      <c r="B2373">
        <v>71640</v>
      </c>
      <c r="C2373">
        <f t="shared" si="185"/>
        <v>1</v>
      </c>
      <c r="E2373">
        <v>0.50401530027818597</v>
      </c>
      <c r="F2373">
        <v>0.51591917922948005</v>
      </c>
      <c r="G2373">
        <f t="shared" si="186"/>
        <v>0.97692685321551254</v>
      </c>
      <c r="H2373">
        <f t="shared" si="187"/>
        <v>36107.656111929246</v>
      </c>
      <c r="I2373">
        <f t="shared" si="188"/>
        <v>36960.449999999953</v>
      </c>
      <c r="J2373">
        <v>36960.449999999903</v>
      </c>
      <c r="M2373">
        <v>0.75320328952910198</v>
      </c>
      <c r="N2373">
        <v>35765.104999999901</v>
      </c>
      <c r="O2373">
        <v>47484</v>
      </c>
      <c r="P2373">
        <f t="shared" si="189"/>
        <v>0.75320328952910243</v>
      </c>
    </row>
    <row r="2374" spans="1:16">
      <c r="A2374">
        <v>71640</v>
      </c>
      <c r="B2374">
        <v>71640</v>
      </c>
      <c r="C2374">
        <f t="shared" si="185"/>
        <v>1</v>
      </c>
      <c r="E2374">
        <v>0.57211081110565498</v>
      </c>
      <c r="F2374">
        <v>0.58562297599106505</v>
      </c>
      <c r="G2374">
        <f t="shared" si="186"/>
        <v>0.97692685321551276</v>
      </c>
      <c r="H2374">
        <f t="shared" si="187"/>
        <v>40986.018507609122</v>
      </c>
      <c r="I2374">
        <f t="shared" si="188"/>
        <v>41954.029999999897</v>
      </c>
      <c r="J2374">
        <v>41954.029999999897</v>
      </c>
      <c r="M2374">
        <v>1.52736627074383</v>
      </c>
      <c r="N2374">
        <v>72525.460000000094</v>
      </c>
      <c r="O2374">
        <v>47484</v>
      </c>
      <c r="P2374">
        <f t="shared" si="189"/>
        <v>1.5273662707438316</v>
      </c>
    </row>
    <row r="2375" spans="1:16">
      <c r="A2375">
        <v>71640</v>
      </c>
      <c r="B2375">
        <v>71640</v>
      </c>
      <c r="C2375">
        <f t="shared" si="185"/>
        <v>1</v>
      </c>
      <c r="E2375">
        <v>0.50401530027818597</v>
      </c>
      <c r="F2375">
        <v>0.51591917922948005</v>
      </c>
      <c r="G2375">
        <f t="shared" si="186"/>
        <v>0.97692685321551254</v>
      </c>
      <c r="H2375">
        <f t="shared" si="187"/>
        <v>36107.656111929246</v>
      </c>
      <c r="I2375">
        <f t="shared" si="188"/>
        <v>36960.449999999953</v>
      </c>
      <c r="J2375">
        <v>36960.449999999903</v>
      </c>
      <c r="M2375">
        <v>1.52736627074383</v>
      </c>
      <c r="N2375">
        <v>72525.460000000094</v>
      </c>
      <c r="O2375">
        <v>47484</v>
      </c>
      <c r="P2375">
        <f t="shared" si="189"/>
        <v>1.5273662707438316</v>
      </c>
    </row>
    <row r="2376" spans="1:16">
      <c r="A2376">
        <v>71640</v>
      </c>
      <c r="B2376">
        <v>71640</v>
      </c>
      <c r="C2376">
        <f t="shared" si="185"/>
        <v>1</v>
      </c>
      <c r="E2376">
        <v>0.57211081110565498</v>
      </c>
      <c r="F2376">
        <v>0.58562297599106505</v>
      </c>
      <c r="G2376">
        <f t="shared" si="186"/>
        <v>0.97692685321551276</v>
      </c>
      <c r="H2376">
        <f t="shared" si="187"/>
        <v>40986.018507609122</v>
      </c>
      <c r="I2376">
        <f t="shared" si="188"/>
        <v>41954.029999999897</v>
      </c>
      <c r="J2376">
        <v>41954.029999999897</v>
      </c>
      <c r="M2376">
        <v>0.75320328952910198</v>
      </c>
      <c r="N2376">
        <v>35765.104999999901</v>
      </c>
      <c r="O2376">
        <v>47484</v>
      </c>
      <c r="P2376">
        <f t="shared" si="189"/>
        <v>0.75320328952910243</v>
      </c>
    </row>
    <row r="2377" spans="1:16">
      <c r="A2377">
        <v>71640</v>
      </c>
      <c r="B2377">
        <v>71640</v>
      </c>
      <c r="C2377">
        <f t="shared" si="185"/>
        <v>1</v>
      </c>
      <c r="E2377">
        <v>0.82002843233513301</v>
      </c>
      <c r="F2377">
        <v>0.83939593802345003</v>
      </c>
      <c r="G2377">
        <f t="shared" si="186"/>
        <v>0.9769268532155132</v>
      </c>
      <c r="H2377">
        <f t="shared" si="187"/>
        <v>58746.836892488929</v>
      </c>
      <c r="I2377">
        <f t="shared" si="188"/>
        <v>60134.324999999961</v>
      </c>
      <c r="J2377">
        <v>60134.324999999997</v>
      </c>
      <c r="M2377">
        <v>1.52736627074383</v>
      </c>
      <c r="N2377">
        <v>72525.460000000094</v>
      </c>
      <c r="O2377">
        <v>47484</v>
      </c>
      <c r="P2377">
        <f t="shared" si="189"/>
        <v>1.5273662707438316</v>
      </c>
    </row>
    <row r="2378" spans="1:16">
      <c r="A2378">
        <v>71640</v>
      </c>
      <c r="B2378">
        <v>71640</v>
      </c>
      <c r="C2378">
        <f t="shared" si="185"/>
        <v>1</v>
      </c>
      <c r="E2378">
        <v>0.82002843233513301</v>
      </c>
      <c r="F2378">
        <v>0.83939593802345003</v>
      </c>
      <c r="G2378">
        <f t="shared" si="186"/>
        <v>0.9769268532155132</v>
      </c>
      <c r="H2378">
        <f t="shared" si="187"/>
        <v>58746.836892488929</v>
      </c>
      <c r="I2378">
        <f t="shared" si="188"/>
        <v>60134.324999999961</v>
      </c>
      <c r="J2378">
        <v>60134.324999999997</v>
      </c>
      <c r="M2378">
        <v>1.52736627074383</v>
      </c>
      <c r="N2378">
        <v>72525.460000000094</v>
      </c>
      <c r="O2378">
        <v>47484</v>
      </c>
      <c r="P2378">
        <f t="shared" si="189"/>
        <v>1.5273662707438316</v>
      </c>
    </row>
    <row r="2379" spans="1:16">
      <c r="A2379">
        <v>71640</v>
      </c>
      <c r="B2379">
        <v>71640</v>
      </c>
      <c r="C2379">
        <f t="shared" si="185"/>
        <v>1</v>
      </c>
      <c r="E2379">
        <v>2.6884529945998898</v>
      </c>
      <c r="F2379">
        <v>2.75194912060301</v>
      </c>
      <c r="G2379">
        <f t="shared" si="186"/>
        <v>0.97692685321551043</v>
      </c>
      <c r="H2379">
        <f t="shared" si="187"/>
        <v>192600.7725331361</v>
      </c>
      <c r="I2379">
        <f t="shared" si="188"/>
        <v>197149.63499999963</v>
      </c>
      <c r="J2379">
        <v>197149.63499999899</v>
      </c>
      <c r="M2379">
        <v>0.75320328952910198</v>
      </c>
      <c r="N2379">
        <v>35765.104999999901</v>
      </c>
      <c r="O2379">
        <v>47484</v>
      </c>
      <c r="P2379">
        <f t="shared" si="189"/>
        <v>0.75320328952910243</v>
      </c>
    </row>
    <row r="2380" spans="1:16">
      <c r="A2380">
        <v>71640</v>
      </c>
      <c r="B2380">
        <v>71640</v>
      </c>
      <c r="C2380">
        <f t="shared" si="185"/>
        <v>1</v>
      </c>
      <c r="E2380">
        <v>2.6884529945998898</v>
      </c>
      <c r="F2380">
        <v>2.75194912060301</v>
      </c>
      <c r="G2380">
        <f t="shared" si="186"/>
        <v>0.97692685321551043</v>
      </c>
      <c r="H2380">
        <f t="shared" si="187"/>
        <v>192600.7725331361</v>
      </c>
      <c r="I2380">
        <f t="shared" si="188"/>
        <v>197149.63499999963</v>
      </c>
      <c r="J2380">
        <v>197149.63499999899</v>
      </c>
      <c r="M2380">
        <v>1.52736627074383</v>
      </c>
      <c r="N2380">
        <v>72525.460000000094</v>
      </c>
      <c r="O2380">
        <v>47484</v>
      </c>
      <c r="P2380">
        <f t="shared" si="189"/>
        <v>1.5273662707438316</v>
      </c>
    </row>
    <row r="2381" spans="1:16">
      <c r="A2381">
        <v>71640</v>
      </c>
      <c r="B2381">
        <v>71640</v>
      </c>
      <c r="C2381">
        <f t="shared" si="185"/>
        <v>1</v>
      </c>
      <c r="E2381">
        <v>0.42981733758795498</v>
      </c>
      <c r="F2381">
        <v>0.43996880234505797</v>
      </c>
      <c r="G2381">
        <f t="shared" si="186"/>
        <v>0.97692685321551187</v>
      </c>
      <c r="H2381">
        <f t="shared" si="187"/>
        <v>30792.114064801095</v>
      </c>
      <c r="I2381">
        <f t="shared" si="188"/>
        <v>31519.364999999954</v>
      </c>
      <c r="J2381">
        <v>31519.3649999999</v>
      </c>
      <c r="M2381">
        <v>0.75320328952910198</v>
      </c>
      <c r="N2381">
        <v>35765.104999999901</v>
      </c>
      <c r="O2381">
        <v>47484</v>
      </c>
      <c r="P2381">
        <f t="shared" si="189"/>
        <v>0.75320328952910243</v>
      </c>
    </row>
    <row r="2382" spans="1:16">
      <c r="A2382">
        <v>71640</v>
      </c>
      <c r="B2382">
        <v>71640</v>
      </c>
      <c r="C2382">
        <f t="shared" si="185"/>
        <v>1</v>
      </c>
      <c r="E2382">
        <v>0.92850447280859405</v>
      </c>
      <c r="F2382">
        <v>0.95043397543271602</v>
      </c>
      <c r="G2382">
        <f t="shared" si="186"/>
        <v>0.97692685321551365</v>
      </c>
      <c r="H2382">
        <f t="shared" si="187"/>
        <v>66518.060432007682</v>
      </c>
      <c r="I2382">
        <f t="shared" si="188"/>
        <v>68089.089999999778</v>
      </c>
      <c r="J2382">
        <v>68089.089999999793</v>
      </c>
      <c r="M2382">
        <v>5.4977006444053698E-2</v>
      </c>
      <c r="N2382">
        <v>112614.9</v>
      </c>
      <c r="O2382">
        <v>2048400</v>
      </c>
      <c r="P2382">
        <f t="shared" si="189"/>
        <v>5.4977006444053893E-2</v>
      </c>
    </row>
    <row r="2383" spans="1:16">
      <c r="A2383">
        <v>71640</v>
      </c>
      <c r="B2383">
        <v>71640</v>
      </c>
      <c r="C2383">
        <f t="shared" si="185"/>
        <v>1</v>
      </c>
      <c r="E2383">
        <v>0.92850447280859405</v>
      </c>
      <c r="F2383">
        <v>0.95043397543271602</v>
      </c>
      <c r="G2383">
        <f t="shared" si="186"/>
        <v>0.97692685321551365</v>
      </c>
      <c r="H2383">
        <f t="shared" si="187"/>
        <v>66518.060432007682</v>
      </c>
      <c r="I2383">
        <f t="shared" si="188"/>
        <v>68089.089999999778</v>
      </c>
      <c r="J2383">
        <v>68089.089999999793</v>
      </c>
      <c r="M2383">
        <v>0.75320328952910198</v>
      </c>
      <c r="N2383">
        <v>35765.104999999901</v>
      </c>
      <c r="O2383">
        <v>47484</v>
      </c>
      <c r="P2383">
        <f t="shared" si="189"/>
        <v>0.75320328952910243</v>
      </c>
    </row>
    <row r="2384" spans="1:16">
      <c r="A2384">
        <v>71640</v>
      </c>
      <c r="B2384">
        <v>71640</v>
      </c>
      <c r="C2384">
        <f t="shared" si="185"/>
        <v>1</v>
      </c>
      <c r="E2384">
        <v>0.872919053073689</v>
      </c>
      <c r="F2384">
        <v>0.89353573422668497</v>
      </c>
      <c r="G2384">
        <f t="shared" si="186"/>
        <v>0.97692685321551376</v>
      </c>
      <c r="H2384">
        <f t="shared" si="187"/>
        <v>62535.920962199081</v>
      </c>
      <c r="I2384">
        <f t="shared" si="188"/>
        <v>64012.89999999971</v>
      </c>
      <c r="J2384">
        <v>64012.899999999703</v>
      </c>
      <c r="M2384">
        <v>5.4977006444053698E-2</v>
      </c>
      <c r="N2384">
        <v>112614.9</v>
      </c>
      <c r="O2384">
        <v>2048400</v>
      </c>
      <c r="P2384">
        <f t="shared" si="189"/>
        <v>5.4977006444053893E-2</v>
      </c>
    </row>
    <row r="2385" spans="1:16">
      <c r="A2385">
        <v>71640</v>
      </c>
      <c r="B2385">
        <v>71640</v>
      </c>
      <c r="C2385">
        <f t="shared" si="185"/>
        <v>1</v>
      </c>
      <c r="E2385">
        <v>0.872919053073689</v>
      </c>
      <c r="F2385">
        <v>0.89353573422668497</v>
      </c>
      <c r="G2385">
        <f t="shared" si="186"/>
        <v>0.97692685321551376</v>
      </c>
      <c r="H2385">
        <f t="shared" si="187"/>
        <v>62535.920962199081</v>
      </c>
      <c r="I2385">
        <f t="shared" si="188"/>
        <v>64012.89999999971</v>
      </c>
      <c r="J2385">
        <v>64012.899999999703</v>
      </c>
      <c r="M2385">
        <v>0.75320328952910198</v>
      </c>
      <c r="N2385">
        <v>35765.104999999901</v>
      </c>
      <c r="O2385">
        <v>47484</v>
      </c>
      <c r="P2385">
        <f t="shared" si="189"/>
        <v>0.75320328952910243</v>
      </c>
    </row>
    <row r="2386" spans="1:16">
      <c r="A2386">
        <v>71640</v>
      </c>
      <c r="B2386">
        <v>71640</v>
      </c>
      <c r="C2386">
        <f t="shared" si="185"/>
        <v>1</v>
      </c>
      <c r="E2386">
        <v>0.891885875197728</v>
      </c>
      <c r="F2386">
        <v>0.91295051647124204</v>
      </c>
      <c r="G2386">
        <f t="shared" si="186"/>
        <v>0.9769268532155132</v>
      </c>
      <c r="H2386">
        <f t="shared" si="187"/>
        <v>63894.704099165232</v>
      </c>
      <c r="I2386">
        <f t="shared" si="188"/>
        <v>65403.774999999776</v>
      </c>
      <c r="J2386">
        <v>65403.774999999798</v>
      </c>
      <c r="M2386">
        <v>5.4977006444053698E-2</v>
      </c>
      <c r="N2386">
        <v>112614.9</v>
      </c>
      <c r="O2386">
        <v>2048400</v>
      </c>
      <c r="P2386">
        <f t="shared" si="189"/>
        <v>5.4977006444053893E-2</v>
      </c>
    </row>
    <row r="2387" spans="1:16">
      <c r="A2387">
        <v>71640</v>
      </c>
      <c r="B2387">
        <v>71640</v>
      </c>
      <c r="C2387">
        <f t="shared" si="185"/>
        <v>1</v>
      </c>
      <c r="E2387">
        <v>0.891885875197728</v>
      </c>
      <c r="F2387">
        <v>0.91295051647124204</v>
      </c>
      <c r="G2387">
        <f t="shared" si="186"/>
        <v>0.9769268532155132</v>
      </c>
      <c r="H2387">
        <f t="shared" si="187"/>
        <v>63894.704099165232</v>
      </c>
      <c r="I2387">
        <f t="shared" si="188"/>
        <v>65403.774999999776</v>
      </c>
      <c r="J2387">
        <v>65403.774999999798</v>
      </c>
      <c r="M2387">
        <v>0.75320328952910198</v>
      </c>
      <c r="N2387">
        <v>35765.104999999901</v>
      </c>
      <c r="O2387">
        <v>47484</v>
      </c>
      <c r="P2387">
        <f t="shared" si="189"/>
        <v>0.75320328952910243</v>
      </c>
    </row>
    <row r="2388" spans="1:16">
      <c r="A2388">
        <v>71640</v>
      </c>
      <c r="B2388">
        <v>71640</v>
      </c>
      <c r="C2388">
        <f t="shared" si="185"/>
        <v>1</v>
      </c>
      <c r="E2388">
        <v>0.87755659193803204</v>
      </c>
      <c r="F2388">
        <v>0.89828280290340301</v>
      </c>
      <c r="G2388">
        <f t="shared" si="186"/>
        <v>0.97692685321551265</v>
      </c>
      <c r="H2388">
        <f t="shared" si="187"/>
        <v>62868.154246440616</v>
      </c>
      <c r="I2388">
        <f t="shared" si="188"/>
        <v>64352.979999999792</v>
      </c>
      <c r="J2388">
        <v>64352.979999999799</v>
      </c>
      <c r="M2388">
        <v>5.4977006444053698E-2</v>
      </c>
      <c r="N2388">
        <v>112614.9</v>
      </c>
      <c r="O2388">
        <v>2048400</v>
      </c>
      <c r="P2388">
        <f t="shared" si="189"/>
        <v>5.4977006444053893E-2</v>
      </c>
    </row>
    <row r="2389" spans="1:16">
      <c r="A2389">
        <v>71640</v>
      </c>
      <c r="B2389">
        <v>71640</v>
      </c>
      <c r="C2389">
        <f t="shared" si="185"/>
        <v>1</v>
      </c>
      <c r="E2389">
        <v>0.87755659193803204</v>
      </c>
      <c r="F2389">
        <v>0.89828280290340301</v>
      </c>
      <c r="G2389">
        <f t="shared" si="186"/>
        <v>0.97692685321551265</v>
      </c>
      <c r="H2389">
        <f t="shared" si="187"/>
        <v>62868.154246440616</v>
      </c>
      <c r="I2389">
        <f t="shared" si="188"/>
        <v>64352.979999999792</v>
      </c>
      <c r="J2389">
        <v>64352.979999999799</v>
      </c>
      <c r="M2389">
        <v>0.12222603434816499</v>
      </c>
      <c r="N2389">
        <v>93942.929999999906</v>
      </c>
      <c r="O2389">
        <v>768600</v>
      </c>
      <c r="P2389">
        <f t="shared" si="189"/>
        <v>0.12222603434816537</v>
      </c>
    </row>
    <row r="2390" spans="1:16">
      <c r="A2390">
        <v>71640</v>
      </c>
      <c r="B2390">
        <v>71640</v>
      </c>
      <c r="C2390">
        <f t="shared" si="185"/>
        <v>1</v>
      </c>
      <c r="E2390">
        <v>0.92413598429062105</v>
      </c>
      <c r="F2390">
        <v>0.94596231155778698</v>
      </c>
      <c r="G2390">
        <f t="shared" si="186"/>
        <v>0.97692685321551243</v>
      </c>
      <c r="H2390">
        <f t="shared" si="187"/>
        <v>66205.101914580096</v>
      </c>
      <c r="I2390">
        <f t="shared" si="188"/>
        <v>67768.73999999986</v>
      </c>
      <c r="J2390">
        <v>67768.739999999802</v>
      </c>
      <c r="M2390">
        <v>0.12222603434816499</v>
      </c>
      <c r="N2390">
        <v>93942.929999999906</v>
      </c>
      <c r="O2390">
        <v>768600</v>
      </c>
      <c r="P2390">
        <f t="shared" si="189"/>
        <v>0.12222603434816537</v>
      </c>
    </row>
    <row r="2391" spans="1:16">
      <c r="A2391">
        <v>71640</v>
      </c>
      <c r="B2391">
        <v>71640</v>
      </c>
      <c r="C2391">
        <f t="shared" si="185"/>
        <v>1</v>
      </c>
      <c r="E2391">
        <v>0.92413598429062105</v>
      </c>
      <c r="F2391">
        <v>0.94596231155778698</v>
      </c>
      <c r="G2391">
        <f t="shared" si="186"/>
        <v>0.97692685321551243</v>
      </c>
      <c r="H2391">
        <f t="shared" si="187"/>
        <v>66205.101914580096</v>
      </c>
      <c r="I2391">
        <f t="shared" si="188"/>
        <v>67768.73999999986</v>
      </c>
      <c r="J2391">
        <v>67768.739999999802</v>
      </c>
      <c r="M2391">
        <v>0.12222603434816499</v>
      </c>
      <c r="N2391">
        <v>93942.929999999906</v>
      </c>
      <c r="O2391">
        <v>768600</v>
      </c>
      <c r="P2391">
        <f t="shared" si="189"/>
        <v>0.12222603434816537</v>
      </c>
    </row>
    <row r="2392" spans="1:16">
      <c r="A2392">
        <v>71640</v>
      </c>
      <c r="B2392">
        <v>71640</v>
      </c>
      <c r="C2392">
        <f t="shared" si="185"/>
        <v>1</v>
      </c>
      <c r="E2392">
        <v>0.93761100201821601</v>
      </c>
      <c r="F2392">
        <v>0.95975558347291701</v>
      </c>
      <c r="G2392">
        <f t="shared" si="186"/>
        <v>0.97692685321551365</v>
      </c>
      <c r="H2392">
        <f t="shared" si="187"/>
        <v>67170.452184584996</v>
      </c>
      <c r="I2392">
        <f t="shared" si="188"/>
        <v>68756.889999999781</v>
      </c>
      <c r="J2392">
        <v>68756.889999999796</v>
      </c>
      <c r="M2392">
        <v>0.12222603434816499</v>
      </c>
      <c r="N2392">
        <v>93942.929999999906</v>
      </c>
      <c r="O2392">
        <v>768600</v>
      </c>
      <c r="P2392">
        <f t="shared" si="189"/>
        <v>0.12222603434816537</v>
      </c>
    </row>
    <row r="2393" spans="1:16">
      <c r="A2393">
        <v>71640</v>
      </c>
      <c r="B2393">
        <v>71640</v>
      </c>
      <c r="C2393">
        <f t="shared" si="185"/>
        <v>1</v>
      </c>
      <c r="E2393">
        <v>0.93761100201821601</v>
      </c>
      <c r="F2393">
        <v>0.95975558347291701</v>
      </c>
      <c r="G2393">
        <f t="shared" si="186"/>
        <v>0.97692685321551365</v>
      </c>
      <c r="H2393">
        <f t="shared" si="187"/>
        <v>67170.452184584996</v>
      </c>
      <c r="I2393">
        <f t="shared" si="188"/>
        <v>68756.889999999781</v>
      </c>
      <c r="J2393">
        <v>68756.889999999796</v>
      </c>
      <c r="M2393">
        <v>0.12222603434816499</v>
      </c>
      <c r="N2393">
        <v>93942.929999999906</v>
      </c>
      <c r="O2393">
        <v>768600</v>
      </c>
      <c r="P2393">
        <f t="shared" si="189"/>
        <v>0.12222603434816537</v>
      </c>
    </row>
    <row r="2394" spans="1:16">
      <c r="A2394">
        <v>71640</v>
      </c>
      <c r="B2394">
        <v>71640</v>
      </c>
      <c r="C2394">
        <f t="shared" si="185"/>
        <v>1</v>
      </c>
      <c r="E2394">
        <v>0.95007213767522802</v>
      </c>
      <c r="F2394">
        <v>0.97251102735901396</v>
      </c>
      <c r="G2394">
        <f t="shared" si="186"/>
        <v>0.97692685321551387</v>
      </c>
      <c r="H2394">
        <f t="shared" si="187"/>
        <v>68063.16794305334</v>
      </c>
      <c r="I2394">
        <f t="shared" si="188"/>
        <v>69670.689999999755</v>
      </c>
      <c r="J2394">
        <v>69670.689999999799</v>
      </c>
      <c r="M2394">
        <v>0.12222603434816499</v>
      </c>
      <c r="N2394">
        <v>93942.929999999906</v>
      </c>
      <c r="O2394">
        <v>768600</v>
      </c>
      <c r="P2394">
        <f t="shared" si="189"/>
        <v>0.12222603434816537</v>
      </c>
    </row>
    <row r="2395" spans="1:16">
      <c r="A2395">
        <v>71640</v>
      </c>
      <c r="B2395">
        <v>71640</v>
      </c>
      <c r="C2395">
        <f t="shared" si="185"/>
        <v>1</v>
      </c>
      <c r="E2395">
        <v>0.95007213767522802</v>
      </c>
      <c r="F2395">
        <v>0.97251102735901396</v>
      </c>
      <c r="G2395">
        <f t="shared" si="186"/>
        <v>0.97692685321551387</v>
      </c>
      <c r="H2395">
        <f t="shared" si="187"/>
        <v>68063.16794305334</v>
      </c>
      <c r="I2395">
        <f t="shared" si="188"/>
        <v>69670.689999999755</v>
      </c>
      <c r="J2395">
        <v>69670.689999999799</v>
      </c>
      <c r="M2395">
        <v>0.12222603434816499</v>
      </c>
      <c r="N2395">
        <v>93942.929999999906</v>
      </c>
      <c r="O2395">
        <v>768600</v>
      </c>
      <c r="P2395">
        <f t="shared" si="189"/>
        <v>0.12222603434816537</v>
      </c>
    </row>
    <row r="2396" spans="1:16">
      <c r="A2396">
        <v>71640</v>
      </c>
      <c r="B2396">
        <v>71640</v>
      </c>
      <c r="C2396">
        <f t="shared" si="185"/>
        <v>1</v>
      </c>
      <c r="E2396">
        <v>0.91862263404788902</v>
      </c>
      <c r="F2396">
        <v>0.94031874651032699</v>
      </c>
      <c r="G2396">
        <f t="shared" si="186"/>
        <v>0.97692685321551265</v>
      </c>
      <c r="H2396">
        <f t="shared" si="187"/>
        <v>65810.125503190764</v>
      </c>
      <c r="I2396">
        <f t="shared" si="188"/>
        <v>67364.434999999823</v>
      </c>
      <c r="J2396">
        <v>67364.434999999794</v>
      </c>
      <c r="M2396">
        <v>0.12222603434816499</v>
      </c>
      <c r="N2396">
        <v>93942.929999999906</v>
      </c>
      <c r="O2396">
        <v>768600</v>
      </c>
      <c r="P2396">
        <f t="shared" si="189"/>
        <v>0.12222603434816537</v>
      </c>
    </row>
    <row r="2397" spans="1:16">
      <c r="A2397">
        <v>71640</v>
      </c>
      <c r="B2397">
        <v>71640</v>
      </c>
      <c r="C2397">
        <f t="shared" si="185"/>
        <v>1</v>
      </c>
      <c r="E2397">
        <v>0.91862263404788902</v>
      </c>
      <c r="F2397">
        <v>0.94031874651032699</v>
      </c>
      <c r="G2397">
        <f t="shared" si="186"/>
        <v>0.97692685321551265</v>
      </c>
      <c r="H2397">
        <f t="shared" si="187"/>
        <v>65810.125503190764</v>
      </c>
      <c r="I2397">
        <f t="shared" si="188"/>
        <v>67364.434999999823</v>
      </c>
      <c r="J2397">
        <v>67364.434999999794</v>
      </c>
      <c r="M2397">
        <v>4.3919542024459898E-2</v>
      </c>
      <c r="N2397">
        <v>33756.559999999903</v>
      </c>
      <c r="O2397">
        <v>768600</v>
      </c>
      <c r="P2397">
        <f t="shared" si="189"/>
        <v>4.3919542024459933E-2</v>
      </c>
    </row>
    <row r="2398" spans="1:16">
      <c r="A2398">
        <v>71640</v>
      </c>
      <c r="B2398">
        <v>71640</v>
      </c>
      <c r="C2398">
        <f t="shared" si="185"/>
        <v>1</v>
      </c>
      <c r="E2398">
        <v>1.0036184748813599</v>
      </c>
      <c r="F2398">
        <v>1.02732202680067</v>
      </c>
      <c r="G2398">
        <f t="shared" si="186"/>
        <v>0.97692685321551154</v>
      </c>
      <c r="H2398">
        <f t="shared" si="187"/>
        <v>71899.227540500622</v>
      </c>
      <c r="I2398">
        <f t="shared" si="188"/>
        <v>73597.349999999991</v>
      </c>
      <c r="J2398">
        <v>73597.349999999802</v>
      </c>
      <c r="M2398">
        <v>4.3919542024459898E-2</v>
      </c>
      <c r="N2398">
        <v>33756.559999999903</v>
      </c>
      <c r="O2398">
        <v>768600</v>
      </c>
      <c r="P2398">
        <f t="shared" si="189"/>
        <v>4.3919542024459933E-2</v>
      </c>
    </row>
    <row r="2399" spans="1:16">
      <c r="A2399">
        <v>71640</v>
      </c>
      <c r="B2399">
        <v>71640</v>
      </c>
      <c r="C2399">
        <f t="shared" si="185"/>
        <v>1</v>
      </c>
      <c r="E2399">
        <v>1.0036184748813599</v>
      </c>
      <c r="F2399">
        <v>1.02732202680067</v>
      </c>
      <c r="G2399">
        <f t="shared" si="186"/>
        <v>0.97692685321551154</v>
      </c>
      <c r="H2399">
        <f t="shared" si="187"/>
        <v>71899.227540500622</v>
      </c>
      <c r="I2399">
        <f t="shared" si="188"/>
        <v>73597.349999999991</v>
      </c>
      <c r="J2399">
        <v>73597.349999999802</v>
      </c>
      <c r="M2399">
        <v>4.3919542024459898E-2</v>
      </c>
      <c r="N2399">
        <v>33756.559999999903</v>
      </c>
      <c r="O2399">
        <v>768600</v>
      </c>
      <c r="P2399">
        <f t="shared" si="189"/>
        <v>4.3919542024459933E-2</v>
      </c>
    </row>
    <row r="2400" spans="1:16">
      <c r="A2400">
        <v>71640</v>
      </c>
      <c r="B2400">
        <v>71640</v>
      </c>
      <c r="C2400">
        <f t="shared" si="185"/>
        <v>1</v>
      </c>
      <c r="E2400">
        <v>0.89708224240440504</v>
      </c>
      <c r="F2400">
        <v>0.91826961194862899</v>
      </c>
      <c r="G2400">
        <f t="shared" si="186"/>
        <v>0.97692685321551376</v>
      </c>
      <c r="H2400">
        <f t="shared" si="187"/>
        <v>64266.971845851578</v>
      </c>
      <c r="I2400">
        <f t="shared" si="188"/>
        <v>65784.834999999788</v>
      </c>
      <c r="J2400">
        <v>65784.834999999803</v>
      </c>
      <c r="M2400">
        <v>4.3919542024459898E-2</v>
      </c>
      <c r="N2400">
        <v>33756.559999999903</v>
      </c>
      <c r="O2400">
        <v>768600</v>
      </c>
      <c r="P2400">
        <f t="shared" si="189"/>
        <v>4.3919542024459933E-2</v>
      </c>
    </row>
    <row r="2401" spans="1:16">
      <c r="A2401">
        <v>71640</v>
      </c>
      <c r="B2401">
        <v>71640</v>
      </c>
      <c r="C2401">
        <f t="shared" si="185"/>
        <v>1</v>
      </c>
      <c r="E2401">
        <v>0.89708224240440504</v>
      </c>
      <c r="F2401">
        <v>0.91826961194862899</v>
      </c>
      <c r="G2401">
        <f t="shared" si="186"/>
        <v>0.97692685321551376</v>
      </c>
      <c r="H2401">
        <f t="shared" si="187"/>
        <v>64266.971845851578</v>
      </c>
      <c r="I2401">
        <f t="shared" si="188"/>
        <v>65784.834999999788</v>
      </c>
      <c r="J2401">
        <v>65784.834999999803</v>
      </c>
      <c r="M2401">
        <v>4.3919542024459898E-2</v>
      </c>
      <c r="N2401">
        <v>33756.559999999903</v>
      </c>
      <c r="O2401">
        <v>768600</v>
      </c>
      <c r="P2401">
        <f t="shared" si="189"/>
        <v>4.3919542024459933E-2</v>
      </c>
    </row>
    <row r="2402" spans="1:16">
      <c r="A2402">
        <v>71640</v>
      </c>
      <c r="B2402">
        <v>71640</v>
      </c>
      <c r="C2402">
        <f t="shared" si="185"/>
        <v>1</v>
      </c>
      <c r="E2402">
        <v>0.90009300169093698</v>
      </c>
      <c r="F2402">
        <v>0.92135147962032105</v>
      </c>
      <c r="G2402">
        <f t="shared" si="186"/>
        <v>0.97692685321551287</v>
      </c>
      <c r="H2402">
        <f t="shared" si="187"/>
        <v>64482.662641138726</v>
      </c>
      <c r="I2402">
        <f t="shared" si="188"/>
        <v>66005.619999999806</v>
      </c>
      <c r="J2402">
        <v>66005.619999999806</v>
      </c>
      <c r="M2402">
        <v>4.3919542024459898E-2</v>
      </c>
      <c r="N2402">
        <v>33756.559999999903</v>
      </c>
      <c r="O2402">
        <v>768600</v>
      </c>
      <c r="P2402">
        <f t="shared" si="189"/>
        <v>4.3919542024459933E-2</v>
      </c>
    </row>
    <row r="2403" spans="1:16">
      <c r="A2403">
        <v>71640</v>
      </c>
      <c r="B2403">
        <v>71640</v>
      </c>
      <c r="C2403">
        <f t="shared" si="185"/>
        <v>1</v>
      </c>
      <c r="E2403">
        <v>0.90009300169093698</v>
      </c>
      <c r="F2403">
        <v>0.92135147962032105</v>
      </c>
      <c r="G2403">
        <f t="shared" si="186"/>
        <v>0.97692685321551287</v>
      </c>
      <c r="H2403">
        <f t="shared" si="187"/>
        <v>64482.662641138726</v>
      </c>
      <c r="I2403">
        <f t="shared" si="188"/>
        <v>66005.619999999806</v>
      </c>
      <c r="J2403">
        <v>66005.619999999806</v>
      </c>
      <c r="M2403">
        <v>4.3919542024459898E-2</v>
      </c>
      <c r="N2403">
        <v>33756.559999999903</v>
      </c>
      <c r="O2403">
        <v>768600</v>
      </c>
      <c r="P2403">
        <f t="shared" si="189"/>
        <v>4.3919542024459933E-2</v>
      </c>
    </row>
    <row r="2404" spans="1:16">
      <c r="A2404">
        <v>71640</v>
      </c>
      <c r="B2404">
        <v>71640</v>
      </c>
      <c r="C2404">
        <f t="shared" si="185"/>
        <v>1</v>
      </c>
      <c r="E2404">
        <v>0.89531071019472797</v>
      </c>
      <c r="F2404">
        <v>0.91645623953098498</v>
      </c>
      <c r="G2404">
        <f t="shared" si="186"/>
        <v>0.97692685321551342</v>
      </c>
      <c r="H2404">
        <f t="shared" si="187"/>
        <v>64140.059278350309</v>
      </c>
      <c r="I2404">
        <f t="shared" si="188"/>
        <v>65654.92499999977</v>
      </c>
      <c r="J2404">
        <v>65654.924999999799</v>
      </c>
      <c r="M2404">
        <v>4.3919542024459898E-2</v>
      </c>
      <c r="N2404">
        <v>33756.559999999903</v>
      </c>
      <c r="O2404">
        <v>768600</v>
      </c>
      <c r="P2404">
        <f t="shared" si="189"/>
        <v>4.3919542024459933E-2</v>
      </c>
    </row>
    <row r="2405" spans="1:16">
      <c r="A2405">
        <v>71640</v>
      </c>
      <c r="B2405">
        <v>71640</v>
      </c>
      <c r="C2405">
        <f t="shared" si="185"/>
        <v>1</v>
      </c>
      <c r="E2405">
        <v>0.89531071019472797</v>
      </c>
      <c r="F2405">
        <v>0.91645623953098498</v>
      </c>
      <c r="G2405">
        <f t="shared" si="186"/>
        <v>0.97692685321551342</v>
      </c>
      <c r="H2405">
        <f t="shared" si="187"/>
        <v>64140.059278350309</v>
      </c>
      <c r="I2405">
        <f t="shared" si="188"/>
        <v>65654.92499999977</v>
      </c>
      <c r="J2405">
        <v>65654.924999999799</v>
      </c>
      <c r="M2405">
        <v>1.47531589588071</v>
      </c>
      <c r="N2405">
        <v>70053.899999999805</v>
      </c>
      <c r="O2405">
        <v>47484</v>
      </c>
      <c r="P2405">
        <f t="shared" si="189"/>
        <v>1.4753158958807135</v>
      </c>
    </row>
    <row r="2406" spans="1:16">
      <c r="A2406">
        <v>71640</v>
      </c>
      <c r="B2406">
        <v>71640</v>
      </c>
      <c r="C2406">
        <f t="shared" si="185"/>
        <v>1</v>
      </c>
      <c r="E2406">
        <v>0.87570201276386594</v>
      </c>
      <c r="F2406">
        <v>0.89638442211055103</v>
      </c>
      <c r="G2406">
        <f t="shared" si="186"/>
        <v>0.97692685321551209</v>
      </c>
      <c r="H2406">
        <f t="shared" si="187"/>
        <v>62735.292194403359</v>
      </c>
      <c r="I2406">
        <f t="shared" si="188"/>
        <v>64216.979999999872</v>
      </c>
      <c r="J2406">
        <v>64216.979999999901</v>
      </c>
      <c r="M2406">
        <v>1.0056356878106301</v>
      </c>
      <c r="N2406">
        <v>47751.604999999901</v>
      </c>
      <c r="O2406">
        <v>47484</v>
      </c>
      <c r="P2406">
        <f t="shared" si="189"/>
        <v>1.005635687810629</v>
      </c>
    </row>
    <row r="2407" spans="1:16">
      <c r="A2407">
        <v>71640</v>
      </c>
      <c r="B2407">
        <v>71640</v>
      </c>
      <c r="C2407">
        <f t="shared" si="185"/>
        <v>1</v>
      </c>
      <c r="E2407">
        <v>0.87570201276386594</v>
      </c>
      <c r="F2407">
        <v>0.89638442211055103</v>
      </c>
      <c r="G2407">
        <f t="shared" si="186"/>
        <v>0.97692685321551209</v>
      </c>
      <c r="H2407">
        <f t="shared" si="187"/>
        <v>62735.292194403359</v>
      </c>
      <c r="I2407">
        <f t="shared" si="188"/>
        <v>64216.979999999872</v>
      </c>
      <c r="J2407">
        <v>64216.979999999901</v>
      </c>
      <c r="M2407">
        <v>1.47531589588071</v>
      </c>
      <c r="N2407">
        <v>70053.899999999805</v>
      </c>
      <c r="O2407">
        <v>47484</v>
      </c>
      <c r="P2407">
        <f t="shared" si="189"/>
        <v>1.4753158958807135</v>
      </c>
    </row>
    <row r="2408" spans="1:16">
      <c r="A2408">
        <v>71640</v>
      </c>
      <c r="B2408">
        <v>71640</v>
      </c>
      <c r="C2408">
        <f t="shared" si="185"/>
        <v>1</v>
      </c>
      <c r="E2408">
        <v>0.47936487481590501</v>
      </c>
      <c r="F2408">
        <v>0.49068655778894399</v>
      </c>
      <c r="G2408">
        <f t="shared" si="186"/>
        <v>0.97692685321551298</v>
      </c>
      <c r="H2408">
        <f t="shared" si="187"/>
        <v>34341.699631811432</v>
      </c>
      <c r="I2408">
        <f t="shared" si="188"/>
        <v>35152.784999999945</v>
      </c>
      <c r="J2408">
        <v>35152.784999999902</v>
      </c>
      <c r="M2408">
        <v>1.0056356878106301</v>
      </c>
      <c r="N2408">
        <v>47751.604999999901</v>
      </c>
      <c r="O2408">
        <v>47484</v>
      </c>
      <c r="P2408">
        <f t="shared" si="189"/>
        <v>1.005635687810629</v>
      </c>
    </row>
    <row r="2409" spans="1:16">
      <c r="A2409">
        <v>71640</v>
      </c>
      <c r="B2409">
        <v>71640</v>
      </c>
      <c r="C2409">
        <f t="shared" si="185"/>
        <v>1</v>
      </c>
      <c r="E2409">
        <v>0.79441383025145695</v>
      </c>
      <c r="F2409">
        <v>0.81317636795086301</v>
      </c>
      <c r="G2409">
        <f t="shared" si="186"/>
        <v>0.97692685321551331</v>
      </c>
      <c r="H2409">
        <f t="shared" si="187"/>
        <v>56911.806799214377</v>
      </c>
      <c r="I2409">
        <f t="shared" si="188"/>
        <v>58255.954999999827</v>
      </c>
      <c r="J2409">
        <v>58255.954999999798</v>
      </c>
      <c r="M2409">
        <v>1.47531589588071</v>
      </c>
      <c r="N2409">
        <v>70053.899999999805</v>
      </c>
      <c r="O2409">
        <v>47484</v>
      </c>
      <c r="P2409">
        <f t="shared" si="189"/>
        <v>1.4753158958807135</v>
      </c>
    </row>
    <row r="2410" spans="1:16">
      <c r="A2410">
        <v>71640</v>
      </c>
      <c r="B2410">
        <v>71640</v>
      </c>
      <c r="C2410">
        <f t="shared" si="185"/>
        <v>1</v>
      </c>
      <c r="E2410">
        <v>0.79441383025145695</v>
      </c>
      <c r="F2410">
        <v>0.81317636795086301</v>
      </c>
      <c r="G2410">
        <f t="shared" si="186"/>
        <v>0.97692685321551331</v>
      </c>
      <c r="H2410">
        <f t="shared" si="187"/>
        <v>56911.806799214377</v>
      </c>
      <c r="I2410">
        <f t="shared" si="188"/>
        <v>58255.954999999827</v>
      </c>
      <c r="J2410">
        <v>58255.954999999798</v>
      </c>
      <c r="M2410">
        <v>1.0056356878106301</v>
      </c>
      <c r="N2410">
        <v>47751.604999999901</v>
      </c>
      <c r="O2410">
        <v>47484</v>
      </c>
      <c r="P2410">
        <f t="shared" si="189"/>
        <v>1.005635687810629</v>
      </c>
    </row>
    <row r="2411" spans="1:16">
      <c r="A2411">
        <v>71640</v>
      </c>
      <c r="B2411">
        <v>71640</v>
      </c>
      <c r="C2411">
        <f t="shared" si="185"/>
        <v>1</v>
      </c>
      <c r="E2411">
        <v>0.85437319314896398</v>
      </c>
      <c r="F2411">
        <v>0.87455185650474399</v>
      </c>
      <c r="G2411">
        <f t="shared" si="186"/>
        <v>0.97692685321551254</v>
      </c>
      <c r="H2411">
        <f t="shared" si="187"/>
        <v>61207.295557191777</v>
      </c>
      <c r="I2411">
        <f t="shared" si="188"/>
        <v>62652.894999999859</v>
      </c>
      <c r="J2411">
        <v>62652.8949999998</v>
      </c>
      <c r="M2411">
        <v>1.47531589588071</v>
      </c>
      <c r="N2411">
        <v>70053.899999999805</v>
      </c>
      <c r="O2411">
        <v>47484</v>
      </c>
      <c r="P2411">
        <f t="shared" si="189"/>
        <v>1.4753158958807135</v>
      </c>
    </row>
    <row r="2412" spans="1:16">
      <c r="A2412">
        <v>71640</v>
      </c>
      <c r="B2412">
        <v>71640</v>
      </c>
      <c r="C2412">
        <f t="shared" si="185"/>
        <v>1</v>
      </c>
      <c r="E2412">
        <v>0.85437319314896398</v>
      </c>
      <c r="F2412">
        <v>0.87455185650474399</v>
      </c>
      <c r="G2412">
        <f t="shared" si="186"/>
        <v>0.97692685321551254</v>
      </c>
      <c r="H2412">
        <f t="shared" si="187"/>
        <v>61207.295557191777</v>
      </c>
      <c r="I2412">
        <f t="shared" si="188"/>
        <v>62652.894999999859</v>
      </c>
      <c r="J2412">
        <v>62652.8949999998</v>
      </c>
      <c r="M2412">
        <v>1.0056356878106301</v>
      </c>
      <c r="N2412">
        <v>47751.604999999901</v>
      </c>
      <c r="O2412">
        <v>47484</v>
      </c>
      <c r="P2412">
        <f t="shared" si="189"/>
        <v>1.005635687810629</v>
      </c>
    </row>
    <row r="2413" spans="1:16">
      <c r="A2413">
        <v>71640</v>
      </c>
      <c r="B2413">
        <v>71640</v>
      </c>
      <c r="C2413">
        <f t="shared" si="185"/>
        <v>1</v>
      </c>
      <c r="E2413">
        <v>1.39827974144984</v>
      </c>
      <c r="F2413">
        <v>1.4313044388609699</v>
      </c>
      <c r="G2413">
        <f t="shared" si="186"/>
        <v>0.97692685321551098</v>
      </c>
      <c r="H2413">
        <f t="shared" si="187"/>
        <v>100172.76067746653</v>
      </c>
      <c r="I2413">
        <f t="shared" si="188"/>
        <v>102538.64999999988</v>
      </c>
      <c r="J2413">
        <v>102538.65</v>
      </c>
      <c r="M2413">
        <v>1.47531589588071</v>
      </c>
      <c r="N2413">
        <v>70053.899999999805</v>
      </c>
      <c r="O2413">
        <v>47484</v>
      </c>
      <c r="P2413">
        <f t="shared" si="189"/>
        <v>1.4753158958807135</v>
      </c>
    </row>
    <row r="2414" spans="1:16">
      <c r="A2414">
        <v>71640</v>
      </c>
      <c r="B2414">
        <v>71640</v>
      </c>
      <c r="C2414">
        <f t="shared" si="185"/>
        <v>1</v>
      </c>
      <c r="E2414">
        <v>1.39827974144984</v>
      </c>
      <c r="F2414">
        <v>1.4313044388609699</v>
      </c>
      <c r="G2414">
        <f t="shared" si="186"/>
        <v>0.97692685321551098</v>
      </c>
      <c r="H2414">
        <f t="shared" si="187"/>
        <v>100172.76067746653</v>
      </c>
      <c r="I2414">
        <f t="shared" si="188"/>
        <v>102538.64999999988</v>
      </c>
      <c r="J2414">
        <v>102538.65</v>
      </c>
      <c r="M2414">
        <v>1.0056356878106301</v>
      </c>
      <c r="N2414">
        <v>47751.604999999901</v>
      </c>
      <c r="O2414">
        <v>47484</v>
      </c>
      <c r="P2414">
        <f t="shared" si="189"/>
        <v>1.005635687810629</v>
      </c>
    </row>
    <row r="2415" spans="1:16">
      <c r="A2415">
        <v>71640</v>
      </c>
      <c r="B2415">
        <v>71640</v>
      </c>
      <c r="C2415">
        <f t="shared" si="185"/>
        <v>1</v>
      </c>
      <c r="E2415">
        <v>1.3321262204767299</v>
      </c>
      <c r="F2415">
        <v>1.36358849804578</v>
      </c>
      <c r="G2415">
        <f t="shared" si="186"/>
        <v>0.97692685321551176</v>
      </c>
      <c r="H2415">
        <f t="shared" si="187"/>
        <v>95433.522434952931</v>
      </c>
      <c r="I2415">
        <f t="shared" si="188"/>
        <v>97687.479999999676</v>
      </c>
      <c r="J2415">
        <v>97687.479999999501</v>
      </c>
      <c r="M2415">
        <v>1.47531589588071</v>
      </c>
      <c r="N2415">
        <v>70053.899999999805</v>
      </c>
      <c r="O2415">
        <v>47484</v>
      </c>
      <c r="P2415">
        <f t="shared" si="189"/>
        <v>1.4753158958807135</v>
      </c>
    </row>
    <row r="2416" spans="1:16">
      <c r="A2416">
        <v>71640</v>
      </c>
      <c r="B2416">
        <v>71640</v>
      </c>
      <c r="C2416">
        <f t="shared" si="185"/>
        <v>1</v>
      </c>
      <c r="E2416">
        <v>1.3321262204767299</v>
      </c>
      <c r="F2416">
        <v>1.36358849804578</v>
      </c>
      <c r="G2416">
        <f t="shared" si="186"/>
        <v>0.97692685321551176</v>
      </c>
      <c r="H2416">
        <f t="shared" si="187"/>
        <v>95433.522434952931</v>
      </c>
      <c r="I2416">
        <f t="shared" si="188"/>
        <v>97687.479999999676</v>
      </c>
      <c r="J2416">
        <v>97687.479999999501</v>
      </c>
      <c r="M2416">
        <v>1.0056356878106301</v>
      </c>
      <c r="N2416">
        <v>47751.604999999901</v>
      </c>
      <c r="O2416">
        <v>47484</v>
      </c>
      <c r="P2416">
        <f t="shared" si="189"/>
        <v>1.005635687810629</v>
      </c>
    </row>
    <row r="2417" spans="1:16">
      <c r="A2417">
        <v>71640</v>
      </c>
      <c r="B2417">
        <v>71640</v>
      </c>
      <c r="C2417">
        <f t="shared" si="185"/>
        <v>1</v>
      </c>
      <c r="E2417">
        <v>0.87794537173402998</v>
      </c>
      <c r="F2417">
        <v>0.89868076493578797</v>
      </c>
      <c r="G2417">
        <f t="shared" si="186"/>
        <v>0.97692685321551354</v>
      </c>
      <c r="H2417">
        <f t="shared" si="187"/>
        <v>62896.006431025904</v>
      </c>
      <c r="I2417">
        <f t="shared" si="188"/>
        <v>64381.489999999852</v>
      </c>
      <c r="J2417">
        <v>64381.489999999903</v>
      </c>
      <c r="M2417">
        <v>1.47531589588071</v>
      </c>
      <c r="N2417">
        <v>70053.899999999805</v>
      </c>
      <c r="O2417">
        <v>47484</v>
      </c>
      <c r="P2417">
        <f t="shared" si="189"/>
        <v>1.4753158958807135</v>
      </c>
    </row>
    <row r="2418" spans="1:16">
      <c r="A2418">
        <v>71640</v>
      </c>
      <c r="B2418">
        <v>71640</v>
      </c>
      <c r="C2418">
        <f t="shared" si="185"/>
        <v>1</v>
      </c>
      <c r="E2418">
        <v>0.87794537173402998</v>
      </c>
      <c r="F2418">
        <v>0.89868076493578797</v>
      </c>
      <c r="G2418">
        <f t="shared" si="186"/>
        <v>0.97692685321551354</v>
      </c>
      <c r="H2418">
        <f t="shared" si="187"/>
        <v>62896.006431025904</v>
      </c>
      <c r="I2418">
        <f t="shared" si="188"/>
        <v>64381.489999999852</v>
      </c>
      <c r="J2418">
        <v>64381.489999999903</v>
      </c>
      <c r="M2418">
        <v>1.0056356878106301</v>
      </c>
      <c r="N2418">
        <v>47751.604999999901</v>
      </c>
      <c r="O2418">
        <v>47484</v>
      </c>
      <c r="P2418">
        <f t="shared" si="189"/>
        <v>1.005635687810629</v>
      </c>
    </row>
    <row r="2419" spans="1:16">
      <c r="A2419">
        <v>71640</v>
      </c>
      <c r="B2419">
        <v>71640</v>
      </c>
      <c r="C2419">
        <f t="shared" si="185"/>
        <v>1</v>
      </c>
      <c r="E2419">
        <v>1.35669728085965</v>
      </c>
      <c r="F2419">
        <v>1.3887398799553301</v>
      </c>
      <c r="G2419">
        <f t="shared" si="186"/>
        <v>0.97692685321551309</v>
      </c>
      <c r="H2419">
        <f t="shared" si="187"/>
        <v>97193.793200785323</v>
      </c>
      <c r="I2419">
        <f t="shared" si="188"/>
        <v>99489.324999999852</v>
      </c>
      <c r="J2419">
        <v>99489.324999999604</v>
      </c>
      <c r="M2419">
        <v>1.47531589588071</v>
      </c>
      <c r="N2419">
        <v>70053.899999999805</v>
      </c>
      <c r="O2419">
        <v>47484</v>
      </c>
      <c r="P2419">
        <f t="shared" si="189"/>
        <v>1.4753158958807135</v>
      </c>
    </row>
    <row r="2420" spans="1:16">
      <c r="A2420">
        <v>71640</v>
      </c>
      <c r="B2420">
        <v>71640</v>
      </c>
      <c r="C2420">
        <f t="shared" si="185"/>
        <v>1</v>
      </c>
      <c r="E2420">
        <v>1.35669728085965</v>
      </c>
      <c r="F2420">
        <v>1.3887398799553301</v>
      </c>
      <c r="G2420">
        <f t="shared" si="186"/>
        <v>0.97692685321551309</v>
      </c>
      <c r="H2420">
        <f t="shared" si="187"/>
        <v>97193.793200785323</v>
      </c>
      <c r="I2420">
        <f t="shared" si="188"/>
        <v>99489.324999999852</v>
      </c>
      <c r="J2420">
        <v>99489.324999999604</v>
      </c>
      <c r="M2420">
        <v>1.0056356878106301</v>
      </c>
      <c r="N2420">
        <v>47751.604999999901</v>
      </c>
      <c r="O2420">
        <v>47484</v>
      </c>
      <c r="P2420">
        <f t="shared" si="189"/>
        <v>1.005635687810629</v>
      </c>
    </row>
    <row r="2421" spans="1:16">
      <c r="A2421">
        <v>71640</v>
      </c>
      <c r="B2421">
        <v>71640</v>
      </c>
      <c r="C2421">
        <f t="shared" si="185"/>
        <v>1</v>
      </c>
      <c r="E2421">
        <v>0.45721015382097802</v>
      </c>
      <c r="F2421">
        <v>0.46800858458961497</v>
      </c>
      <c r="G2421">
        <f t="shared" si="186"/>
        <v>0.97692685321551131</v>
      </c>
      <c r="H2421">
        <f t="shared" si="187"/>
        <v>32754.535419734864</v>
      </c>
      <c r="I2421">
        <f t="shared" si="188"/>
        <v>33528.135000000017</v>
      </c>
      <c r="J2421">
        <v>33528.135000000002</v>
      </c>
      <c r="M2421">
        <v>1.47531589588071</v>
      </c>
      <c r="N2421">
        <v>70053.899999999805</v>
      </c>
      <c r="O2421">
        <v>47484</v>
      </c>
      <c r="P2421">
        <f t="shared" si="189"/>
        <v>1.4753158958807135</v>
      </c>
    </row>
    <row r="2422" spans="1:16">
      <c r="A2422">
        <v>71640</v>
      </c>
      <c r="B2422">
        <v>71640</v>
      </c>
      <c r="C2422">
        <f t="shared" si="185"/>
        <v>1</v>
      </c>
      <c r="E2422">
        <v>0.447441498936343</v>
      </c>
      <c r="F2422">
        <v>0.45800921273031697</v>
      </c>
      <c r="G2422">
        <f t="shared" si="186"/>
        <v>0.97692685321551287</v>
      </c>
      <c r="H2422">
        <f t="shared" si="187"/>
        <v>32054.708983799614</v>
      </c>
      <c r="I2422">
        <f t="shared" si="188"/>
        <v>32811.779999999912</v>
      </c>
      <c r="J2422">
        <v>32811.779999999897</v>
      </c>
      <c r="M2422">
        <v>1.0056356878106301</v>
      </c>
      <c r="N2422">
        <v>47751.604999999901</v>
      </c>
      <c r="O2422">
        <v>47484</v>
      </c>
      <c r="P2422">
        <f t="shared" si="189"/>
        <v>1.005635687810629</v>
      </c>
    </row>
    <row r="2423" spans="1:16">
      <c r="A2423">
        <v>71640</v>
      </c>
      <c r="B2423">
        <v>71640</v>
      </c>
      <c r="C2423">
        <f t="shared" si="185"/>
        <v>1</v>
      </c>
      <c r="E2423">
        <v>0.956570119456714</v>
      </c>
      <c r="F2423">
        <v>0.97916247906197296</v>
      </c>
      <c r="G2423">
        <f t="shared" si="186"/>
        <v>0.97692685321551309</v>
      </c>
      <c r="H2423">
        <f t="shared" si="187"/>
        <v>68528.683357878996</v>
      </c>
      <c r="I2423">
        <f t="shared" si="188"/>
        <v>70147.19999999975</v>
      </c>
      <c r="J2423">
        <v>70147.199999999706</v>
      </c>
      <c r="M2423">
        <v>1.47531589588071</v>
      </c>
      <c r="N2423">
        <v>70053.899999999805</v>
      </c>
      <c r="O2423">
        <v>47484</v>
      </c>
      <c r="P2423">
        <f t="shared" si="189"/>
        <v>1.4753158958807135</v>
      </c>
    </row>
    <row r="2424" spans="1:16">
      <c r="A2424">
        <v>71640</v>
      </c>
      <c r="B2424">
        <v>71640</v>
      </c>
      <c r="C2424">
        <f t="shared" si="185"/>
        <v>1</v>
      </c>
      <c r="E2424">
        <v>0.956570119456714</v>
      </c>
      <c r="F2424">
        <v>0.97916247906197296</v>
      </c>
      <c r="G2424">
        <f t="shared" si="186"/>
        <v>0.97692685321551309</v>
      </c>
      <c r="H2424">
        <f t="shared" si="187"/>
        <v>68528.683357878996</v>
      </c>
      <c r="I2424">
        <f t="shared" si="188"/>
        <v>70147.19999999975</v>
      </c>
      <c r="J2424">
        <v>70147.199999999706</v>
      </c>
      <c r="M2424">
        <v>1.0056356878106301</v>
      </c>
      <c r="N2424">
        <v>47751.604999999901</v>
      </c>
      <c r="O2424">
        <v>47484</v>
      </c>
      <c r="P2424">
        <f t="shared" si="189"/>
        <v>1.005635687810629</v>
      </c>
    </row>
    <row r="2425" spans="1:16">
      <c r="A2425">
        <v>71640</v>
      </c>
      <c r="B2425">
        <v>71640</v>
      </c>
      <c r="C2425">
        <f t="shared" si="185"/>
        <v>1</v>
      </c>
      <c r="E2425">
        <v>1.9237448862706701</v>
      </c>
      <c r="F2425">
        <v>1.9691800670016799</v>
      </c>
      <c r="G2425">
        <f t="shared" si="186"/>
        <v>0.97692685321551598</v>
      </c>
      <c r="H2425">
        <f t="shared" si="187"/>
        <v>137817.0836524308</v>
      </c>
      <c r="I2425">
        <f t="shared" si="188"/>
        <v>141072.06000000035</v>
      </c>
      <c r="J2425">
        <v>141072.06000000099</v>
      </c>
      <c r="M2425">
        <v>1.47531589588071</v>
      </c>
      <c r="N2425">
        <v>70053.899999999805</v>
      </c>
      <c r="O2425">
        <v>47484</v>
      </c>
      <c r="P2425">
        <f t="shared" si="189"/>
        <v>1.4753158958807135</v>
      </c>
    </row>
    <row r="2426" spans="1:16">
      <c r="A2426">
        <v>71640</v>
      </c>
      <c r="B2426">
        <v>71640</v>
      </c>
      <c r="C2426">
        <f t="shared" si="185"/>
        <v>1</v>
      </c>
      <c r="E2426">
        <v>1.9237448862706701</v>
      </c>
      <c r="F2426">
        <v>1.9691800670016799</v>
      </c>
      <c r="G2426">
        <f t="shared" si="186"/>
        <v>0.97692685321551598</v>
      </c>
      <c r="H2426">
        <f t="shared" si="187"/>
        <v>137817.0836524308</v>
      </c>
      <c r="I2426">
        <f t="shared" si="188"/>
        <v>141072.06000000035</v>
      </c>
      <c r="J2426">
        <v>141072.06000000099</v>
      </c>
      <c r="M2426">
        <v>1.0056356878106301</v>
      </c>
      <c r="N2426">
        <v>47751.604999999901</v>
      </c>
      <c r="O2426">
        <v>47484</v>
      </c>
      <c r="P2426">
        <f t="shared" si="189"/>
        <v>1.005635687810629</v>
      </c>
    </row>
    <row r="2427" spans="1:16">
      <c r="A2427">
        <v>71640</v>
      </c>
      <c r="B2427">
        <v>71640</v>
      </c>
      <c r="C2427">
        <f t="shared" si="185"/>
        <v>1</v>
      </c>
      <c r="E2427">
        <v>1.3784638357061001</v>
      </c>
      <c r="F2427">
        <v>1.4110205192629801</v>
      </c>
      <c r="G2427">
        <f t="shared" si="186"/>
        <v>0.97692685321551143</v>
      </c>
      <c r="H2427">
        <f t="shared" si="187"/>
        <v>98753.149189985008</v>
      </c>
      <c r="I2427">
        <f t="shared" si="188"/>
        <v>101085.50999999989</v>
      </c>
      <c r="J2427">
        <v>101085.51</v>
      </c>
      <c r="M2427">
        <v>1.47531589588071</v>
      </c>
      <c r="N2427">
        <v>70053.899999999805</v>
      </c>
      <c r="O2427">
        <v>47484</v>
      </c>
      <c r="P2427">
        <f t="shared" si="189"/>
        <v>1.4753158958807135</v>
      </c>
    </row>
    <row r="2428" spans="1:16">
      <c r="A2428">
        <v>71640</v>
      </c>
      <c r="B2428">
        <v>71640</v>
      </c>
      <c r="C2428">
        <f t="shared" si="185"/>
        <v>1</v>
      </c>
      <c r="E2428">
        <v>1.3784638357061001</v>
      </c>
      <c r="F2428">
        <v>1.4110205192629801</v>
      </c>
      <c r="G2428">
        <f t="shared" si="186"/>
        <v>0.97692685321551143</v>
      </c>
      <c r="H2428">
        <f t="shared" si="187"/>
        <v>98753.149189985008</v>
      </c>
      <c r="I2428">
        <f t="shared" si="188"/>
        <v>101085.50999999989</v>
      </c>
      <c r="J2428">
        <v>101085.51</v>
      </c>
      <c r="M2428">
        <v>1.0056356878106301</v>
      </c>
      <c r="N2428">
        <v>47751.604999999901</v>
      </c>
      <c r="O2428">
        <v>47484</v>
      </c>
      <c r="P2428">
        <f t="shared" si="189"/>
        <v>1.005635687810629</v>
      </c>
    </row>
    <row r="2429" spans="1:16">
      <c r="A2429">
        <v>71640</v>
      </c>
      <c r="B2429">
        <v>71640</v>
      </c>
      <c r="C2429">
        <f t="shared" si="185"/>
        <v>1</v>
      </c>
      <c r="E2429">
        <v>0.94422591774395703</v>
      </c>
      <c r="F2429">
        <v>0.96652673087660301</v>
      </c>
      <c r="G2429">
        <f t="shared" si="186"/>
        <v>0.9769268532155132</v>
      </c>
      <c r="H2429">
        <f t="shared" si="187"/>
        <v>67644.344747177078</v>
      </c>
      <c r="I2429">
        <f t="shared" si="188"/>
        <v>69241.974999999846</v>
      </c>
      <c r="J2429">
        <v>69241.974999999802</v>
      </c>
      <c r="M2429">
        <v>1.47531589588071</v>
      </c>
      <c r="N2429">
        <v>70053.899999999805</v>
      </c>
      <c r="O2429">
        <v>47484</v>
      </c>
      <c r="P2429">
        <f t="shared" si="189"/>
        <v>1.4753158958807135</v>
      </c>
    </row>
    <row r="2430" spans="1:16">
      <c r="A2430">
        <v>71640</v>
      </c>
      <c r="B2430">
        <v>71640</v>
      </c>
      <c r="C2430">
        <f t="shared" si="185"/>
        <v>1</v>
      </c>
      <c r="E2430">
        <v>0.87644677630502299</v>
      </c>
      <c r="F2430">
        <v>0.89714677554438804</v>
      </c>
      <c r="G2430">
        <f t="shared" si="186"/>
        <v>0.97692685321551276</v>
      </c>
      <c r="H2430">
        <f t="shared" si="187"/>
        <v>62788.647054491848</v>
      </c>
      <c r="I2430">
        <f t="shared" si="188"/>
        <v>64271.594999999958</v>
      </c>
      <c r="J2430">
        <v>64271.594999999899</v>
      </c>
      <c r="M2430">
        <v>1.0056356878106301</v>
      </c>
      <c r="N2430">
        <v>47751.604999999901</v>
      </c>
      <c r="O2430">
        <v>47484</v>
      </c>
      <c r="P2430">
        <f t="shared" si="189"/>
        <v>1.005635687810629</v>
      </c>
    </row>
    <row r="2431" spans="1:16">
      <c r="A2431">
        <v>71640</v>
      </c>
      <c r="B2431">
        <v>71640</v>
      </c>
      <c r="C2431">
        <f t="shared" si="185"/>
        <v>1</v>
      </c>
      <c r="E2431">
        <v>0.87644677630502299</v>
      </c>
      <c r="F2431">
        <v>0.89714677554438804</v>
      </c>
      <c r="G2431">
        <f t="shared" si="186"/>
        <v>0.97692685321551276</v>
      </c>
      <c r="H2431">
        <f t="shared" si="187"/>
        <v>62788.647054491848</v>
      </c>
      <c r="I2431">
        <f t="shared" si="188"/>
        <v>64271.594999999958</v>
      </c>
      <c r="J2431">
        <v>64271.594999999899</v>
      </c>
      <c r="M2431">
        <v>1.47531589588071</v>
      </c>
      <c r="N2431">
        <v>70053.899999999805</v>
      </c>
      <c r="O2431">
        <v>47484</v>
      </c>
      <c r="P2431">
        <f t="shared" si="189"/>
        <v>1.4753158958807135</v>
      </c>
    </row>
    <row r="2432" spans="1:16">
      <c r="A2432">
        <v>71640</v>
      </c>
      <c r="B2432">
        <v>71640</v>
      </c>
      <c r="C2432">
        <f t="shared" si="185"/>
        <v>1</v>
      </c>
      <c r="E2432">
        <v>0.99850215458462699</v>
      </c>
      <c r="F2432">
        <v>1.0220848687883799</v>
      </c>
      <c r="G2432">
        <f t="shared" si="186"/>
        <v>0.97692685321551742</v>
      </c>
      <c r="H2432">
        <f t="shared" si="187"/>
        <v>71532.694354442676</v>
      </c>
      <c r="I2432">
        <f t="shared" si="188"/>
        <v>73222.159999999538</v>
      </c>
      <c r="J2432">
        <v>73222.1599999998</v>
      </c>
      <c r="M2432">
        <v>1.0056356878106301</v>
      </c>
      <c r="N2432">
        <v>47751.604999999901</v>
      </c>
      <c r="O2432">
        <v>47484</v>
      </c>
      <c r="P2432">
        <f t="shared" si="189"/>
        <v>1.005635687810629</v>
      </c>
    </row>
    <row r="2433" spans="1:16">
      <c r="A2433">
        <v>71640</v>
      </c>
      <c r="B2433">
        <v>71640</v>
      </c>
      <c r="C2433">
        <f t="shared" si="185"/>
        <v>1</v>
      </c>
      <c r="E2433">
        <v>0.99850215458462699</v>
      </c>
      <c r="F2433">
        <v>1.0220848687883799</v>
      </c>
      <c r="G2433">
        <f t="shared" si="186"/>
        <v>0.97692685321551742</v>
      </c>
      <c r="H2433">
        <f t="shared" si="187"/>
        <v>71532.694354442676</v>
      </c>
      <c r="I2433">
        <f t="shared" si="188"/>
        <v>73222.159999999538</v>
      </c>
      <c r="J2433">
        <v>73222.1599999998</v>
      </c>
      <c r="M2433">
        <v>1.47531589588071</v>
      </c>
      <c r="N2433">
        <v>70053.899999999805</v>
      </c>
      <c r="O2433">
        <v>47484</v>
      </c>
      <c r="P2433">
        <f t="shared" si="189"/>
        <v>1.4753158958807135</v>
      </c>
    </row>
    <row r="2434" spans="1:16">
      <c r="A2434">
        <v>71640</v>
      </c>
      <c r="B2434">
        <v>71640</v>
      </c>
      <c r="C2434">
        <f t="shared" ref="C2434:C2497" si="190">A2434/B2434</f>
        <v>1</v>
      </c>
      <c r="E2434">
        <v>0.87644677630502299</v>
      </c>
      <c r="F2434">
        <v>0.89714677554438804</v>
      </c>
      <c r="G2434">
        <f t="shared" ref="G2434:G2497" si="191">E2434/F2434</f>
        <v>0.97692685321551276</v>
      </c>
      <c r="H2434">
        <f t="shared" ref="H2434:H2497" si="192">E2434*A2434</f>
        <v>62788.647054491848</v>
      </c>
      <c r="I2434">
        <f t="shared" ref="I2434:I2497" si="193">F2434*B2434</f>
        <v>64271.594999999958</v>
      </c>
      <c r="J2434">
        <v>64271.594999999899</v>
      </c>
      <c r="M2434">
        <v>1.0056356878106301</v>
      </c>
      <c r="N2434">
        <v>47751.604999999901</v>
      </c>
      <c r="O2434">
        <v>47484</v>
      </c>
      <c r="P2434">
        <f t="shared" ref="P2434:P2497" si="194">N2434/O2434</f>
        <v>1.005635687810629</v>
      </c>
    </row>
    <row r="2435" spans="1:16">
      <c r="A2435">
        <v>71640</v>
      </c>
      <c r="B2435">
        <v>71640</v>
      </c>
      <c r="C2435">
        <f t="shared" si="190"/>
        <v>1</v>
      </c>
      <c r="E2435">
        <v>0.87644677630502299</v>
      </c>
      <c r="F2435">
        <v>0.89714677554438804</v>
      </c>
      <c r="G2435">
        <f t="shared" si="191"/>
        <v>0.97692685321551276</v>
      </c>
      <c r="H2435">
        <f t="shared" si="192"/>
        <v>62788.647054491848</v>
      </c>
      <c r="I2435">
        <f t="shared" si="193"/>
        <v>64271.594999999958</v>
      </c>
      <c r="J2435">
        <v>64271.594999999899</v>
      </c>
      <c r="M2435">
        <v>1.47531589588071</v>
      </c>
      <c r="N2435">
        <v>70053.899999999805</v>
      </c>
      <c r="O2435">
        <v>47484</v>
      </c>
      <c r="P2435">
        <f t="shared" si="194"/>
        <v>1.4753158958807135</v>
      </c>
    </row>
    <row r="2436" spans="1:16">
      <c r="A2436">
        <v>71640</v>
      </c>
      <c r="B2436">
        <v>71640</v>
      </c>
      <c r="C2436">
        <f t="shared" si="190"/>
        <v>1</v>
      </c>
      <c r="E2436">
        <v>0.99850215458462699</v>
      </c>
      <c r="F2436">
        <v>1.0220848687883799</v>
      </c>
      <c r="G2436">
        <f t="shared" si="191"/>
        <v>0.97692685321551742</v>
      </c>
      <c r="H2436">
        <f t="shared" si="192"/>
        <v>71532.694354442676</v>
      </c>
      <c r="I2436">
        <f t="shared" si="193"/>
        <v>73222.159999999538</v>
      </c>
      <c r="J2436">
        <v>73222.1599999998</v>
      </c>
      <c r="M2436">
        <v>1.0056356878106301</v>
      </c>
      <c r="N2436">
        <v>47751.604999999901</v>
      </c>
      <c r="O2436">
        <v>47484</v>
      </c>
      <c r="P2436">
        <f t="shared" si="194"/>
        <v>1.005635687810629</v>
      </c>
    </row>
    <row r="2437" spans="1:16">
      <c r="A2437">
        <v>71640</v>
      </c>
      <c r="B2437">
        <v>71640</v>
      </c>
      <c r="C2437">
        <f t="shared" si="190"/>
        <v>1</v>
      </c>
      <c r="E2437">
        <v>0.99850215458462699</v>
      </c>
      <c r="F2437">
        <v>1.0220848687883799</v>
      </c>
      <c r="G2437">
        <f t="shared" si="191"/>
        <v>0.97692685321551742</v>
      </c>
      <c r="H2437">
        <f t="shared" si="192"/>
        <v>71532.694354442676</v>
      </c>
      <c r="I2437">
        <f t="shared" si="193"/>
        <v>73222.159999999538</v>
      </c>
      <c r="J2437">
        <v>73222.1599999998</v>
      </c>
      <c r="M2437">
        <v>1.47531589588071</v>
      </c>
      <c r="N2437">
        <v>70053.899999999805</v>
      </c>
      <c r="O2437">
        <v>47484</v>
      </c>
      <c r="P2437">
        <f t="shared" si="194"/>
        <v>1.4753158958807135</v>
      </c>
    </row>
    <row r="2438" spans="1:16">
      <c r="A2438">
        <v>71640</v>
      </c>
      <c r="B2438">
        <v>71640</v>
      </c>
      <c r="C2438">
        <f t="shared" si="190"/>
        <v>1</v>
      </c>
      <c r="E2438">
        <v>0.88018559428353205</v>
      </c>
      <c r="F2438">
        <v>0.90097389726409804</v>
      </c>
      <c r="G2438">
        <f t="shared" si="191"/>
        <v>0.97692685321551287</v>
      </c>
      <c r="H2438">
        <f t="shared" si="192"/>
        <v>63056.495974472236</v>
      </c>
      <c r="I2438">
        <f t="shared" si="193"/>
        <v>64545.769999999982</v>
      </c>
      <c r="J2438">
        <v>64545.77</v>
      </c>
      <c r="M2438">
        <v>1.0056356878106301</v>
      </c>
      <c r="N2438">
        <v>47751.604999999901</v>
      </c>
      <c r="O2438">
        <v>47484</v>
      </c>
      <c r="P2438">
        <f t="shared" si="194"/>
        <v>1.005635687810629</v>
      </c>
    </row>
    <row r="2439" spans="1:16">
      <c r="A2439">
        <v>71640</v>
      </c>
      <c r="B2439">
        <v>71640</v>
      </c>
      <c r="C2439">
        <f t="shared" si="190"/>
        <v>1</v>
      </c>
      <c r="E2439">
        <v>0.88018559428353205</v>
      </c>
      <c r="F2439">
        <v>0.90097389726409804</v>
      </c>
      <c r="G2439">
        <f t="shared" si="191"/>
        <v>0.97692685321551287</v>
      </c>
      <c r="H2439">
        <f t="shared" si="192"/>
        <v>63056.495974472236</v>
      </c>
      <c r="I2439">
        <f t="shared" si="193"/>
        <v>64545.769999999982</v>
      </c>
      <c r="J2439">
        <v>64545.77</v>
      </c>
      <c r="M2439">
        <v>1.47531589588071</v>
      </c>
      <c r="N2439">
        <v>70053.899999999805</v>
      </c>
      <c r="O2439">
        <v>47484</v>
      </c>
      <c r="P2439">
        <f t="shared" si="194"/>
        <v>1.4753158958807135</v>
      </c>
    </row>
    <row r="2440" spans="1:16">
      <c r="A2440">
        <v>71640</v>
      </c>
      <c r="B2440">
        <v>71640</v>
      </c>
      <c r="C2440">
        <f t="shared" si="190"/>
        <v>1</v>
      </c>
      <c r="E2440">
        <v>0.94604749631811202</v>
      </c>
      <c r="F2440">
        <v>0.96839133165828895</v>
      </c>
      <c r="G2440">
        <f t="shared" si="191"/>
        <v>0.97692685321551265</v>
      </c>
      <c r="H2440">
        <f t="shared" si="192"/>
        <v>67774.842636229543</v>
      </c>
      <c r="I2440">
        <f t="shared" si="193"/>
        <v>69375.554999999818</v>
      </c>
      <c r="J2440">
        <v>69375.554999999804</v>
      </c>
      <c r="M2440">
        <v>1.0056356878106301</v>
      </c>
      <c r="N2440">
        <v>47751.604999999901</v>
      </c>
      <c r="O2440">
        <v>47484</v>
      </c>
      <c r="P2440">
        <f t="shared" si="194"/>
        <v>1.005635687810629</v>
      </c>
    </row>
    <row r="2441" spans="1:16">
      <c r="A2441">
        <v>71640</v>
      </c>
      <c r="B2441">
        <v>71640</v>
      </c>
      <c r="C2441">
        <f t="shared" si="190"/>
        <v>1</v>
      </c>
      <c r="E2441">
        <v>0.94604749631811202</v>
      </c>
      <c r="F2441">
        <v>0.96839133165828895</v>
      </c>
      <c r="G2441">
        <f t="shared" si="191"/>
        <v>0.97692685321551265</v>
      </c>
      <c r="H2441">
        <f t="shared" si="192"/>
        <v>67774.842636229543</v>
      </c>
      <c r="I2441">
        <f t="shared" si="193"/>
        <v>69375.554999999818</v>
      </c>
      <c r="J2441">
        <v>69375.554999999804</v>
      </c>
      <c r="M2441">
        <v>1.47531589588071</v>
      </c>
      <c r="N2441">
        <v>70053.899999999805</v>
      </c>
      <c r="O2441">
        <v>47484</v>
      </c>
      <c r="P2441">
        <f t="shared" si="194"/>
        <v>1.4753158958807135</v>
      </c>
    </row>
    <row r="2442" spans="1:16">
      <c r="A2442">
        <v>71640</v>
      </c>
      <c r="B2442">
        <v>71640</v>
      </c>
      <c r="C2442">
        <f t="shared" si="190"/>
        <v>1</v>
      </c>
      <c r="E2442">
        <v>0.92413598429062105</v>
      </c>
      <c r="F2442">
        <v>0.94596231155778698</v>
      </c>
      <c r="G2442">
        <f t="shared" si="191"/>
        <v>0.97692685321551243</v>
      </c>
      <c r="H2442">
        <f t="shared" si="192"/>
        <v>66205.101914580096</v>
      </c>
      <c r="I2442">
        <f t="shared" si="193"/>
        <v>67768.73999999986</v>
      </c>
      <c r="J2442">
        <v>67768.739999999802</v>
      </c>
      <c r="M2442">
        <v>1.0056356878106301</v>
      </c>
      <c r="N2442">
        <v>47751.604999999901</v>
      </c>
      <c r="O2442">
        <v>47484</v>
      </c>
      <c r="P2442">
        <f t="shared" si="194"/>
        <v>1.005635687810629</v>
      </c>
    </row>
    <row r="2443" spans="1:16">
      <c r="A2443">
        <v>71640</v>
      </c>
      <c r="B2443">
        <v>71640</v>
      </c>
      <c r="C2443">
        <f t="shared" si="190"/>
        <v>1</v>
      </c>
      <c r="E2443">
        <v>0.87755659193803204</v>
      </c>
      <c r="F2443">
        <v>0.89828280290340301</v>
      </c>
      <c r="G2443">
        <f t="shared" si="191"/>
        <v>0.97692685321551265</v>
      </c>
      <c r="H2443">
        <f t="shared" si="192"/>
        <v>62868.154246440616</v>
      </c>
      <c r="I2443">
        <f t="shared" si="193"/>
        <v>64352.979999999792</v>
      </c>
      <c r="J2443">
        <v>64352.979999999799</v>
      </c>
      <c r="M2443">
        <v>1.47531589588071</v>
      </c>
      <c r="N2443">
        <v>70053.899999999805</v>
      </c>
      <c r="O2443">
        <v>47484</v>
      </c>
      <c r="P2443">
        <f t="shared" si="194"/>
        <v>1.4753158958807135</v>
      </c>
    </row>
    <row r="2444" spans="1:16">
      <c r="A2444">
        <v>71640</v>
      </c>
      <c r="B2444">
        <v>71640</v>
      </c>
      <c r="C2444">
        <f t="shared" si="190"/>
        <v>1</v>
      </c>
      <c r="E2444">
        <v>0.93761100201821601</v>
      </c>
      <c r="F2444">
        <v>0.95975558347291701</v>
      </c>
      <c r="G2444">
        <f t="shared" si="191"/>
        <v>0.97692685321551365</v>
      </c>
      <c r="H2444">
        <f t="shared" si="192"/>
        <v>67170.452184584996</v>
      </c>
      <c r="I2444">
        <f t="shared" si="193"/>
        <v>68756.889999999781</v>
      </c>
      <c r="J2444">
        <v>68756.889999999796</v>
      </c>
      <c r="M2444">
        <v>1.0056356878106301</v>
      </c>
      <c r="N2444">
        <v>47751.604999999901</v>
      </c>
      <c r="O2444">
        <v>47484</v>
      </c>
      <c r="P2444">
        <f t="shared" si="194"/>
        <v>1.005635687810629</v>
      </c>
    </row>
    <row r="2445" spans="1:16">
      <c r="A2445">
        <v>71640</v>
      </c>
      <c r="B2445">
        <v>71640</v>
      </c>
      <c r="C2445">
        <f t="shared" si="190"/>
        <v>1</v>
      </c>
      <c r="E2445">
        <v>0.95007213767522802</v>
      </c>
      <c r="F2445">
        <v>0.97251102735901396</v>
      </c>
      <c r="G2445">
        <f t="shared" si="191"/>
        <v>0.97692685321551387</v>
      </c>
      <c r="H2445">
        <f t="shared" si="192"/>
        <v>68063.16794305334</v>
      </c>
      <c r="I2445">
        <f t="shared" si="193"/>
        <v>69670.689999999755</v>
      </c>
      <c r="J2445">
        <v>69670.689999999799</v>
      </c>
      <c r="M2445">
        <v>1.47531589588071</v>
      </c>
      <c r="N2445">
        <v>70053.899999999805</v>
      </c>
      <c r="O2445">
        <v>47484</v>
      </c>
      <c r="P2445">
        <f t="shared" si="194"/>
        <v>1.4753158958807135</v>
      </c>
    </row>
    <row r="2446" spans="1:16">
      <c r="A2446">
        <v>71640</v>
      </c>
      <c r="B2446">
        <v>71640</v>
      </c>
      <c r="C2446">
        <f t="shared" si="190"/>
        <v>1</v>
      </c>
      <c r="E2446">
        <v>0.91862263404788902</v>
      </c>
      <c r="F2446">
        <v>0.94031874651032699</v>
      </c>
      <c r="G2446">
        <f t="shared" si="191"/>
        <v>0.97692685321551265</v>
      </c>
      <c r="H2446">
        <f t="shared" si="192"/>
        <v>65810.125503190764</v>
      </c>
      <c r="I2446">
        <f t="shared" si="193"/>
        <v>67364.434999999823</v>
      </c>
      <c r="J2446">
        <v>67364.434999999794</v>
      </c>
      <c r="M2446">
        <v>1.0056356878106301</v>
      </c>
      <c r="N2446">
        <v>47751.604999999901</v>
      </c>
      <c r="O2446">
        <v>47484</v>
      </c>
      <c r="P2446">
        <f t="shared" si="194"/>
        <v>1.005635687810629</v>
      </c>
    </row>
    <row r="2447" spans="1:16">
      <c r="A2447">
        <v>71640</v>
      </c>
      <c r="B2447">
        <v>71640</v>
      </c>
      <c r="C2447">
        <f t="shared" si="190"/>
        <v>1</v>
      </c>
      <c r="E2447">
        <v>1.0036184748813599</v>
      </c>
      <c r="F2447">
        <v>1.02732202680067</v>
      </c>
      <c r="G2447">
        <f t="shared" si="191"/>
        <v>0.97692685321551154</v>
      </c>
      <c r="H2447">
        <f t="shared" si="192"/>
        <v>71899.227540500622</v>
      </c>
      <c r="I2447">
        <f t="shared" si="193"/>
        <v>73597.349999999991</v>
      </c>
      <c r="J2447">
        <v>73597.349999999802</v>
      </c>
      <c r="M2447">
        <v>1.47531589588071</v>
      </c>
      <c r="N2447">
        <v>70053.899999999805</v>
      </c>
      <c r="O2447">
        <v>47484</v>
      </c>
      <c r="P2447">
        <f t="shared" si="194"/>
        <v>1.4753158958807135</v>
      </c>
    </row>
    <row r="2448" spans="1:16">
      <c r="A2448">
        <v>71640</v>
      </c>
      <c r="B2448">
        <v>71640</v>
      </c>
      <c r="C2448">
        <f t="shared" si="190"/>
        <v>1</v>
      </c>
      <c r="E2448">
        <v>0.90009300169093698</v>
      </c>
      <c r="F2448">
        <v>0.92135147962032105</v>
      </c>
      <c r="G2448">
        <f t="shared" si="191"/>
        <v>0.97692685321551287</v>
      </c>
      <c r="H2448">
        <f t="shared" si="192"/>
        <v>64482.662641138726</v>
      </c>
      <c r="I2448">
        <f t="shared" si="193"/>
        <v>66005.619999999806</v>
      </c>
      <c r="J2448">
        <v>66005.619999999806</v>
      </c>
      <c r="M2448">
        <v>1.0056356878106301</v>
      </c>
      <c r="N2448">
        <v>47751.604999999901</v>
      </c>
      <c r="O2448">
        <v>47484</v>
      </c>
      <c r="P2448">
        <f t="shared" si="194"/>
        <v>1.005635687810629</v>
      </c>
    </row>
    <row r="2449" spans="1:16">
      <c r="A2449">
        <v>71640</v>
      </c>
      <c r="B2449">
        <v>71640</v>
      </c>
      <c r="C2449">
        <f t="shared" si="190"/>
        <v>1</v>
      </c>
      <c r="E2449">
        <v>0.89531071019472797</v>
      </c>
      <c r="F2449">
        <v>0.91645623953098498</v>
      </c>
      <c r="G2449">
        <f t="shared" si="191"/>
        <v>0.97692685321551342</v>
      </c>
      <c r="H2449">
        <f t="shared" si="192"/>
        <v>64140.059278350309</v>
      </c>
      <c r="I2449">
        <f t="shared" si="193"/>
        <v>65654.92499999977</v>
      </c>
      <c r="J2449">
        <v>65654.924999999799</v>
      </c>
      <c r="M2449">
        <v>1.47531589588071</v>
      </c>
      <c r="N2449">
        <v>70053.899999999805</v>
      </c>
      <c r="O2449">
        <v>47484</v>
      </c>
      <c r="P2449">
        <f t="shared" si="194"/>
        <v>1.4753158958807135</v>
      </c>
    </row>
    <row r="2450" spans="1:16">
      <c r="A2450">
        <v>71640</v>
      </c>
      <c r="B2450">
        <v>71640</v>
      </c>
      <c r="C2450">
        <f t="shared" si="190"/>
        <v>1</v>
      </c>
      <c r="E2450">
        <v>0.87570201276386594</v>
      </c>
      <c r="F2450">
        <v>0.89638442211055103</v>
      </c>
      <c r="G2450">
        <f t="shared" si="191"/>
        <v>0.97692685321551209</v>
      </c>
      <c r="H2450">
        <f t="shared" si="192"/>
        <v>62735.292194403359</v>
      </c>
      <c r="I2450">
        <f t="shared" si="193"/>
        <v>64216.979999999872</v>
      </c>
      <c r="J2450">
        <v>64216.979999999901</v>
      </c>
      <c r="M2450">
        <v>1.0056356878106301</v>
      </c>
      <c r="N2450">
        <v>47751.604999999901</v>
      </c>
      <c r="O2450">
        <v>47484</v>
      </c>
      <c r="P2450">
        <f t="shared" si="194"/>
        <v>1.005635687810629</v>
      </c>
    </row>
    <row r="2451" spans="1:16">
      <c r="A2451">
        <v>71640</v>
      </c>
      <c r="B2451">
        <v>71640</v>
      </c>
      <c r="C2451">
        <f t="shared" si="190"/>
        <v>1</v>
      </c>
      <c r="E2451">
        <v>0.891885875197728</v>
      </c>
      <c r="F2451">
        <v>0.91295051647124204</v>
      </c>
      <c r="G2451">
        <f t="shared" si="191"/>
        <v>0.9769268532155132</v>
      </c>
      <c r="H2451">
        <f t="shared" si="192"/>
        <v>63894.704099165232</v>
      </c>
      <c r="I2451">
        <f t="shared" si="193"/>
        <v>65403.774999999776</v>
      </c>
      <c r="J2451">
        <v>65403.774999999798</v>
      </c>
      <c r="M2451">
        <v>1.47531589588071</v>
      </c>
      <c r="N2451">
        <v>70053.899999999805</v>
      </c>
      <c r="O2451">
        <v>47484</v>
      </c>
      <c r="P2451">
        <f t="shared" si="194"/>
        <v>1.4753158958807135</v>
      </c>
    </row>
    <row r="2452" spans="1:16">
      <c r="A2452">
        <v>71640</v>
      </c>
      <c r="B2452">
        <v>71640</v>
      </c>
      <c r="C2452">
        <f t="shared" si="190"/>
        <v>1</v>
      </c>
      <c r="E2452">
        <v>0.42309721540391498</v>
      </c>
      <c r="F2452">
        <v>0.43308996370742497</v>
      </c>
      <c r="G2452">
        <f t="shared" si="191"/>
        <v>0.97692685321551198</v>
      </c>
      <c r="H2452">
        <f t="shared" si="192"/>
        <v>30310.68451153647</v>
      </c>
      <c r="I2452">
        <f t="shared" si="193"/>
        <v>31026.564999999926</v>
      </c>
      <c r="J2452">
        <v>31026.5649999999</v>
      </c>
      <c r="M2452">
        <v>1.0056356878106301</v>
      </c>
      <c r="N2452">
        <v>47751.604999999901</v>
      </c>
      <c r="O2452">
        <v>47484</v>
      </c>
      <c r="P2452">
        <f t="shared" si="194"/>
        <v>1.005635687810629</v>
      </c>
    </row>
    <row r="2453" spans="1:16">
      <c r="A2453">
        <v>71640</v>
      </c>
      <c r="B2453">
        <v>71640</v>
      </c>
      <c r="C2453">
        <f t="shared" si="190"/>
        <v>1</v>
      </c>
      <c r="E2453">
        <v>0.42309721540391498</v>
      </c>
      <c r="F2453">
        <v>0.43308996370742497</v>
      </c>
      <c r="G2453">
        <f t="shared" si="191"/>
        <v>0.97692685321551198</v>
      </c>
      <c r="H2453">
        <f t="shared" si="192"/>
        <v>30310.68451153647</v>
      </c>
      <c r="I2453">
        <f t="shared" si="193"/>
        <v>31026.564999999926</v>
      </c>
      <c r="J2453">
        <v>31026.5649999999</v>
      </c>
      <c r="M2453">
        <v>1.47531589588071</v>
      </c>
      <c r="N2453">
        <v>70053.899999999805</v>
      </c>
      <c r="O2453">
        <v>47484</v>
      </c>
      <c r="P2453">
        <f t="shared" si="194"/>
        <v>1.4753158958807135</v>
      </c>
    </row>
    <row r="2454" spans="1:16">
      <c r="A2454">
        <v>71640</v>
      </c>
      <c r="B2454">
        <v>71640</v>
      </c>
      <c r="C2454">
        <f t="shared" si="190"/>
        <v>1</v>
      </c>
      <c r="E2454">
        <v>0.92413598429062105</v>
      </c>
      <c r="F2454">
        <v>0.94596231155778698</v>
      </c>
      <c r="G2454">
        <f t="shared" si="191"/>
        <v>0.97692685321551243</v>
      </c>
      <c r="H2454">
        <f t="shared" si="192"/>
        <v>66205.101914580096</v>
      </c>
      <c r="I2454">
        <f t="shared" si="193"/>
        <v>67768.73999999986</v>
      </c>
      <c r="J2454">
        <v>67768.739999999802</v>
      </c>
      <c r="M2454">
        <v>1.0056356878106301</v>
      </c>
      <c r="N2454">
        <v>47751.604999999901</v>
      </c>
      <c r="O2454">
        <v>47484</v>
      </c>
      <c r="P2454">
        <f t="shared" si="194"/>
        <v>1.005635687810629</v>
      </c>
    </row>
    <row r="2455" spans="1:16">
      <c r="A2455">
        <v>71640</v>
      </c>
      <c r="B2455">
        <v>71640</v>
      </c>
      <c r="C2455">
        <f t="shared" si="190"/>
        <v>1</v>
      </c>
      <c r="E2455">
        <v>0.87755659193803204</v>
      </c>
      <c r="F2455">
        <v>0.89828280290340301</v>
      </c>
      <c r="G2455">
        <f t="shared" si="191"/>
        <v>0.97692685321551265</v>
      </c>
      <c r="H2455">
        <f t="shared" si="192"/>
        <v>62868.154246440616</v>
      </c>
      <c r="I2455">
        <f t="shared" si="193"/>
        <v>64352.979999999792</v>
      </c>
      <c r="J2455">
        <v>64352.979999999799</v>
      </c>
      <c r="M2455">
        <v>1.47531589588071</v>
      </c>
      <c r="N2455">
        <v>70053.899999999805</v>
      </c>
      <c r="O2455">
        <v>47484</v>
      </c>
      <c r="P2455">
        <f t="shared" si="194"/>
        <v>1.4753158958807135</v>
      </c>
    </row>
    <row r="2456" spans="1:16">
      <c r="A2456">
        <v>71640</v>
      </c>
      <c r="B2456">
        <v>71640</v>
      </c>
      <c r="C2456">
        <f t="shared" si="190"/>
        <v>1</v>
      </c>
      <c r="E2456">
        <v>0.93761100201821601</v>
      </c>
      <c r="F2456">
        <v>0.95975558347291701</v>
      </c>
      <c r="G2456">
        <f t="shared" si="191"/>
        <v>0.97692685321551365</v>
      </c>
      <c r="H2456">
        <f t="shared" si="192"/>
        <v>67170.452184584996</v>
      </c>
      <c r="I2456">
        <f t="shared" si="193"/>
        <v>68756.889999999781</v>
      </c>
      <c r="J2456">
        <v>68756.889999999796</v>
      </c>
      <c r="M2456">
        <v>1.0056356878106301</v>
      </c>
      <c r="N2456">
        <v>47751.604999999901</v>
      </c>
      <c r="O2456">
        <v>47484</v>
      </c>
      <c r="P2456">
        <f t="shared" si="194"/>
        <v>1.005635687810629</v>
      </c>
    </row>
    <row r="2457" spans="1:16">
      <c r="A2457">
        <v>71640</v>
      </c>
      <c r="B2457">
        <v>71640</v>
      </c>
      <c r="C2457">
        <f t="shared" si="190"/>
        <v>1</v>
      </c>
      <c r="E2457">
        <v>0.95007213767522802</v>
      </c>
      <c r="F2457">
        <v>0.97251102735901396</v>
      </c>
      <c r="G2457">
        <f t="shared" si="191"/>
        <v>0.97692685321551387</v>
      </c>
      <c r="H2457">
        <f t="shared" si="192"/>
        <v>68063.16794305334</v>
      </c>
      <c r="I2457">
        <f t="shared" si="193"/>
        <v>69670.689999999755</v>
      </c>
      <c r="J2457">
        <v>69670.689999999799</v>
      </c>
      <c r="M2457">
        <v>1.47531589588071</v>
      </c>
      <c r="N2457">
        <v>70053.899999999805</v>
      </c>
      <c r="O2457">
        <v>47484</v>
      </c>
      <c r="P2457">
        <f t="shared" si="194"/>
        <v>1.4753158958807135</v>
      </c>
    </row>
    <row r="2458" spans="1:16">
      <c r="A2458">
        <v>71640</v>
      </c>
      <c r="B2458">
        <v>71640</v>
      </c>
      <c r="C2458">
        <f t="shared" si="190"/>
        <v>1</v>
      </c>
      <c r="E2458">
        <v>0.91862263404788902</v>
      </c>
      <c r="F2458">
        <v>0.94031874651032699</v>
      </c>
      <c r="G2458">
        <f t="shared" si="191"/>
        <v>0.97692685321551265</v>
      </c>
      <c r="H2458">
        <f t="shared" si="192"/>
        <v>65810.125503190764</v>
      </c>
      <c r="I2458">
        <f t="shared" si="193"/>
        <v>67364.434999999823</v>
      </c>
      <c r="J2458">
        <v>67364.434999999794</v>
      </c>
      <c r="M2458">
        <v>1.0056356878106301</v>
      </c>
      <c r="N2458">
        <v>47751.604999999901</v>
      </c>
      <c r="O2458">
        <v>47484</v>
      </c>
      <c r="P2458">
        <f t="shared" si="194"/>
        <v>1.005635687810629</v>
      </c>
    </row>
    <row r="2459" spans="1:16">
      <c r="A2459">
        <v>71640</v>
      </c>
      <c r="B2459">
        <v>71640</v>
      </c>
      <c r="C2459">
        <f t="shared" si="190"/>
        <v>1</v>
      </c>
      <c r="E2459">
        <v>1.0036184748813599</v>
      </c>
      <c r="F2459">
        <v>1.02732202680067</v>
      </c>
      <c r="G2459">
        <f t="shared" si="191"/>
        <v>0.97692685321551154</v>
      </c>
      <c r="H2459">
        <f t="shared" si="192"/>
        <v>71899.227540500622</v>
      </c>
      <c r="I2459">
        <f t="shared" si="193"/>
        <v>73597.349999999991</v>
      </c>
      <c r="J2459">
        <v>73597.349999999802</v>
      </c>
      <c r="M2459">
        <v>1.47531589588071</v>
      </c>
      <c r="N2459">
        <v>70053.899999999805</v>
      </c>
      <c r="O2459">
        <v>47484</v>
      </c>
      <c r="P2459">
        <f t="shared" si="194"/>
        <v>1.4753158958807135</v>
      </c>
    </row>
    <row r="2460" spans="1:16">
      <c r="A2460">
        <v>71640</v>
      </c>
      <c r="B2460">
        <v>71640</v>
      </c>
      <c r="C2460">
        <f t="shared" si="190"/>
        <v>1</v>
      </c>
      <c r="E2460">
        <v>0.90009300169093698</v>
      </c>
      <c r="F2460">
        <v>0.92135147962032105</v>
      </c>
      <c r="G2460">
        <f t="shared" si="191"/>
        <v>0.97692685321551287</v>
      </c>
      <c r="H2460">
        <f t="shared" si="192"/>
        <v>64482.662641138726</v>
      </c>
      <c r="I2460">
        <f t="shared" si="193"/>
        <v>66005.619999999806</v>
      </c>
      <c r="J2460">
        <v>66005.619999999806</v>
      </c>
      <c r="M2460">
        <v>1.0056356878106301</v>
      </c>
      <c r="N2460">
        <v>47751.604999999901</v>
      </c>
      <c r="O2460">
        <v>47484</v>
      </c>
      <c r="P2460">
        <f t="shared" si="194"/>
        <v>1.005635687810629</v>
      </c>
    </row>
    <row r="2461" spans="1:16">
      <c r="A2461">
        <v>71640</v>
      </c>
      <c r="B2461">
        <v>71640</v>
      </c>
      <c r="C2461">
        <f t="shared" si="190"/>
        <v>1</v>
      </c>
      <c r="E2461">
        <v>0.89531071019472797</v>
      </c>
      <c r="F2461">
        <v>0.91645623953098498</v>
      </c>
      <c r="G2461">
        <f t="shared" si="191"/>
        <v>0.97692685321551342</v>
      </c>
      <c r="H2461">
        <f t="shared" si="192"/>
        <v>64140.059278350309</v>
      </c>
      <c r="I2461">
        <f t="shared" si="193"/>
        <v>65654.92499999977</v>
      </c>
      <c r="J2461">
        <v>65654.924999999799</v>
      </c>
      <c r="M2461">
        <v>1.47531589588071</v>
      </c>
      <c r="N2461">
        <v>70053.899999999805</v>
      </c>
      <c r="O2461">
        <v>47484</v>
      </c>
      <c r="P2461">
        <f t="shared" si="194"/>
        <v>1.4753158958807135</v>
      </c>
    </row>
    <row r="2462" spans="1:16">
      <c r="A2462">
        <v>71640</v>
      </c>
      <c r="B2462">
        <v>71640</v>
      </c>
      <c r="C2462">
        <f t="shared" si="190"/>
        <v>1</v>
      </c>
      <c r="E2462">
        <v>0.87570201276386594</v>
      </c>
      <c r="F2462">
        <v>0.89638442211055103</v>
      </c>
      <c r="G2462">
        <f t="shared" si="191"/>
        <v>0.97692685321551209</v>
      </c>
      <c r="H2462">
        <f t="shared" si="192"/>
        <v>62735.292194403359</v>
      </c>
      <c r="I2462">
        <f t="shared" si="193"/>
        <v>64216.979999999872</v>
      </c>
      <c r="J2462">
        <v>64216.979999999901</v>
      </c>
      <c r="M2462">
        <v>1.0056356878106301</v>
      </c>
      <c r="N2462">
        <v>47751.604999999901</v>
      </c>
      <c r="O2462">
        <v>47484</v>
      </c>
      <c r="P2462">
        <f t="shared" si="194"/>
        <v>1.005635687810629</v>
      </c>
    </row>
    <row r="2463" spans="1:16">
      <c r="A2463">
        <v>71640</v>
      </c>
      <c r="B2463">
        <v>71640</v>
      </c>
      <c r="C2463">
        <f t="shared" si="190"/>
        <v>1</v>
      </c>
      <c r="E2463">
        <v>0.891885875197728</v>
      </c>
      <c r="F2463">
        <v>0.91295051647124204</v>
      </c>
      <c r="G2463">
        <f t="shared" si="191"/>
        <v>0.9769268532155132</v>
      </c>
      <c r="H2463">
        <f t="shared" si="192"/>
        <v>63894.704099165232</v>
      </c>
      <c r="I2463">
        <f t="shared" si="193"/>
        <v>65403.774999999776</v>
      </c>
      <c r="J2463">
        <v>65403.774999999798</v>
      </c>
      <c r="M2463">
        <v>1.47531589588071</v>
      </c>
      <c r="N2463">
        <v>70053.899999999805</v>
      </c>
      <c r="O2463">
        <v>47484</v>
      </c>
      <c r="P2463">
        <f t="shared" si="194"/>
        <v>1.4753158958807135</v>
      </c>
    </row>
    <row r="2464" spans="1:16">
      <c r="A2464">
        <v>71640</v>
      </c>
      <c r="B2464">
        <v>71640</v>
      </c>
      <c r="C2464">
        <f t="shared" si="190"/>
        <v>1</v>
      </c>
      <c r="E2464">
        <v>0.956570119456714</v>
      </c>
      <c r="F2464">
        <v>0.97916247906197296</v>
      </c>
      <c r="G2464">
        <f t="shared" si="191"/>
        <v>0.97692685321551309</v>
      </c>
      <c r="H2464">
        <f t="shared" si="192"/>
        <v>68528.683357878996</v>
      </c>
      <c r="I2464">
        <f t="shared" si="193"/>
        <v>70147.19999999975</v>
      </c>
      <c r="J2464">
        <v>70147.199999999706</v>
      </c>
      <c r="M2464">
        <v>1.0056356878106301</v>
      </c>
      <c r="N2464">
        <v>47751.604999999901</v>
      </c>
      <c r="O2464">
        <v>47484</v>
      </c>
      <c r="P2464">
        <f t="shared" si="194"/>
        <v>1.005635687810629</v>
      </c>
    </row>
    <row r="2465" spans="1:16">
      <c r="A2465">
        <v>71640</v>
      </c>
      <c r="B2465">
        <v>71640</v>
      </c>
      <c r="C2465">
        <f t="shared" si="190"/>
        <v>1</v>
      </c>
      <c r="E2465">
        <v>0.956570119456714</v>
      </c>
      <c r="F2465">
        <v>0.97916247906197296</v>
      </c>
      <c r="G2465">
        <f t="shared" si="191"/>
        <v>0.97692685321551309</v>
      </c>
      <c r="H2465">
        <f t="shared" si="192"/>
        <v>68528.683357878996</v>
      </c>
      <c r="I2465">
        <f t="shared" si="193"/>
        <v>70147.19999999975</v>
      </c>
      <c r="J2465">
        <v>70147.199999999706</v>
      </c>
      <c r="M2465">
        <v>1.47531589588071</v>
      </c>
      <c r="N2465">
        <v>70053.899999999805</v>
      </c>
      <c r="O2465">
        <v>47484</v>
      </c>
      <c r="P2465">
        <f t="shared" si="194"/>
        <v>1.4753158958807135</v>
      </c>
    </row>
    <row r="2466" spans="1:16">
      <c r="A2466">
        <v>71640</v>
      </c>
      <c r="B2466">
        <v>71640</v>
      </c>
      <c r="C2466">
        <f t="shared" si="190"/>
        <v>1</v>
      </c>
      <c r="E2466">
        <v>2.9828178694158098</v>
      </c>
      <c r="F2466">
        <v>3.05326633165829</v>
      </c>
      <c r="G2466">
        <f t="shared" si="191"/>
        <v>0.9769268532155142</v>
      </c>
      <c r="H2466">
        <f t="shared" si="192"/>
        <v>213689.07216494862</v>
      </c>
      <c r="I2466">
        <f t="shared" si="193"/>
        <v>218735.99999999988</v>
      </c>
      <c r="J2466">
        <v>218736</v>
      </c>
      <c r="M2466">
        <v>1.0056356878106301</v>
      </c>
      <c r="N2466">
        <v>47751.604999999901</v>
      </c>
      <c r="O2466">
        <v>47484</v>
      </c>
      <c r="P2466">
        <f t="shared" si="194"/>
        <v>1.005635687810629</v>
      </c>
    </row>
    <row r="2467" spans="1:16">
      <c r="A2467">
        <v>71640</v>
      </c>
      <c r="B2467">
        <v>71640</v>
      </c>
      <c r="C2467">
        <f t="shared" si="190"/>
        <v>1</v>
      </c>
      <c r="E2467">
        <v>2.9828178694158098</v>
      </c>
      <c r="F2467">
        <v>3.05326633165829</v>
      </c>
      <c r="G2467">
        <f t="shared" si="191"/>
        <v>0.9769268532155142</v>
      </c>
      <c r="H2467">
        <f t="shared" si="192"/>
        <v>213689.07216494862</v>
      </c>
      <c r="I2467">
        <f t="shared" si="193"/>
        <v>218735.99999999988</v>
      </c>
      <c r="J2467">
        <v>218736</v>
      </c>
      <c r="M2467">
        <v>1.47531589588071</v>
      </c>
      <c r="N2467">
        <v>70053.899999999805</v>
      </c>
      <c r="O2467">
        <v>47484</v>
      </c>
      <c r="P2467">
        <f t="shared" si="194"/>
        <v>1.4753158958807135</v>
      </c>
    </row>
    <row r="2468" spans="1:16">
      <c r="A2468">
        <v>71640</v>
      </c>
      <c r="B2468">
        <v>71640</v>
      </c>
      <c r="C2468">
        <f t="shared" si="190"/>
        <v>1</v>
      </c>
      <c r="E2468">
        <v>0.94422591774395703</v>
      </c>
      <c r="F2468">
        <v>0.96652673087660301</v>
      </c>
      <c r="G2468">
        <f t="shared" si="191"/>
        <v>0.9769268532155132</v>
      </c>
      <c r="H2468">
        <f t="shared" si="192"/>
        <v>67644.344747177078</v>
      </c>
      <c r="I2468">
        <f t="shared" si="193"/>
        <v>69241.974999999846</v>
      </c>
      <c r="J2468">
        <v>69241.974999999802</v>
      </c>
      <c r="M2468">
        <v>1.0056356878106301</v>
      </c>
      <c r="N2468">
        <v>47751.604999999901</v>
      </c>
      <c r="O2468">
        <v>47484</v>
      </c>
      <c r="P2468">
        <f t="shared" si="194"/>
        <v>1.005635687810629</v>
      </c>
    </row>
    <row r="2469" spans="1:16">
      <c r="A2469">
        <v>71640</v>
      </c>
      <c r="B2469">
        <v>71640</v>
      </c>
      <c r="C2469">
        <f t="shared" si="190"/>
        <v>1</v>
      </c>
      <c r="E2469">
        <v>0.87644677630502299</v>
      </c>
      <c r="F2469">
        <v>0.89714677554438804</v>
      </c>
      <c r="G2469">
        <f t="shared" si="191"/>
        <v>0.97692685321551276</v>
      </c>
      <c r="H2469">
        <f t="shared" si="192"/>
        <v>62788.647054491848</v>
      </c>
      <c r="I2469">
        <f t="shared" si="193"/>
        <v>64271.594999999958</v>
      </c>
      <c r="J2469">
        <v>64271.594999999899</v>
      </c>
      <c r="M2469">
        <v>1.0056356878106301</v>
      </c>
      <c r="N2469">
        <v>47751.604999999901</v>
      </c>
      <c r="O2469">
        <v>47484</v>
      </c>
      <c r="P2469">
        <f t="shared" si="194"/>
        <v>1.005635687810629</v>
      </c>
    </row>
    <row r="2470" spans="1:16">
      <c r="A2470">
        <v>71640</v>
      </c>
      <c r="B2470">
        <v>71640</v>
      </c>
      <c r="C2470">
        <f t="shared" si="190"/>
        <v>1</v>
      </c>
      <c r="E2470">
        <v>0.87644677630502299</v>
      </c>
      <c r="F2470">
        <v>0.89714677554438804</v>
      </c>
      <c r="G2470">
        <f t="shared" si="191"/>
        <v>0.97692685321551276</v>
      </c>
      <c r="H2470">
        <f t="shared" si="192"/>
        <v>62788.647054491848</v>
      </c>
      <c r="I2470">
        <f t="shared" si="193"/>
        <v>64271.594999999958</v>
      </c>
      <c r="J2470">
        <v>64271.594999999899</v>
      </c>
      <c r="M2470">
        <v>1.0056356878106301</v>
      </c>
      <c r="N2470">
        <v>47751.604999999901</v>
      </c>
      <c r="O2470">
        <v>47484</v>
      </c>
      <c r="P2470">
        <f t="shared" si="194"/>
        <v>1.005635687810629</v>
      </c>
    </row>
    <row r="2471" spans="1:16">
      <c r="A2471">
        <v>71640</v>
      </c>
      <c r="B2471">
        <v>71640</v>
      </c>
      <c r="C2471">
        <f t="shared" si="190"/>
        <v>1</v>
      </c>
      <c r="E2471">
        <v>0.87570201276386594</v>
      </c>
      <c r="F2471">
        <v>0.89638442211055103</v>
      </c>
      <c r="G2471">
        <f t="shared" si="191"/>
        <v>0.97692685321551209</v>
      </c>
      <c r="H2471">
        <f t="shared" si="192"/>
        <v>62735.292194403359</v>
      </c>
      <c r="I2471">
        <f t="shared" si="193"/>
        <v>64216.979999999872</v>
      </c>
      <c r="J2471">
        <v>64216.979999999901</v>
      </c>
      <c r="M2471">
        <v>1.0056356878106301</v>
      </c>
      <c r="N2471">
        <v>47751.604999999901</v>
      </c>
      <c r="O2471">
        <v>47484</v>
      </c>
      <c r="P2471">
        <f t="shared" si="194"/>
        <v>1.005635687810629</v>
      </c>
    </row>
    <row r="2472" spans="1:16">
      <c r="A2472">
        <v>71640</v>
      </c>
      <c r="B2472">
        <v>71640</v>
      </c>
      <c r="C2472">
        <f t="shared" si="190"/>
        <v>1</v>
      </c>
      <c r="E2472">
        <v>0.87570201276386594</v>
      </c>
      <c r="F2472">
        <v>0.89638442211055103</v>
      </c>
      <c r="G2472">
        <f t="shared" si="191"/>
        <v>0.97692685321551209</v>
      </c>
      <c r="H2472">
        <f t="shared" si="192"/>
        <v>62735.292194403359</v>
      </c>
      <c r="I2472">
        <f t="shared" si="193"/>
        <v>64216.979999999872</v>
      </c>
      <c r="J2472">
        <v>64216.979999999901</v>
      </c>
      <c r="M2472">
        <v>1.0056356878106301</v>
      </c>
      <c r="N2472">
        <v>47751.604999999901</v>
      </c>
      <c r="O2472">
        <v>47484</v>
      </c>
      <c r="P2472">
        <f t="shared" si="194"/>
        <v>1.005635687810629</v>
      </c>
    </row>
    <row r="2473" spans="1:16">
      <c r="A2473">
        <v>71640</v>
      </c>
      <c r="B2473">
        <v>71640</v>
      </c>
      <c r="C2473">
        <f t="shared" si="190"/>
        <v>1</v>
      </c>
      <c r="E2473">
        <v>0.891885875197728</v>
      </c>
      <c r="F2473">
        <v>0.91295051647124204</v>
      </c>
      <c r="G2473">
        <f t="shared" si="191"/>
        <v>0.9769268532155132</v>
      </c>
      <c r="H2473">
        <f t="shared" si="192"/>
        <v>63894.704099165232</v>
      </c>
      <c r="I2473">
        <f t="shared" si="193"/>
        <v>65403.774999999776</v>
      </c>
      <c r="J2473">
        <v>65403.774999999798</v>
      </c>
      <c r="M2473">
        <v>1.0056356878106301</v>
      </c>
      <c r="N2473">
        <v>47751.604999999901</v>
      </c>
      <c r="O2473">
        <v>47484</v>
      </c>
      <c r="P2473">
        <f t="shared" si="194"/>
        <v>1.005635687810629</v>
      </c>
    </row>
    <row r="2474" spans="1:16">
      <c r="A2474">
        <v>71640</v>
      </c>
      <c r="B2474">
        <v>71640</v>
      </c>
      <c r="C2474">
        <f t="shared" si="190"/>
        <v>1</v>
      </c>
      <c r="E2474">
        <v>0.891885875197728</v>
      </c>
      <c r="F2474">
        <v>0.91295051647124204</v>
      </c>
      <c r="G2474">
        <f t="shared" si="191"/>
        <v>0.9769268532155132</v>
      </c>
      <c r="H2474">
        <f t="shared" si="192"/>
        <v>63894.704099165232</v>
      </c>
      <c r="I2474">
        <f t="shared" si="193"/>
        <v>65403.774999999776</v>
      </c>
      <c r="J2474">
        <v>65403.774999999798</v>
      </c>
      <c r="M2474">
        <v>1.0056356878106301</v>
      </c>
      <c r="N2474">
        <v>47751.604999999901</v>
      </c>
      <c r="O2474">
        <v>47484</v>
      </c>
      <c r="P2474">
        <f t="shared" si="194"/>
        <v>1.005635687810629</v>
      </c>
    </row>
    <row r="2475" spans="1:16">
      <c r="A2475">
        <v>71640</v>
      </c>
      <c r="B2475">
        <v>71640</v>
      </c>
      <c r="C2475">
        <f t="shared" si="190"/>
        <v>1</v>
      </c>
      <c r="E2475">
        <v>0.99850215458462699</v>
      </c>
      <c r="F2475">
        <v>1.0220848687883799</v>
      </c>
      <c r="G2475">
        <f t="shared" si="191"/>
        <v>0.97692685321551742</v>
      </c>
      <c r="H2475">
        <f t="shared" si="192"/>
        <v>71532.694354442676</v>
      </c>
      <c r="I2475">
        <f t="shared" si="193"/>
        <v>73222.159999999538</v>
      </c>
      <c r="J2475">
        <v>73222.1599999998</v>
      </c>
      <c r="M2475">
        <v>1.0056356878106301</v>
      </c>
      <c r="N2475">
        <v>47751.604999999901</v>
      </c>
      <c r="O2475">
        <v>47484</v>
      </c>
      <c r="P2475">
        <f t="shared" si="194"/>
        <v>1.005635687810629</v>
      </c>
    </row>
    <row r="2476" spans="1:16">
      <c r="A2476">
        <v>71640</v>
      </c>
      <c r="B2476">
        <v>71640</v>
      </c>
      <c r="C2476">
        <f t="shared" si="190"/>
        <v>1</v>
      </c>
      <c r="E2476">
        <v>0.99850215458462699</v>
      </c>
      <c r="F2476">
        <v>1.0220848687883799</v>
      </c>
      <c r="G2476">
        <f t="shared" si="191"/>
        <v>0.97692685321551742</v>
      </c>
      <c r="H2476">
        <f t="shared" si="192"/>
        <v>71532.694354442676</v>
      </c>
      <c r="I2476">
        <f t="shared" si="193"/>
        <v>73222.159999999538</v>
      </c>
      <c r="J2476">
        <v>73222.1599999998</v>
      </c>
      <c r="M2476">
        <v>1.0056356878106301</v>
      </c>
      <c r="N2476">
        <v>47751.604999999901</v>
      </c>
      <c r="O2476">
        <v>47484</v>
      </c>
      <c r="P2476">
        <f t="shared" si="194"/>
        <v>1.005635687810629</v>
      </c>
    </row>
    <row r="2477" spans="1:16">
      <c r="A2477">
        <v>71640</v>
      </c>
      <c r="B2477">
        <v>71640</v>
      </c>
      <c r="C2477">
        <f t="shared" si="190"/>
        <v>1</v>
      </c>
      <c r="E2477">
        <v>0.87755659193803204</v>
      </c>
      <c r="F2477">
        <v>0.89828280290340301</v>
      </c>
      <c r="G2477">
        <f t="shared" si="191"/>
        <v>0.97692685321551265</v>
      </c>
      <c r="H2477">
        <f t="shared" si="192"/>
        <v>62868.154246440616</v>
      </c>
      <c r="I2477">
        <f t="shared" si="193"/>
        <v>64352.979999999792</v>
      </c>
      <c r="J2477">
        <v>64352.979999999799</v>
      </c>
      <c r="M2477">
        <v>1.0056356878106301</v>
      </c>
      <c r="N2477">
        <v>47751.604999999901</v>
      </c>
      <c r="O2477">
        <v>47484</v>
      </c>
      <c r="P2477">
        <f t="shared" si="194"/>
        <v>1.005635687810629</v>
      </c>
    </row>
    <row r="2478" spans="1:16">
      <c r="A2478">
        <v>71640</v>
      </c>
      <c r="B2478">
        <v>71640</v>
      </c>
      <c r="C2478">
        <f t="shared" si="190"/>
        <v>1</v>
      </c>
      <c r="E2478">
        <v>0.87755659193803204</v>
      </c>
      <c r="F2478">
        <v>0.89828280290340301</v>
      </c>
      <c r="G2478">
        <f t="shared" si="191"/>
        <v>0.97692685321551265</v>
      </c>
      <c r="H2478">
        <f t="shared" si="192"/>
        <v>62868.154246440616</v>
      </c>
      <c r="I2478">
        <f t="shared" si="193"/>
        <v>64352.979999999792</v>
      </c>
      <c r="J2478">
        <v>64352.979999999799</v>
      </c>
      <c r="M2478">
        <v>1.0056356878106301</v>
      </c>
      <c r="N2478">
        <v>47751.604999999901</v>
      </c>
      <c r="O2478">
        <v>47484</v>
      </c>
      <c r="P2478">
        <f t="shared" si="194"/>
        <v>1.005635687810629</v>
      </c>
    </row>
    <row r="2479" spans="1:16">
      <c r="A2479">
        <v>71640</v>
      </c>
      <c r="B2479">
        <v>71640</v>
      </c>
      <c r="C2479">
        <f t="shared" si="190"/>
        <v>1</v>
      </c>
      <c r="E2479">
        <v>0.92413598429062105</v>
      </c>
      <c r="F2479">
        <v>0.94596231155778698</v>
      </c>
      <c r="G2479">
        <f t="shared" si="191"/>
        <v>0.97692685321551243</v>
      </c>
      <c r="H2479">
        <f t="shared" si="192"/>
        <v>66205.101914580096</v>
      </c>
      <c r="I2479">
        <f t="shared" si="193"/>
        <v>67768.73999999986</v>
      </c>
      <c r="J2479">
        <v>67768.739999999802</v>
      </c>
      <c r="M2479">
        <v>1.0056356878106301</v>
      </c>
      <c r="N2479">
        <v>47751.604999999901</v>
      </c>
      <c r="O2479">
        <v>47484</v>
      </c>
      <c r="P2479">
        <f t="shared" si="194"/>
        <v>1.005635687810629</v>
      </c>
    </row>
    <row r="2480" spans="1:16">
      <c r="A2480">
        <v>71640</v>
      </c>
      <c r="B2480">
        <v>71640</v>
      </c>
      <c r="C2480">
        <f t="shared" si="190"/>
        <v>1</v>
      </c>
      <c r="E2480">
        <v>0.92413598429062105</v>
      </c>
      <c r="F2480">
        <v>0.94596231155778698</v>
      </c>
      <c r="G2480">
        <f t="shared" si="191"/>
        <v>0.97692685321551243</v>
      </c>
      <c r="H2480">
        <f t="shared" si="192"/>
        <v>66205.101914580096</v>
      </c>
      <c r="I2480">
        <f t="shared" si="193"/>
        <v>67768.73999999986</v>
      </c>
      <c r="J2480">
        <v>67768.739999999802</v>
      </c>
      <c r="M2480">
        <v>1.0056356878106301</v>
      </c>
      <c r="N2480">
        <v>47751.604999999901</v>
      </c>
      <c r="O2480">
        <v>47484</v>
      </c>
      <c r="P2480">
        <f t="shared" si="194"/>
        <v>1.005635687810629</v>
      </c>
    </row>
    <row r="2481" spans="1:16">
      <c r="A2481">
        <v>71640</v>
      </c>
      <c r="B2481">
        <v>71640</v>
      </c>
      <c r="C2481">
        <f t="shared" si="190"/>
        <v>1</v>
      </c>
      <c r="E2481">
        <v>0.93761100201821601</v>
      </c>
      <c r="F2481">
        <v>0.95975558347291701</v>
      </c>
      <c r="G2481">
        <f t="shared" si="191"/>
        <v>0.97692685321551365</v>
      </c>
      <c r="H2481">
        <f t="shared" si="192"/>
        <v>67170.452184584996</v>
      </c>
      <c r="I2481">
        <f t="shared" si="193"/>
        <v>68756.889999999781</v>
      </c>
      <c r="J2481">
        <v>68756.889999999796</v>
      </c>
      <c r="M2481">
        <v>1.0056356878106301</v>
      </c>
      <c r="N2481">
        <v>47751.604999999901</v>
      </c>
      <c r="O2481">
        <v>47484</v>
      </c>
      <c r="P2481">
        <f t="shared" si="194"/>
        <v>1.005635687810629</v>
      </c>
    </row>
    <row r="2482" spans="1:16">
      <c r="A2482">
        <v>71640</v>
      </c>
      <c r="B2482">
        <v>71640</v>
      </c>
      <c r="C2482">
        <f t="shared" si="190"/>
        <v>1</v>
      </c>
      <c r="E2482">
        <v>0.93761100201821601</v>
      </c>
      <c r="F2482">
        <v>0.95975558347291701</v>
      </c>
      <c r="G2482">
        <f t="shared" si="191"/>
        <v>0.97692685321551365</v>
      </c>
      <c r="H2482">
        <f t="shared" si="192"/>
        <v>67170.452184584996</v>
      </c>
      <c r="I2482">
        <f t="shared" si="193"/>
        <v>68756.889999999781</v>
      </c>
      <c r="J2482">
        <v>68756.889999999796</v>
      </c>
      <c r="M2482">
        <v>1.0056356878106301</v>
      </c>
      <c r="N2482">
        <v>47751.604999999901</v>
      </c>
      <c r="O2482">
        <v>47484</v>
      </c>
      <c r="P2482">
        <f t="shared" si="194"/>
        <v>1.005635687810629</v>
      </c>
    </row>
    <row r="2483" spans="1:16">
      <c r="A2483">
        <v>71640</v>
      </c>
      <c r="B2483">
        <v>71640</v>
      </c>
      <c r="C2483">
        <f t="shared" si="190"/>
        <v>1</v>
      </c>
      <c r="E2483">
        <v>0.91721560846560701</v>
      </c>
      <c r="F2483">
        <v>0.93887848967057297</v>
      </c>
      <c r="G2483">
        <f t="shared" si="191"/>
        <v>0.97692685321551365</v>
      </c>
      <c r="H2483">
        <f t="shared" si="192"/>
        <v>65709.326190476088</v>
      </c>
      <c r="I2483">
        <f t="shared" si="193"/>
        <v>67261.254999999845</v>
      </c>
      <c r="J2483">
        <v>67261.254999999903</v>
      </c>
      <c r="M2483">
        <v>1.0056356878106301</v>
      </c>
      <c r="N2483">
        <v>47751.604999999901</v>
      </c>
      <c r="O2483">
        <v>47484</v>
      </c>
      <c r="P2483">
        <f t="shared" si="194"/>
        <v>1.005635687810629</v>
      </c>
    </row>
    <row r="2484" spans="1:16">
      <c r="A2484">
        <v>71640</v>
      </c>
      <c r="B2484">
        <v>71640</v>
      </c>
      <c r="C2484">
        <f t="shared" si="190"/>
        <v>1</v>
      </c>
      <c r="E2484">
        <v>0.91721560846560701</v>
      </c>
      <c r="F2484">
        <v>0.93887848967057297</v>
      </c>
      <c r="G2484">
        <f t="shared" si="191"/>
        <v>0.97692685321551365</v>
      </c>
      <c r="H2484">
        <f t="shared" si="192"/>
        <v>65709.326190476088</v>
      </c>
      <c r="I2484">
        <f t="shared" si="193"/>
        <v>67261.254999999845</v>
      </c>
      <c r="J2484">
        <v>67261.254999999903</v>
      </c>
      <c r="M2484">
        <v>1.0056356878106301</v>
      </c>
      <c r="N2484">
        <v>47751.604999999901</v>
      </c>
      <c r="O2484">
        <v>47484</v>
      </c>
      <c r="P2484">
        <f t="shared" si="194"/>
        <v>1.005635687810629</v>
      </c>
    </row>
    <row r="2485" spans="1:16">
      <c r="A2485">
        <v>71640</v>
      </c>
      <c r="B2485">
        <v>71640</v>
      </c>
      <c r="C2485">
        <f t="shared" si="190"/>
        <v>1</v>
      </c>
      <c r="E2485">
        <v>0.95007213767522802</v>
      </c>
      <c r="F2485">
        <v>0.97251102735901396</v>
      </c>
      <c r="G2485">
        <f t="shared" si="191"/>
        <v>0.97692685321551387</v>
      </c>
      <c r="H2485">
        <f t="shared" si="192"/>
        <v>68063.16794305334</v>
      </c>
      <c r="I2485">
        <f t="shared" si="193"/>
        <v>69670.689999999755</v>
      </c>
      <c r="J2485">
        <v>69670.689999999799</v>
      </c>
      <c r="M2485">
        <v>1.0056356878106301</v>
      </c>
      <c r="N2485">
        <v>47751.604999999901</v>
      </c>
      <c r="O2485">
        <v>47484</v>
      </c>
      <c r="P2485">
        <f t="shared" si="194"/>
        <v>1.005635687810629</v>
      </c>
    </row>
    <row r="2486" spans="1:16">
      <c r="A2486">
        <v>71640</v>
      </c>
      <c r="B2486">
        <v>71640</v>
      </c>
      <c r="C2486">
        <f t="shared" si="190"/>
        <v>1</v>
      </c>
      <c r="E2486">
        <v>0.95007213767522802</v>
      </c>
      <c r="F2486">
        <v>0.97251102735901396</v>
      </c>
      <c r="G2486">
        <f t="shared" si="191"/>
        <v>0.97692685321551387</v>
      </c>
      <c r="H2486">
        <f t="shared" si="192"/>
        <v>68063.16794305334</v>
      </c>
      <c r="I2486">
        <f t="shared" si="193"/>
        <v>69670.689999999755</v>
      </c>
      <c r="J2486">
        <v>69670.689999999799</v>
      </c>
      <c r="M2486">
        <v>1.0056356878106301</v>
      </c>
      <c r="N2486">
        <v>47751.604999999901</v>
      </c>
      <c r="O2486">
        <v>47484</v>
      </c>
      <c r="P2486">
        <f t="shared" si="194"/>
        <v>1.005635687810629</v>
      </c>
    </row>
    <row r="2487" spans="1:16">
      <c r="A2487">
        <v>71640</v>
      </c>
      <c r="B2487">
        <v>71640</v>
      </c>
      <c r="C2487">
        <f t="shared" si="190"/>
        <v>1</v>
      </c>
      <c r="E2487">
        <v>0.91862263404788902</v>
      </c>
      <c r="F2487">
        <v>0.94031874651032699</v>
      </c>
      <c r="G2487">
        <f t="shared" si="191"/>
        <v>0.97692685321551265</v>
      </c>
      <c r="H2487">
        <f t="shared" si="192"/>
        <v>65810.125503190764</v>
      </c>
      <c r="I2487">
        <f t="shared" si="193"/>
        <v>67364.434999999823</v>
      </c>
      <c r="J2487">
        <v>67364.434999999794</v>
      </c>
      <c r="M2487">
        <v>1.0056356878106301</v>
      </c>
      <c r="N2487">
        <v>47751.604999999901</v>
      </c>
      <c r="O2487">
        <v>47484</v>
      </c>
      <c r="P2487">
        <f t="shared" si="194"/>
        <v>1.005635687810629</v>
      </c>
    </row>
    <row r="2488" spans="1:16">
      <c r="A2488">
        <v>71640</v>
      </c>
      <c r="B2488">
        <v>71640</v>
      </c>
      <c r="C2488">
        <f t="shared" si="190"/>
        <v>1</v>
      </c>
      <c r="E2488">
        <v>0.91862263404788902</v>
      </c>
      <c r="F2488">
        <v>0.94031874651032699</v>
      </c>
      <c r="G2488">
        <f t="shared" si="191"/>
        <v>0.97692685321551265</v>
      </c>
      <c r="H2488">
        <f t="shared" si="192"/>
        <v>65810.125503190764</v>
      </c>
      <c r="I2488">
        <f t="shared" si="193"/>
        <v>67364.434999999823</v>
      </c>
      <c r="J2488">
        <v>67364.434999999794</v>
      </c>
      <c r="M2488">
        <v>1.0056356878106301</v>
      </c>
      <c r="N2488">
        <v>47751.604999999901</v>
      </c>
      <c r="O2488">
        <v>47484</v>
      </c>
      <c r="P2488">
        <f t="shared" si="194"/>
        <v>1.005635687810629</v>
      </c>
    </row>
    <row r="2489" spans="1:16">
      <c r="A2489">
        <v>71640</v>
      </c>
      <c r="B2489">
        <v>71640</v>
      </c>
      <c r="C2489">
        <f t="shared" si="190"/>
        <v>1</v>
      </c>
      <c r="E2489">
        <v>1.0036184748813599</v>
      </c>
      <c r="F2489">
        <v>1.02732202680067</v>
      </c>
      <c r="G2489">
        <f t="shared" si="191"/>
        <v>0.97692685321551154</v>
      </c>
      <c r="H2489">
        <f t="shared" si="192"/>
        <v>71899.227540500622</v>
      </c>
      <c r="I2489">
        <f t="shared" si="193"/>
        <v>73597.349999999991</v>
      </c>
      <c r="J2489">
        <v>73597.349999999802</v>
      </c>
      <c r="M2489">
        <v>1.0056356878106301</v>
      </c>
      <c r="N2489">
        <v>47751.604999999901</v>
      </c>
      <c r="O2489">
        <v>47484</v>
      </c>
      <c r="P2489">
        <f t="shared" si="194"/>
        <v>1.005635687810629</v>
      </c>
    </row>
    <row r="2490" spans="1:16">
      <c r="A2490">
        <v>71640</v>
      </c>
      <c r="B2490">
        <v>71640</v>
      </c>
      <c r="C2490">
        <f t="shared" si="190"/>
        <v>1</v>
      </c>
      <c r="E2490">
        <v>1.0036184748813599</v>
      </c>
      <c r="F2490">
        <v>1.02732202680067</v>
      </c>
      <c r="G2490">
        <f t="shared" si="191"/>
        <v>0.97692685321551154</v>
      </c>
      <c r="H2490">
        <f t="shared" si="192"/>
        <v>71899.227540500622</v>
      </c>
      <c r="I2490">
        <f t="shared" si="193"/>
        <v>73597.349999999991</v>
      </c>
      <c r="J2490">
        <v>73597.349999999802</v>
      </c>
      <c r="M2490">
        <v>1.0056356878106301</v>
      </c>
      <c r="N2490">
        <v>47751.604999999901</v>
      </c>
      <c r="O2490">
        <v>47484</v>
      </c>
      <c r="P2490">
        <f t="shared" si="194"/>
        <v>1.005635687810629</v>
      </c>
    </row>
    <row r="2491" spans="1:16">
      <c r="A2491">
        <v>71640</v>
      </c>
      <c r="B2491">
        <v>71640</v>
      </c>
      <c r="C2491">
        <f t="shared" si="190"/>
        <v>1</v>
      </c>
      <c r="E2491">
        <v>0.90009300169093698</v>
      </c>
      <c r="F2491">
        <v>0.92135147962032105</v>
      </c>
      <c r="G2491">
        <f t="shared" si="191"/>
        <v>0.97692685321551287</v>
      </c>
      <c r="H2491">
        <f t="shared" si="192"/>
        <v>64482.662641138726</v>
      </c>
      <c r="I2491">
        <f t="shared" si="193"/>
        <v>66005.619999999806</v>
      </c>
      <c r="J2491">
        <v>66005.619999999806</v>
      </c>
      <c r="M2491">
        <v>1.0056356878106301</v>
      </c>
      <c r="N2491">
        <v>47751.604999999901</v>
      </c>
      <c r="O2491">
        <v>47484</v>
      </c>
      <c r="P2491">
        <f t="shared" si="194"/>
        <v>1.005635687810629</v>
      </c>
    </row>
    <row r="2492" spans="1:16">
      <c r="A2492">
        <v>71640</v>
      </c>
      <c r="B2492">
        <v>71640</v>
      </c>
      <c r="C2492">
        <f t="shared" si="190"/>
        <v>1</v>
      </c>
      <c r="E2492">
        <v>0.90009300169093698</v>
      </c>
      <c r="F2492">
        <v>0.92135147962032105</v>
      </c>
      <c r="G2492">
        <f t="shared" si="191"/>
        <v>0.97692685321551287</v>
      </c>
      <c r="H2492">
        <f t="shared" si="192"/>
        <v>64482.662641138726</v>
      </c>
      <c r="I2492">
        <f t="shared" si="193"/>
        <v>66005.619999999806</v>
      </c>
      <c r="J2492">
        <v>66005.619999999806</v>
      </c>
      <c r="M2492">
        <v>1.0056356878106301</v>
      </c>
      <c r="N2492">
        <v>47751.604999999901</v>
      </c>
      <c r="O2492">
        <v>47484</v>
      </c>
      <c r="P2492">
        <f t="shared" si="194"/>
        <v>1.005635687810629</v>
      </c>
    </row>
    <row r="2493" spans="1:16">
      <c r="A2493">
        <v>71640</v>
      </c>
      <c r="B2493">
        <v>71640</v>
      </c>
      <c r="C2493">
        <f t="shared" si="190"/>
        <v>1</v>
      </c>
      <c r="E2493">
        <v>1.09933016963944</v>
      </c>
      <c r="F2493">
        <v>1.1252942490228901</v>
      </c>
      <c r="G2493">
        <f t="shared" si="191"/>
        <v>0.97692685321550776</v>
      </c>
      <c r="H2493">
        <f t="shared" si="192"/>
        <v>78756.013352969472</v>
      </c>
      <c r="I2493">
        <f t="shared" si="193"/>
        <v>80616.079999999842</v>
      </c>
      <c r="J2493">
        <v>80616.079999999696</v>
      </c>
      <c r="M2493">
        <v>1.0056356878106301</v>
      </c>
      <c r="N2493">
        <v>47751.604999999901</v>
      </c>
      <c r="O2493">
        <v>47484</v>
      </c>
      <c r="P2493">
        <f t="shared" si="194"/>
        <v>1.005635687810629</v>
      </c>
    </row>
    <row r="2494" spans="1:16">
      <c r="A2494">
        <v>71640</v>
      </c>
      <c r="B2494">
        <v>71640</v>
      </c>
      <c r="C2494">
        <f t="shared" si="190"/>
        <v>1</v>
      </c>
      <c r="E2494">
        <v>1.09933016963944</v>
      </c>
      <c r="F2494">
        <v>1.1252942490228901</v>
      </c>
      <c r="G2494">
        <f t="shared" si="191"/>
        <v>0.97692685321550776</v>
      </c>
      <c r="H2494">
        <f t="shared" si="192"/>
        <v>78756.013352969472</v>
      </c>
      <c r="I2494">
        <f t="shared" si="193"/>
        <v>80616.079999999842</v>
      </c>
      <c r="J2494">
        <v>80616.079999999696</v>
      </c>
      <c r="M2494">
        <v>1.0056356878106301</v>
      </c>
      <c r="N2494">
        <v>47751.604999999901</v>
      </c>
      <c r="O2494">
        <v>47484</v>
      </c>
      <c r="P2494">
        <f t="shared" si="194"/>
        <v>1.005635687810629</v>
      </c>
    </row>
    <row r="2495" spans="1:16">
      <c r="A2495">
        <v>71640</v>
      </c>
      <c r="B2495">
        <v>71640</v>
      </c>
      <c r="C2495">
        <f t="shared" si="190"/>
        <v>1</v>
      </c>
      <c r="E2495">
        <v>0.89531071019472797</v>
      </c>
      <c r="F2495">
        <v>0.91645623953098498</v>
      </c>
      <c r="G2495">
        <f t="shared" si="191"/>
        <v>0.97692685321551342</v>
      </c>
      <c r="H2495">
        <f t="shared" si="192"/>
        <v>64140.059278350309</v>
      </c>
      <c r="I2495">
        <f t="shared" si="193"/>
        <v>65654.92499999977</v>
      </c>
      <c r="J2495">
        <v>65654.924999999799</v>
      </c>
      <c r="M2495">
        <v>1.0056356878106301</v>
      </c>
      <c r="N2495">
        <v>47751.604999999901</v>
      </c>
      <c r="O2495">
        <v>47484</v>
      </c>
      <c r="P2495">
        <f t="shared" si="194"/>
        <v>1.005635687810629</v>
      </c>
    </row>
    <row r="2496" spans="1:16">
      <c r="A2496">
        <v>71640</v>
      </c>
      <c r="B2496">
        <v>71640</v>
      </c>
      <c r="C2496">
        <f t="shared" si="190"/>
        <v>1</v>
      </c>
      <c r="E2496">
        <v>0.89531071019472797</v>
      </c>
      <c r="F2496">
        <v>0.91645623953098498</v>
      </c>
      <c r="G2496">
        <f t="shared" si="191"/>
        <v>0.97692685321551342</v>
      </c>
      <c r="H2496">
        <f t="shared" si="192"/>
        <v>64140.059278350309</v>
      </c>
      <c r="I2496">
        <f t="shared" si="193"/>
        <v>65654.92499999977</v>
      </c>
      <c r="J2496">
        <v>65654.924999999799</v>
      </c>
      <c r="M2496">
        <v>1.0056356878106301</v>
      </c>
      <c r="N2496">
        <v>47751.604999999901</v>
      </c>
      <c r="O2496">
        <v>47484</v>
      </c>
      <c r="P2496">
        <f t="shared" si="194"/>
        <v>1.005635687810629</v>
      </c>
    </row>
    <row r="2497" spans="1:16">
      <c r="A2497">
        <v>71640</v>
      </c>
      <c r="B2497">
        <v>71640</v>
      </c>
      <c r="C2497">
        <f t="shared" si="190"/>
        <v>1</v>
      </c>
      <c r="E2497">
        <v>0.87644677630502299</v>
      </c>
      <c r="F2497">
        <v>0.89714677554438804</v>
      </c>
      <c r="G2497">
        <f t="shared" si="191"/>
        <v>0.97692685321551276</v>
      </c>
      <c r="H2497">
        <f t="shared" si="192"/>
        <v>62788.647054491848</v>
      </c>
      <c r="I2497">
        <f t="shared" si="193"/>
        <v>64271.594999999958</v>
      </c>
      <c r="J2497">
        <v>64271.594999999899</v>
      </c>
      <c r="M2497">
        <v>1.0056356878106301</v>
      </c>
      <c r="N2497">
        <v>47751.604999999901</v>
      </c>
      <c r="O2497">
        <v>47484</v>
      </c>
      <c r="P2497">
        <f t="shared" si="194"/>
        <v>1.005635687810629</v>
      </c>
    </row>
    <row r="2498" spans="1:16">
      <c r="A2498">
        <v>71640</v>
      </c>
      <c r="B2498">
        <v>71640</v>
      </c>
      <c r="C2498">
        <f t="shared" ref="C2498:C2561" si="195">A2498/B2498</f>
        <v>1</v>
      </c>
      <c r="E2498">
        <v>0.87644677630502299</v>
      </c>
      <c r="F2498">
        <v>0.89714677554438804</v>
      </c>
      <c r="G2498">
        <f t="shared" ref="G2498:G2561" si="196">E2498/F2498</f>
        <v>0.97692685321551276</v>
      </c>
      <c r="H2498">
        <f t="shared" ref="H2498:H2561" si="197">E2498*A2498</f>
        <v>62788.647054491848</v>
      </c>
      <c r="I2498">
        <f t="shared" ref="I2498:I2561" si="198">F2498*B2498</f>
        <v>64271.594999999958</v>
      </c>
      <c r="J2498">
        <v>64271.594999999899</v>
      </c>
      <c r="M2498">
        <v>1.0056356878106301</v>
      </c>
      <c r="N2498">
        <v>47751.604999999901</v>
      </c>
      <c r="O2498">
        <v>47484</v>
      </c>
      <c r="P2498">
        <f t="shared" ref="P2498:P2561" si="199">N2498/O2498</f>
        <v>1.005635687810629</v>
      </c>
    </row>
    <row r="2499" spans="1:16">
      <c r="A2499">
        <v>71640</v>
      </c>
      <c r="B2499">
        <v>71640</v>
      </c>
      <c r="C2499">
        <f t="shared" si="195"/>
        <v>1</v>
      </c>
      <c r="E2499">
        <v>0.99850215458462699</v>
      </c>
      <c r="F2499">
        <v>1.0220848687883799</v>
      </c>
      <c r="G2499">
        <f t="shared" si="196"/>
        <v>0.97692685321551742</v>
      </c>
      <c r="H2499">
        <f t="shared" si="197"/>
        <v>71532.694354442676</v>
      </c>
      <c r="I2499">
        <f t="shared" si="198"/>
        <v>73222.159999999538</v>
      </c>
      <c r="J2499">
        <v>73222.1599999998</v>
      </c>
      <c r="M2499">
        <v>1.0056356878106301</v>
      </c>
      <c r="N2499">
        <v>47751.604999999901</v>
      </c>
      <c r="O2499">
        <v>47484</v>
      </c>
      <c r="P2499">
        <f t="shared" si="199"/>
        <v>1.005635687810629</v>
      </c>
    </row>
    <row r="2500" spans="1:16">
      <c r="A2500">
        <v>71640</v>
      </c>
      <c r="B2500">
        <v>71640</v>
      </c>
      <c r="C2500">
        <f t="shared" si="195"/>
        <v>1</v>
      </c>
      <c r="E2500">
        <v>0.99850215458462699</v>
      </c>
      <c r="F2500">
        <v>1.0220848687883799</v>
      </c>
      <c r="G2500">
        <f t="shared" si="196"/>
        <v>0.97692685321551742</v>
      </c>
      <c r="H2500">
        <f t="shared" si="197"/>
        <v>71532.694354442676</v>
      </c>
      <c r="I2500">
        <f t="shared" si="198"/>
        <v>73222.159999999538</v>
      </c>
      <c r="J2500">
        <v>73222.1599999998</v>
      </c>
      <c r="M2500">
        <v>1.0056356878106301</v>
      </c>
      <c r="N2500">
        <v>47751.604999999901</v>
      </c>
      <c r="O2500">
        <v>47484</v>
      </c>
      <c r="P2500">
        <f t="shared" si="199"/>
        <v>1.005635687810629</v>
      </c>
    </row>
    <row r="2501" spans="1:16">
      <c r="A2501">
        <v>71640</v>
      </c>
      <c r="B2501">
        <v>71640</v>
      </c>
      <c r="C2501">
        <f t="shared" si="195"/>
        <v>1</v>
      </c>
      <c r="E2501">
        <v>0.92166932580592098</v>
      </c>
      <c r="F2501">
        <v>0.94343739530988002</v>
      </c>
      <c r="G2501">
        <f t="shared" si="196"/>
        <v>0.97692685321551287</v>
      </c>
      <c r="H2501">
        <f t="shared" si="197"/>
        <v>66028.390500736175</v>
      </c>
      <c r="I2501">
        <f t="shared" si="198"/>
        <v>67587.854999999807</v>
      </c>
      <c r="J2501">
        <v>67587.854999999807</v>
      </c>
      <c r="M2501">
        <v>1.58349433233682</v>
      </c>
      <c r="N2501">
        <v>50849.169999999896</v>
      </c>
      <c r="O2501">
        <v>32112</v>
      </c>
      <c r="P2501">
        <f t="shared" si="199"/>
        <v>1.5834943323368178</v>
      </c>
    </row>
    <row r="2502" spans="1:16">
      <c r="A2502">
        <v>71640</v>
      </c>
      <c r="B2502">
        <v>71640</v>
      </c>
      <c r="C2502">
        <f t="shared" si="195"/>
        <v>1</v>
      </c>
      <c r="E2502">
        <v>0.92166932580592098</v>
      </c>
      <c r="F2502">
        <v>0.94343739530988002</v>
      </c>
      <c r="G2502">
        <f t="shared" si="196"/>
        <v>0.97692685321551287</v>
      </c>
      <c r="H2502">
        <f t="shared" si="197"/>
        <v>66028.390500736175</v>
      </c>
      <c r="I2502">
        <f t="shared" si="198"/>
        <v>67587.854999999807</v>
      </c>
      <c r="J2502">
        <v>67587.854999999807</v>
      </c>
      <c r="M2502">
        <v>1.66959449697925</v>
      </c>
      <c r="N2502">
        <v>50849.169999999896</v>
      </c>
      <c r="O2502">
        <v>30456</v>
      </c>
      <c r="P2502">
        <f t="shared" si="199"/>
        <v>1.6695944969792453</v>
      </c>
    </row>
    <row r="2503" spans="1:16">
      <c r="A2503">
        <v>71640</v>
      </c>
      <c r="B2503">
        <v>71640</v>
      </c>
      <c r="C2503">
        <f t="shared" si="195"/>
        <v>1</v>
      </c>
      <c r="E2503">
        <v>0.87644677630502299</v>
      </c>
      <c r="F2503">
        <v>0.89714677554438804</v>
      </c>
      <c r="G2503">
        <f t="shared" si="196"/>
        <v>0.97692685321551276</v>
      </c>
      <c r="H2503">
        <f t="shared" si="197"/>
        <v>62788.647054491848</v>
      </c>
      <c r="I2503">
        <f t="shared" si="198"/>
        <v>64271.594999999958</v>
      </c>
      <c r="J2503">
        <v>64271.594999999899</v>
      </c>
      <c r="M2503">
        <v>1.58349433233682</v>
      </c>
      <c r="N2503">
        <v>50849.169999999896</v>
      </c>
      <c r="O2503">
        <v>32112</v>
      </c>
      <c r="P2503">
        <f t="shared" si="199"/>
        <v>1.5834943323368178</v>
      </c>
    </row>
    <row r="2504" spans="1:16">
      <c r="A2504">
        <v>71640</v>
      </c>
      <c r="B2504">
        <v>71640</v>
      </c>
      <c r="C2504">
        <f t="shared" si="195"/>
        <v>1</v>
      </c>
      <c r="E2504">
        <v>0.87644677630502299</v>
      </c>
      <c r="F2504">
        <v>0.89714677554438804</v>
      </c>
      <c r="G2504">
        <f t="shared" si="196"/>
        <v>0.97692685321551276</v>
      </c>
      <c r="H2504">
        <f t="shared" si="197"/>
        <v>62788.647054491848</v>
      </c>
      <c r="I2504">
        <f t="shared" si="198"/>
        <v>64271.594999999958</v>
      </c>
      <c r="J2504">
        <v>64271.594999999899</v>
      </c>
      <c r="M2504">
        <v>1.66959449697925</v>
      </c>
      <c r="N2504">
        <v>50849.169999999896</v>
      </c>
      <c r="O2504">
        <v>30456</v>
      </c>
      <c r="P2504">
        <f t="shared" si="199"/>
        <v>1.6695944969792453</v>
      </c>
    </row>
    <row r="2505" spans="1:16">
      <c r="A2505">
        <v>71640</v>
      </c>
      <c r="B2505">
        <v>71640</v>
      </c>
      <c r="C2505">
        <f t="shared" si="195"/>
        <v>1</v>
      </c>
      <c r="E2505">
        <v>0.99850215458462699</v>
      </c>
      <c r="F2505">
        <v>1.0220848687883799</v>
      </c>
      <c r="G2505">
        <f t="shared" si="196"/>
        <v>0.97692685321551742</v>
      </c>
      <c r="H2505">
        <f t="shared" si="197"/>
        <v>71532.694354442676</v>
      </c>
      <c r="I2505">
        <f t="shared" si="198"/>
        <v>73222.159999999538</v>
      </c>
      <c r="J2505">
        <v>73222.1599999998</v>
      </c>
      <c r="M2505">
        <v>1.58349433233682</v>
      </c>
      <c r="N2505">
        <v>50849.169999999896</v>
      </c>
      <c r="O2505">
        <v>32112</v>
      </c>
      <c r="P2505">
        <f t="shared" si="199"/>
        <v>1.5834943323368178</v>
      </c>
    </row>
    <row r="2506" spans="1:16">
      <c r="A2506">
        <v>71640</v>
      </c>
      <c r="B2506">
        <v>71640</v>
      </c>
      <c r="C2506">
        <f t="shared" si="195"/>
        <v>1</v>
      </c>
      <c r="E2506">
        <v>0.99850215458462699</v>
      </c>
      <c r="F2506">
        <v>1.0220848687883799</v>
      </c>
      <c r="G2506">
        <f t="shared" si="196"/>
        <v>0.97692685321551742</v>
      </c>
      <c r="H2506">
        <f t="shared" si="197"/>
        <v>71532.694354442676</v>
      </c>
      <c r="I2506">
        <f t="shared" si="198"/>
        <v>73222.159999999538</v>
      </c>
      <c r="J2506">
        <v>73222.1599999998</v>
      </c>
      <c r="M2506">
        <v>1.66959449697925</v>
      </c>
      <c r="N2506">
        <v>50849.169999999896</v>
      </c>
      <c r="O2506">
        <v>30456</v>
      </c>
      <c r="P2506">
        <f t="shared" si="199"/>
        <v>1.6695944969792453</v>
      </c>
    </row>
    <row r="2507" spans="1:16">
      <c r="A2507">
        <v>71640</v>
      </c>
      <c r="B2507">
        <v>71640</v>
      </c>
      <c r="C2507">
        <f t="shared" si="195"/>
        <v>1</v>
      </c>
      <c r="E2507">
        <v>0.92817644411716305</v>
      </c>
      <c r="F2507">
        <v>0.95009819932997996</v>
      </c>
      <c r="G2507">
        <f t="shared" si="196"/>
        <v>0.97692685321551354</v>
      </c>
      <c r="H2507">
        <f t="shared" si="197"/>
        <v>66494.560456553561</v>
      </c>
      <c r="I2507">
        <f t="shared" si="198"/>
        <v>68065.034999999771</v>
      </c>
      <c r="J2507">
        <v>68065.0349999998</v>
      </c>
      <c r="M2507">
        <v>1.58349433233682</v>
      </c>
      <c r="N2507">
        <v>50849.169999999896</v>
      </c>
      <c r="O2507">
        <v>32112</v>
      </c>
      <c r="P2507">
        <f t="shared" si="199"/>
        <v>1.5834943323368178</v>
      </c>
    </row>
    <row r="2508" spans="1:16">
      <c r="A2508">
        <v>71640</v>
      </c>
      <c r="B2508">
        <v>71640</v>
      </c>
      <c r="C2508">
        <f t="shared" si="195"/>
        <v>1</v>
      </c>
      <c r="E2508">
        <v>0.92817644411716305</v>
      </c>
      <c r="F2508">
        <v>0.95009819932997996</v>
      </c>
      <c r="G2508">
        <f t="shared" si="196"/>
        <v>0.97692685321551354</v>
      </c>
      <c r="H2508">
        <f t="shared" si="197"/>
        <v>66494.560456553561</v>
      </c>
      <c r="I2508">
        <f t="shared" si="198"/>
        <v>68065.034999999771</v>
      </c>
      <c r="J2508">
        <v>68065.0349999998</v>
      </c>
      <c r="M2508">
        <v>1.66959449697925</v>
      </c>
      <c r="N2508">
        <v>50849.169999999896</v>
      </c>
      <c r="O2508">
        <v>30456</v>
      </c>
      <c r="P2508">
        <f t="shared" si="199"/>
        <v>1.6695944969792453</v>
      </c>
    </row>
    <row r="2509" spans="1:16">
      <c r="A2509">
        <v>71640</v>
      </c>
      <c r="B2509">
        <v>71640</v>
      </c>
      <c r="C2509">
        <f t="shared" si="195"/>
        <v>1</v>
      </c>
      <c r="E2509">
        <v>0.92166932580592098</v>
      </c>
      <c r="F2509">
        <v>0.94343739530988002</v>
      </c>
      <c r="G2509">
        <f t="shared" si="196"/>
        <v>0.97692685321551287</v>
      </c>
      <c r="H2509">
        <f t="shared" si="197"/>
        <v>66028.390500736175</v>
      </c>
      <c r="I2509">
        <f t="shared" si="198"/>
        <v>67587.854999999807</v>
      </c>
      <c r="J2509">
        <v>67587.854999999807</v>
      </c>
      <c r="M2509">
        <v>1.58349433233682</v>
      </c>
      <c r="N2509">
        <v>50849.169999999896</v>
      </c>
      <c r="O2509">
        <v>32112</v>
      </c>
      <c r="P2509">
        <f t="shared" si="199"/>
        <v>1.5834943323368178</v>
      </c>
    </row>
    <row r="2510" spans="1:16">
      <c r="A2510">
        <v>71640</v>
      </c>
      <c r="B2510">
        <v>71640</v>
      </c>
      <c r="C2510">
        <f t="shared" si="195"/>
        <v>1</v>
      </c>
      <c r="E2510">
        <v>0.92166932580592098</v>
      </c>
      <c r="F2510">
        <v>0.94343739530988002</v>
      </c>
      <c r="G2510">
        <f t="shared" si="196"/>
        <v>0.97692685321551287</v>
      </c>
      <c r="H2510">
        <f t="shared" si="197"/>
        <v>66028.390500736175</v>
      </c>
      <c r="I2510">
        <f t="shared" si="198"/>
        <v>67587.854999999807</v>
      </c>
      <c r="J2510">
        <v>67587.854999999807</v>
      </c>
      <c r="M2510">
        <v>1.66959449697925</v>
      </c>
      <c r="N2510">
        <v>50849.169999999896</v>
      </c>
      <c r="O2510">
        <v>30456</v>
      </c>
      <c r="P2510">
        <f t="shared" si="199"/>
        <v>1.6695944969792453</v>
      </c>
    </row>
    <row r="2511" spans="1:16">
      <c r="A2511">
        <v>71640</v>
      </c>
      <c r="B2511">
        <v>71640</v>
      </c>
      <c r="C2511">
        <f t="shared" si="195"/>
        <v>1</v>
      </c>
      <c r="E2511">
        <v>0.87644677630502299</v>
      </c>
      <c r="F2511">
        <v>0.89714677554438804</v>
      </c>
      <c r="G2511">
        <f t="shared" si="196"/>
        <v>0.97692685321551276</v>
      </c>
      <c r="H2511">
        <f t="shared" si="197"/>
        <v>62788.647054491848</v>
      </c>
      <c r="I2511">
        <f t="shared" si="198"/>
        <v>64271.594999999958</v>
      </c>
      <c r="J2511">
        <v>64271.594999999899</v>
      </c>
      <c r="M2511">
        <v>1.58349433233682</v>
      </c>
      <c r="N2511">
        <v>50849.169999999896</v>
      </c>
      <c r="O2511">
        <v>32112</v>
      </c>
      <c r="P2511">
        <f t="shared" si="199"/>
        <v>1.5834943323368178</v>
      </c>
    </row>
    <row r="2512" spans="1:16">
      <c r="A2512">
        <v>71640</v>
      </c>
      <c r="B2512">
        <v>71640</v>
      </c>
      <c r="C2512">
        <f t="shared" si="195"/>
        <v>1</v>
      </c>
      <c r="E2512">
        <v>0.87644677630502299</v>
      </c>
      <c r="F2512">
        <v>0.89714677554438804</v>
      </c>
      <c r="G2512">
        <f t="shared" si="196"/>
        <v>0.97692685321551276</v>
      </c>
      <c r="H2512">
        <f t="shared" si="197"/>
        <v>62788.647054491848</v>
      </c>
      <c r="I2512">
        <f t="shared" si="198"/>
        <v>64271.594999999958</v>
      </c>
      <c r="J2512">
        <v>64271.594999999899</v>
      </c>
      <c r="M2512">
        <v>1.66959449697925</v>
      </c>
      <c r="N2512">
        <v>50849.169999999896</v>
      </c>
      <c r="O2512">
        <v>30456</v>
      </c>
      <c r="P2512">
        <f t="shared" si="199"/>
        <v>1.6695944969792453</v>
      </c>
    </row>
    <row r="2513" spans="1:16">
      <c r="A2513">
        <v>71640</v>
      </c>
      <c r="B2513">
        <v>71640</v>
      </c>
      <c r="C2513">
        <f t="shared" si="195"/>
        <v>1</v>
      </c>
      <c r="E2513">
        <v>0.99850215458462699</v>
      </c>
      <c r="F2513">
        <v>1.0220848687883799</v>
      </c>
      <c r="G2513">
        <f t="shared" si="196"/>
        <v>0.97692685321551742</v>
      </c>
      <c r="H2513">
        <f t="shared" si="197"/>
        <v>71532.694354442676</v>
      </c>
      <c r="I2513">
        <f t="shared" si="198"/>
        <v>73222.159999999538</v>
      </c>
      <c r="J2513">
        <v>73222.1599999998</v>
      </c>
      <c r="M2513">
        <v>1.58349433233682</v>
      </c>
      <c r="N2513">
        <v>50849.169999999896</v>
      </c>
      <c r="O2513">
        <v>32112</v>
      </c>
      <c r="P2513">
        <f t="shared" si="199"/>
        <v>1.5834943323368178</v>
      </c>
    </row>
    <row r="2514" spans="1:16">
      <c r="A2514">
        <v>71640</v>
      </c>
      <c r="B2514">
        <v>71640</v>
      </c>
      <c r="C2514">
        <f t="shared" si="195"/>
        <v>1</v>
      </c>
      <c r="E2514">
        <v>0.99850215458462699</v>
      </c>
      <c r="F2514">
        <v>1.0220848687883799</v>
      </c>
      <c r="G2514">
        <f t="shared" si="196"/>
        <v>0.97692685321551742</v>
      </c>
      <c r="H2514">
        <f t="shared" si="197"/>
        <v>71532.694354442676</v>
      </c>
      <c r="I2514">
        <f t="shared" si="198"/>
        <v>73222.159999999538</v>
      </c>
      <c r="J2514">
        <v>73222.1599999998</v>
      </c>
      <c r="M2514">
        <v>1.66959449697925</v>
      </c>
      <c r="N2514">
        <v>50849.169999999896</v>
      </c>
      <c r="O2514">
        <v>30456</v>
      </c>
      <c r="P2514">
        <f t="shared" si="199"/>
        <v>1.6695944969792453</v>
      </c>
    </row>
    <row r="2515" spans="1:16">
      <c r="A2515">
        <v>71640</v>
      </c>
      <c r="B2515">
        <v>71640</v>
      </c>
      <c r="C2515">
        <f t="shared" si="195"/>
        <v>1</v>
      </c>
      <c r="E2515">
        <v>0.92817644411716305</v>
      </c>
      <c r="F2515">
        <v>0.95009819932997996</v>
      </c>
      <c r="G2515">
        <f t="shared" si="196"/>
        <v>0.97692685321551354</v>
      </c>
      <c r="H2515">
        <f t="shared" si="197"/>
        <v>66494.560456553561</v>
      </c>
      <c r="I2515">
        <f t="shared" si="198"/>
        <v>68065.034999999771</v>
      </c>
      <c r="J2515">
        <v>68065.0349999998</v>
      </c>
      <c r="M2515">
        <v>1.58349433233682</v>
      </c>
      <c r="N2515">
        <v>50849.169999999896</v>
      </c>
      <c r="O2515">
        <v>32112</v>
      </c>
      <c r="P2515">
        <f t="shared" si="199"/>
        <v>1.5834943323368178</v>
      </c>
    </row>
    <row r="2516" spans="1:16">
      <c r="A2516">
        <v>71640</v>
      </c>
      <c r="B2516">
        <v>71640</v>
      </c>
      <c r="C2516">
        <f t="shared" si="195"/>
        <v>1</v>
      </c>
      <c r="E2516">
        <v>0.92817644411716305</v>
      </c>
      <c r="F2516">
        <v>0.95009819932997996</v>
      </c>
      <c r="G2516">
        <f t="shared" si="196"/>
        <v>0.97692685321551354</v>
      </c>
      <c r="H2516">
        <f t="shared" si="197"/>
        <v>66494.560456553561</v>
      </c>
      <c r="I2516">
        <f t="shared" si="198"/>
        <v>68065.034999999771</v>
      </c>
      <c r="J2516">
        <v>68065.0349999998</v>
      </c>
      <c r="M2516">
        <v>1.66959449697925</v>
      </c>
      <c r="N2516">
        <v>50849.169999999896</v>
      </c>
      <c r="O2516">
        <v>30456</v>
      </c>
      <c r="P2516">
        <f t="shared" si="199"/>
        <v>1.6695944969792453</v>
      </c>
    </row>
    <row r="2517" spans="1:16">
      <c r="A2517">
        <v>71640</v>
      </c>
      <c r="B2517">
        <v>71640</v>
      </c>
      <c r="C2517">
        <f t="shared" si="195"/>
        <v>1</v>
      </c>
      <c r="E2517">
        <v>0.44988920253095399</v>
      </c>
      <c r="F2517">
        <v>0.46051472640982599</v>
      </c>
      <c r="G2517">
        <f t="shared" si="196"/>
        <v>0.97692685321551254</v>
      </c>
      <c r="H2517">
        <f t="shared" si="197"/>
        <v>32230.062469317545</v>
      </c>
      <c r="I2517">
        <f t="shared" si="198"/>
        <v>32991.274999999936</v>
      </c>
      <c r="J2517">
        <v>32991.2749999999</v>
      </c>
      <c r="M2517">
        <v>1.58349433233682</v>
      </c>
      <c r="N2517">
        <v>50849.169999999896</v>
      </c>
      <c r="O2517">
        <v>32112</v>
      </c>
      <c r="P2517">
        <f t="shared" si="199"/>
        <v>1.5834943323368178</v>
      </c>
    </row>
    <row r="2518" spans="1:16">
      <c r="A2518">
        <v>71640</v>
      </c>
      <c r="B2518">
        <v>71640</v>
      </c>
      <c r="C2518">
        <f t="shared" si="195"/>
        <v>1</v>
      </c>
      <c r="E2518">
        <v>0.481918739431625</v>
      </c>
      <c r="F2518">
        <v>0.49330073981016098</v>
      </c>
      <c r="G2518">
        <f t="shared" si="196"/>
        <v>0.97692685321551276</v>
      </c>
      <c r="H2518">
        <f t="shared" si="197"/>
        <v>34524.658492881616</v>
      </c>
      <c r="I2518">
        <f t="shared" si="198"/>
        <v>35340.06499999993</v>
      </c>
      <c r="J2518">
        <v>35340.0649999999</v>
      </c>
      <c r="M2518">
        <v>1.66959449697925</v>
      </c>
      <c r="N2518">
        <v>50849.169999999896</v>
      </c>
      <c r="O2518">
        <v>30456</v>
      </c>
      <c r="P2518">
        <f t="shared" si="199"/>
        <v>1.6695944969792453</v>
      </c>
    </row>
    <row r="2519" spans="1:16">
      <c r="A2519">
        <v>71640</v>
      </c>
      <c r="B2519">
        <v>71640</v>
      </c>
      <c r="C2519">
        <f t="shared" si="195"/>
        <v>1</v>
      </c>
      <c r="E2519">
        <v>1.3084327442317101</v>
      </c>
      <c r="F2519">
        <v>1.3393354271356701</v>
      </c>
      <c r="G2519">
        <f t="shared" si="196"/>
        <v>0.97692685321551664</v>
      </c>
      <c r="H2519">
        <f t="shared" si="197"/>
        <v>93736.121796759704</v>
      </c>
      <c r="I2519">
        <f t="shared" si="198"/>
        <v>95949.989999999409</v>
      </c>
      <c r="J2519">
        <v>95949.9899999997</v>
      </c>
      <c r="M2519">
        <v>1.58349433233682</v>
      </c>
      <c r="N2519">
        <v>50849.169999999896</v>
      </c>
      <c r="O2519">
        <v>32112</v>
      </c>
      <c r="P2519">
        <f t="shared" si="199"/>
        <v>1.5834943323368178</v>
      </c>
    </row>
    <row r="2520" spans="1:16">
      <c r="A2520">
        <v>71640</v>
      </c>
      <c r="B2520">
        <v>71640</v>
      </c>
      <c r="C2520">
        <f t="shared" si="195"/>
        <v>1</v>
      </c>
      <c r="E2520">
        <v>1.35888534336988</v>
      </c>
      <c r="F2520">
        <v>1.39097962032384</v>
      </c>
      <c r="G2520">
        <f t="shared" si="196"/>
        <v>0.97692685321551442</v>
      </c>
      <c r="H2520">
        <f t="shared" si="197"/>
        <v>97350.545999018199</v>
      </c>
      <c r="I2520">
        <f t="shared" si="198"/>
        <v>99649.779999999897</v>
      </c>
      <c r="J2520">
        <v>99649.779999999693</v>
      </c>
      <c r="M2520">
        <v>1.66959449697925</v>
      </c>
      <c r="N2520">
        <v>50849.169999999896</v>
      </c>
      <c r="O2520">
        <v>30456</v>
      </c>
      <c r="P2520">
        <f t="shared" si="199"/>
        <v>1.6695944969792453</v>
      </c>
    </row>
    <row r="2521" spans="1:16">
      <c r="A2521">
        <v>71640</v>
      </c>
      <c r="B2521">
        <v>71640</v>
      </c>
      <c r="C2521">
        <f t="shared" si="195"/>
        <v>1</v>
      </c>
      <c r="E2521">
        <v>0.71653200512736503</v>
      </c>
      <c r="F2521">
        <v>0.73345512283640302</v>
      </c>
      <c r="G2521">
        <f t="shared" si="196"/>
        <v>0.97692685321551342</v>
      </c>
      <c r="H2521">
        <f t="shared" si="197"/>
        <v>51332.35284732443</v>
      </c>
      <c r="I2521">
        <f t="shared" si="198"/>
        <v>52544.724999999911</v>
      </c>
      <c r="J2521">
        <v>52544.724999999897</v>
      </c>
      <c r="M2521">
        <v>1.58349433233682</v>
      </c>
      <c r="N2521">
        <v>50849.169999999896</v>
      </c>
      <c r="O2521">
        <v>32112</v>
      </c>
      <c r="P2521">
        <f t="shared" si="199"/>
        <v>1.5834943323368178</v>
      </c>
    </row>
    <row r="2522" spans="1:16">
      <c r="A2522">
        <v>71640</v>
      </c>
      <c r="B2522">
        <v>71640</v>
      </c>
      <c r="C2522">
        <f t="shared" si="195"/>
        <v>1</v>
      </c>
      <c r="E2522">
        <v>0.47914287077946799</v>
      </c>
      <c r="F2522">
        <v>0.49045931044109298</v>
      </c>
      <c r="G2522">
        <f t="shared" si="196"/>
        <v>0.97692685321551431</v>
      </c>
      <c r="H2522">
        <f t="shared" si="197"/>
        <v>34325.795262641084</v>
      </c>
      <c r="I2522">
        <f t="shared" si="198"/>
        <v>35136.504999999903</v>
      </c>
      <c r="J2522">
        <v>35136.504999999903</v>
      </c>
      <c r="M2522">
        <v>1.66959449697925</v>
      </c>
      <c r="N2522">
        <v>50849.169999999896</v>
      </c>
      <c r="O2522">
        <v>30456</v>
      </c>
      <c r="P2522">
        <f t="shared" si="199"/>
        <v>1.6695944969792453</v>
      </c>
    </row>
    <row r="2523" spans="1:16">
      <c r="A2523">
        <v>71640</v>
      </c>
      <c r="B2523">
        <v>71640</v>
      </c>
      <c r="C2523">
        <f t="shared" si="195"/>
        <v>1</v>
      </c>
      <c r="E2523">
        <v>0.91233492881688705</v>
      </c>
      <c r="F2523">
        <v>0.93388253768844198</v>
      </c>
      <c r="G2523">
        <f t="shared" si="196"/>
        <v>0.97692685321551265</v>
      </c>
      <c r="H2523">
        <f t="shared" si="197"/>
        <v>65359.674300441788</v>
      </c>
      <c r="I2523">
        <f t="shared" si="198"/>
        <v>66903.344999999987</v>
      </c>
      <c r="J2523">
        <v>66903.345000000001</v>
      </c>
      <c r="M2523">
        <v>1.58349433233682</v>
      </c>
      <c r="N2523">
        <v>50849.169999999896</v>
      </c>
      <c r="O2523">
        <v>32112</v>
      </c>
      <c r="P2523">
        <f t="shared" si="199"/>
        <v>1.5834943323368178</v>
      </c>
    </row>
    <row r="2524" spans="1:16">
      <c r="A2524">
        <v>71640</v>
      </c>
      <c r="B2524">
        <v>71640</v>
      </c>
      <c r="C2524">
        <f t="shared" si="195"/>
        <v>1</v>
      </c>
      <c r="E2524">
        <v>0.91628300060001</v>
      </c>
      <c r="F2524">
        <v>0.93792385538805001</v>
      </c>
      <c r="G2524">
        <f t="shared" si="196"/>
        <v>0.97692685321551342</v>
      </c>
      <c r="H2524">
        <f t="shared" si="197"/>
        <v>65642.51416298472</v>
      </c>
      <c r="I2524">
        <f t="shared" si="198"/>
        <v>67192.864999999903</v>
      </c>
      <c r="J2524">
        <v>67192.864999999903</v>
      </c>
      <c r="M2524">
        <v>1.66959449697925</v>
      </c>
      <c r="N2524">
        <v>50849.169999999896</v>
      </c>
      <c r="O2524">
        <v>30456</v>
      </c>
      <c r="P2524">
        <f t="shared" si="199"/>
        <v>1.6695944969792453</v>
      </c>
    </row>
    <row r="2525" spans="1:16">
      <c r="A2525">
        <v>71640</v>
      </c>
      <c r="B2525">
        <v>71640</v>
      </c>
      <c r="C2525">
        <f t="shared" si="195"/>
        <v>1</v>
      </c>
      <c r="E2525">
        <v>0.91617411225658596</v>
      </c>
      <c r="F2525">
        <v>0.93781239530988203</v>
      </c>
      <c r="G2525">
        <f t="shared" si="196"/>
        <v>0.9769268532155132</v>
      </c>
      <c r="H2525">
        <f t="shared" si="197"/>
        <v>65634.713402061825</v>
      </c>
      <c r="I2525">
        <f t="shared" si="198"/>
        <v>67184.879999999946</v>
      </c>
      <c r="J2525">
        <v>67184.88</v>
      </c>
      <c r="M2525">
        <v>1.58349433233682</v>
      </c>
      <c r="N2525">
        <v>50849.169999999896</v>
      </c>
      <c r="O2525">
        <v>32112</v>
      </c>
      <c r="P2525">
        <f t="shared" si="199"/>
        <v>1.5834943323368178</v>
      </c>
    </row>
    <row r="2526" spans="1:16">
      <c r="A2526">
        <v>71640</v>
      </c>
      <c r="B2526">
        <v>71640</v>
      </c>
      <c r="C2526">
        <f t="shared" si="195"/>
        <v>1</v>
      </c>
      <c r="E2526">
        <v>0.51921657666502896</v>
      </c>
      <c r="F2526">
        <v>0.53147948073701701</v>
      </c>
      <c r="G2526">
        <f t="shared" si="196"/>
        <v>0.9769268532155132</v>
      </c>
      <c r="H2526">
        <f t="shared" si="197"/>
        <v>37196.675552282672</v>
      </c>
      <c r="I2526">
        <f t="shared" si="198"/>
        <v>38075.1899999999</v>
      </c>
      <c r="J2526">
        <v>38075.1899999999</v>
      </c>
      <c r="M2526">
        <v>1.66959449697925</v>
      </c>
      <c r="N2526">
        <v>50849.169999999896</v>
      </c>
      <c r="O2526">
        <v>30456</v>
      </c>
      <c r="P2526">
        <f t="shared" si="199"/>
        <v>1.6695944969792453</v>
      </c>
    </row>
    <row r="2527" spans="1:16">
      <c r="A2527">
        <v>71640</v>
      </c>
      <c r="B2527">
        <v>71640</v>
      </c>
      <c r="C2527">
        <f t="shared" si="195"/>
        <v>1</v>
      </c>
      <c r="E2527">
        <v>0.98407748322696598</v>
      </c>
      <c r="F2527">
        <v>1.0073195142378499</v>
      </c>
      <c r="G2527">
        <f t="shared" si="196"/>
        <v>0.97692685321551709</v>
      </c>
      <c r="H2527">
        <f t="shared" si="197"/>
        <v>70499.310898379845</v>
      </c>
      <c r="I2527">
        <f t="shared" si="198"/>
        <v>72164.369999999573</v>
      </c>
      <c r="J2527">
        <v>72164.369999999893</v>
      </c>
      <c r="M2527">
        <v>1.58349433233682</v>
      </c>
      <c r="N2527">
        <v>50849.169999999896</v>
      </c>
      <c r="O2527">
        <v>32112</v>
      </c>
      <c r="P2527">
        <f t="shared" si="199"/>
        <v>1.5834943323368178</v>
      </c>
    </row>
    <row r="2528" spans="1:16">
      <c r="A2528">
        <v>71640</v>
      </c>
      <c r="B2528">
        <v>71640</v>
      </c>
      <c r="C2528">
        <f t="shared" si="195"/>
        <v>1</v>
      </c>
      <c r="E2528">
        <v>0.97822437680684904</v>
      </c>
      <c r="F2528">
        <v>1.0013281686208799</v>
      </c>
      <c r="G2528">
        <f t="shared" si="196"/>
        <v>0.9769268532155132</v>
      </c>
      <c r="H2528">
        <f t="shared" si="197"/>
        <v>70079.994354442664</v>
      </c>
      <c r="I2528">
        <f t="shared" si="198"/>
        <v>71735.149999999834</v>
      </c>
      <c r="J2528">
        <v>71735.149999999907</v>
      </c>
      <c r="M2528">
        <v>1.66959449697925</v>
      </c>
      <c r="N2528">
        <v>50849.169999999896</v>
      </c>
      <c r="O2528">
        <v>30456</v>
      </c>
      <c r="P2528">
        <f t="shared" si="199"/>
        <v>1.6695944969792453</v>
      </c>
    </row>
    <row r="2529" spans="1:16">
      <c r="A2529">
        <v>71640</v>
      </c>
      <c r="B2529">
        <v>71640</v>
      </c>
      <c r="C2529">
        <f t="shared" si="195"/>
        <v>1</v>
      </c>
      <c r="E2529">
        <v>0.97850160912016404</v>
      </c>
      <c r="F2529">
        <v>1.0016119486320501</v>
      </c>
      <c r="G2529">
        <f t="shared" si="196"/>
        <v>0.97692685321551032</v>
      </c>
      <c r="H2529">
        <f t="shared" si="197"/>
        <v>70099.855277368551</v>
      </c>
      <c r="I2529">
        <f t="shared" si="198"/>
        <v>71755.480000000069</v>
      </c>
      <c r="J2529">
        <v>71755.479999999894</v>
      </c>
      <c r="M2529">
        <v>0.63829152977845105</v>
      </c>
      <c r="N2529">
        <v>30308.634999999998</v>
      </c>
      <c r="O2529">
        <v>47484</v>
      </c>
      <c r="P2529">
        <f t="shared" si="199"/>
        <v>0.63829152977845161</v>
      </c>
    </row>
    <row r="2530" spans="1:16">
      <c r="A2530">
        <v>71640</v>
      </c>
      <c r="B2530">
        <v>71640</v>
      </c>
      <c r="C2530">
        <f t="shared" si="195"/>
        <v>1</v>
      </c>
      <c r="E2530">
        <v>1.09933016963944</v>
      </c>
      <c r="F2530">
        <v>1.1252942490228901</v>
      </c>
      <c r="G2530">
        <f t="shared" si="196"/>
        <v>0.97692685321550776</v>
      </c>
      <c r="H2530">
        <f t="shared" si="197"/>
        <v>78756.013352969472</v>
      </c>
      <c r="I2530">
        <f t="shared" si="198"/>
        <v>80616.079999999842</v>
      </c>
      <c r="J2530">
        <v>80616.079999999696</v>
      </c>
      <c r="M2530">
        <v>0.63829152977845105</v>
      </c>
      <c r="N2530">
        <v>30308.634999999998</v>
      </c>
      <c r="O2530">
        <v>47484</v>
      </c>
      <c r="P2530">
        <f t="shared" si="199"/>
        <v>0.63829152977845161</v>
      </c>
    </row>
    <row r="2531" spans="1:16">
      <c r="A2531">
        <v>71640</v>
      </c>
      <c r="B2531">
        <v>71640</v>
      </c>
      <c r="C2531">
        <f t="shared" si="195"/>
        <v>1</v>
      </c>
      <c r="E2531">
        <v>1.09933016963944</v>
      </c>
      <c r="F2531">
        <v>1.1252942490228901</v>
      </c>
      <c r="G2531">
        <f t="shared" si="196"/>
        <v>0.97692685321550776</v>
      </c>
      <c r="H2531">
        <f t="shared" si="197"/>
        <v>78756.013352969472</v>
      </c>
      <c r="I2531">
        <f t="shared" si="198"/>
        <v>80616.079999999842</v>
      </c>
      <c r="J2531">
        <v>80616.079999999696</v>
      </c>
      <c r="M2531">
        <v>0.63829152977845105</v>
      </c>
      <c r="N2531">
        <v>30308.634999999998</v>
      </c>
      <c r="O2531">
        <v>47484</v>
      </c>
      <c r="P2531">
        <f t="shared" si="199"/>
        <v>0.63829152977845161</v>
      </c>
    </row>
    <row r="2532" spans="1:16">
      <c r="A2532">
        <v>71640</v>
      </c>
      <c r="B2532">
        <v>71640</v>
      </c>
      <c r="C2532">
        <f t="shared" si="195"/>
        <v>1</v>
      </c>
      <c r="E2532">
        <v>0.98407748322696598</v>
      </c>
      <c r="F2532">
        <v>1.0073195142378499</v>
      </c>
      <c r="G2532">
        <f t="shared" si="196"/>
        <v>0.97692685321551709</v>
      </c>
      <c r="H2532">
        <f t="shared" si="197"/>
        <v>70499.310898379845</v>
      </c>
      <c r="I2532">
        <f t="shared" si="198"/>
        <v>72164.369999999573</v>
      </c>
      <c r="J2532">
        <v>72164.369999999893</v>
      </c>
      <c r="M2532">
        <v>0.63829152977845105</v>
      </c>
      <c r="N2532">
        <v>30308.634999999998</v>
      </c>
      <c r="O2532">
        <v>47484</v>
      </c>
      <c r="P2532">
        <f t="shared" si="199"/>
        <v>0.63829152977845161</v>
      </c>
    </row>
    <row r="2533" spans="1:16">
      <c r="A2533">
        <v>71640</v>
      </c>
      <c r="B2533">
        <v>71640</v>
      </c>
      <c r="C2533">
        <f t="shared" si="195"/>
        <v>1</v>
      </c>
      <c r="E2533">
        <v>0.97822437680684904</v>
      </c>
      <c r="F2533">
        <v>1.0013281686208799</v>
      </c>
      <c r="G2533">
        <f t="shared" si="196"/>
        <v>0.9769268532155132</v>
      </c>
      <c r="H2533">
        <f t="shared" si="197"/>
        <v>70079.994354442664</v>
      </c>
      <c r="I2533">
        <f t="shared" si="198"/>
        <v>71735.149999999834</v>
      </c>
      <c r="J2533">
        <v>71735.149999999907</v>
      </c>
      <c r="M2533">
        <v>0.63829152977845105</v>
      </c>
      <c r="N2533">
        <v>30308.634999999998</v>
      </c>
      <c r="O2533">
        <v>47484</v>
      </c>
      <c r="P2533">
        <f t="shared" si="199"/>
        <v>0.63829152977845161</v>
      </c>
    </row>
    <row r="2534" spans="1:16">
      <c r="A2534">
        <v>71640</v>
      </c>
      <c r="B2534">
        <v>71640</v>
      </c>
      <c r="C2534">
        <f t="shared" si="195"/>
        <v>1</v>
      </c>
      <c r="E2534">
        <v>0.97850160912016404</v>
      </c>
      <c r="F2534">
        <v>1.0016119486320501</v>
      </c>
      <c r="G2534">
        <f t="shared" si="196"/>
        <v>0.97692685321551032</v>
      </c>
      <c r="H2534">
        <f t="shared" si="197"/>
        <v>70099.855277368551</v>
      </c>
      <c r="I2534">
        <f t="shared" si="198"/>
        <v>71755.480000000069</v>
      </c>
      <c r="J2534">
        <v>71755.479999999894</v>
      </c>
      <c r="M2534">
        <v>0.63829152977845105</v>
      </c>
      <c r="N2534">
        <v>30308.634999999998</v>
      </c>
      <c r="O2534">
        <v>47484</v>
      </c>
      <c r="P2534">
        <f t="shared" si="199"/>
        <v>0.63829152977845161</v>
      </c>
    </row>
    <row r="2535" spans="1:16">
      <c r="A2535">
        <v>71640</v>
      </c>
      <c r="B2535">
        <v>71640</v>
      </c>
      <c r="C2535">
        <f t="shared" si="195"/>
        <v>1</v>
      </c>
      <c r="E2535">
        <v>0.57411989308896405</v>
      </c>
      <c r="F2535">
        <v>0.58767950865438201</v>
      </c>
      <c r="G2535">
        <f t="shared" si="196"/>
        <v>0.97692685321551265</v>
      </c>
      <c r="H2535">
        <f t="shared" si="197"/>
        <v>41129.949140893383</v>
      </c>
      <c r="I2535">
        <f t="shared" si="198"/>
        <v>42101.359999999928</v>
      </c>
      <c r="J2535">
        <v>42101.359999999899</v>
      </c>
      <c r="M2535">
        <v>0.63829152977845105</v>
      </c>
      <c r="N2535">
        <v>30308.634999999998</v>
      </c>
      <c r="O2535">
        <v>47484</v>
      </c>
      <c r="P2535">
        <f t="shared" si="199"/>
        <v>0.63829152977845161</v>
      </c>
    </row>
    <row r="2536" spans="1:16">
      <c r="A2536">
        <v>71640</v>
      </c>
      <c r="B2536">
        <v>71640</v>
      </c>
      <c r="C2536">
        <f t="shared" si="195"/>
        <v>1</v>
      </c>
      <c r="E2536">
        <v>0.57411989308896405</v>
      </c>
      <c r="F2536">
        <v>0.58767950865438201</v>
      </c>
      <c r="G2536">
        <f t="shared" si="196"/>
        <v>0.97692685321551265</v>
      </c>
      <c r="H2536">
        <f t="shared" si="197"/>
        <v>41129.949140893383</v>
      </c>
      <c r="I2536">
        <f t="shared" si="198"/>
        <v>42101.359999999928</v>
      </c>
      <c r="J2536">
        <v>42101.359999999899</v>
      </c>
      <c r="M2536">
        <v>0.63829152977845105</v>
      </c>
      <c r="N2536">
        <v>30308.634999999998</v>
      </c>
      <c r="O2536">
        <v>47484</v>
      </c>
      <c r="P2536">
        <f t="shared" si="199"/>
        <v>0.63829152977845161</v>
      </c>
    </row>
    <row r="2537" spans="1:16">
      <c r="A2537">
        <v>71640</v>
      </c>
      <c r="B2537">
        <v>71640</v>
      </c>
      <c r="C2537">
        <f t="shared" si="195"/>
        <v>1</v>
      </c>
      <c r="E2537">
        <v>0.232150630011455</v>
      </c>
      <c r="F2537">
        <v>0.237633584589615</v>
      </c>
      <c r="G2537">
        <f t="shared" si="196"/>
        <v>0.97692685321551298</v>
      </c>
      <c r="H2537">
        <f t="shared" si="197"/>
        <v>16631.271134020637</v>
      </c>
      <c r="I2537">
        <f t="shared" si="198"/>
        <v>17024.070000000018</v>
      </c>
      <c r="J2537">
        <v>17024.07</v>
      </c>
      <c r="M2537">
        <v>0.55705016426585696</v>
      </c>
      <c r="N2537">
        <v>26450.97</v>
      </c>
      <c r="O2537">
        <v>47484</v>
      </c>
      <c r="P2537">
        <f t="shared" si="199"/>
        <v>0.55705016426585796</v>
      </c>
    </row>
    <row r="2538" spans="1:16">
      <c r="A2538">
        <v>71640</v>
      </c>
      <c r="B2538">
        <v>71640</v>
      </c>
      <c r="C2538">
        <f t="shared" si="195"/>
        <v>1</v>
      </c>
      <c r="E2538">
        <v>0.232150630011455</v>
      </c>
      <c r="F2538">
        <v>0.237633584589615</v>
      </c>
      <c r="G2538">
        <f t="shared" si="196"/>
        <v>0.97692685321551298</v>
      </c>
      <c r="H2538">
        <f t="shared" si="197"/>
        <v>16631.271134020637</v>
      </c>
      <c r="I2538">
        <f t="shared" si="198"/>
        <v>17024.070000000018</v>
      </c>
      <c r="J2538">
        <v>17024.07</v>
      </c>
      <c r="M2538">
        <v>0.55705016426585696</v>
      </c>
      <c r="N2538">
        <v>26450.97</v>
      </c>
      <c r="O2538">
        <v>47484</v>
      </c>
      <c r="P2538">
        <f t="shared" si="199"/>
        <v>0.55705016426585796</v>
      </c>
    </row>
    <row r="2539" spans="1:16">
      <c r="A2539">
        <v>71640</v>
      </c>
      <c r="B2539">
        <v>71640</v>
      </c>
      <c r="C2539">
        <f t="shared" si="195"/>
        <v>1</v>
      </c>
      <c r="E2539">
        <v>0.446087110674739</v>
      </c>
      <c r="F2539">
        <v>0.456622836404243</v>
      </c>
      <c r="G2539">
        <f t="shared" si="196"/>
        <v>0.97692685321551276</v>
      </c>
      <c r="H2539">
        <f t="shared" si="197"/>
        <v>31957.680608738301</v>
      </c>
      <c r="I2539">
        <f t="shared" si="198"/>
        <v>32712.45999999997</v>
      </c>
      <c r="J2539">
        <v>32712.459999999901</v>
      </c>
      <c r="M2539">
        <v>0.55705016426585696</v>
      </c>
      <c r="N2539">
        <v>26450.97</v>
      </c>
      <c r="O2539">
        <v>47484</v>
      </c>
      <c r="P2539">
        <f t="shared" si="199"/>
        <v>0.55705016426585796</v>
      </c>
    </row>
    <row r="2540" spans="1:16">
      <c r="A2540">
        <v>71640</v>
      </c>
      <c r="B2540">
        <v>71640</v>
      </c>
      <c r="C2540">
        <f t="shared" si="195"/>
        <v>1</v>
      </c>
      <c r="E2540">
        <v>0.446087110674739</v>
      </c>
      <c r="F2540">
        <v>0.456622836404243</v>
      </c>
      <c r="G2540">
        <f t="shared" si="196"/>
        <v>0.97692685321551276</v>
      </c>
      <c r="H2540">
        <f t="shared" si="197"/>
        <v>31957.680608738301</v>
      </c>
      <c r="I2540">
        <f t="shared" si="198"/>
        <v>32712.45999999997</v>
      </c>
      <c r="J2540">
        <v>32712.459999999901</v>
      </c>
      <c r="M2540">
        <v>0.55705016426585696</v>
      </c>
      <c r="N2540">
        <v>26450.97</v>
      </c>
      <c r="O2540">
        <v>47484</v>
      </c>
      <c r="P2540">
        <f t="shared" si="199"/>
        <v>0.55705016426585796</v>
      </c>
    </row>
    <row r="2541" spans="1:16">
      <c r="A2541">
        <v>71640</v>
      </c>
      <c r="B2541">
        <v>71640</v>
      </c>
      <c r="C2541">
        <f t="shared" si="195"/>
        <v>1</v>
      </c>
      <c r="E2541">
        <v>2.3013820705831201</v>
      </c>
      <c r="F2541">
        <v>2.3557363204913599</v>
      </c>
      <c r="G2541">
        <f t="shared" si="196"/>
        <v>0.97692685321551498</v>
      </c>
      <c r="H2541">
        <f t="shared" si="197"/>
        <v>164871.01153657472</v>
      </c>
      <c r="I2541">
        <f t="shared" si="198"/>
        <v>168764.95000000103</v>
      </c>
      <c r="J2541">
        <v>168764.950000001</v>
      </c>
      <c r="M2541">
        <v>0.55705016426585696</v>
      </c>
      <c r="N2541">
        <v>26450.97</v>
      </c>
      <c r="O2541">
        <v>47484</v>
      </c>
      <c r="P2541">
        <f t="shared" si="199"/>
        <v>0.55705016426585796</v>
      </c>
    </row>
    <row r="2542" spans="1:16">
      <c r="A2542">
        <v>71640</v>
      </c>
      <c r="B2542">
        <v>71640</v>
      </c>
      <c r="C2542">
        <f t="shared" si="195"/>
        <v>1</v>
      </c>
      <c r="E2542">
        <v>2.3013820705831201</v>
      </c>
      <c r="F2542">
        <v>2.3557363204913599</v>
      </c>
      <c r="G2542">
        <f t="shared" si="196"/>
        <v>0.97692685321551498</v>
      </c>
      <c r="H2542">
        <f t="shared" si="197"/>
        <v>164871.01153657472</v>
      </c>
      <c r="I2542">
        <f t="shared" si="198"/>
        <v>168764.95000000103</v>
      </c>
      <c r="J2542">
        <v>168764.950000001</v>
      </c>
      <c r="M2542">
        <v>0.55705016426585696</v>
      </c>
      <c r="N2542">
        <v>26450.97</v>
      </c>
      <c r="O2542">
        <v>47484</v>
      </c>
      <c r="P2542">
        <f t="shared" si="199"/>
        <v>0.55705016426585796</v>
      </c>
    </row>
    <row r="2543" spans="1:16">
      <c r="A2543">
        <v>71640</v>
      </c>
      <c r="B2543">
        <v>71640</v>
      </c>
      <c r="C2543">
        <f t="shared" si="195"/>
        <v>1</v>
      </c>
      <c r="E2543">
        <v>2.3489626629575202</v>
      </c>
      <c r="F2543">
        <v>2.4044406756002399</v>
      </c>
      <c r="G2543">
        <f t="shared" si="196"/>
        <v>0.9769268532155112</v>
      </c>
      <c r="H2543">
        <f t="shared" si="197"/>
        <v>168279.68517427676</v>
      </c>
      <c r="I2543">
        <f t="shared" si="198"/>
        <v>172254.1300000012</v>
      </c>
      <c r="J2543">
        <v>172254.13000000099</v>
      </c>
      <c r="M2543">
        <v>0.55705016426585696</v>
      </c>
      <c r="N2543">
        <v>26450.97</v>
      </c>
      <c r="O2543">
        <v>47484</v>
      </c>
      <c r="P2543">
        <f t="shared" si="199"/>
        <v>0.55705016426585796</v>
      </c>
    </row>
    <row r="2544" spans="1:16">
      <c r="A2544">
        <v>71640</v>
      </c>
      <c r="B2544">
        <v>71640</v>
      </c>
      <c r="C2544">
        <f t="shared" si="195"/>
        <v>1</v>
      </c>
      <c r="E2544">
        <v>2.3489626629575202</v>
      </c>
      <c r="F2544">
        <v>2.4044406756002399</v>
      </c>
      <c r="G2544">
        <f t="shared" si="196"/>
        <v>0.9769268532155112</v>
      </c>
      <c r="H2544">
        <f t="shared" si="197"/>
        <v>168279.68517427676</v>
      </c>
      <c r="I2544">
        <f t="shared" si="198"/>
        <v>172254.1300000012</v>
      </c>
      <c r="J2544">
        <v>172254.13000000099</v>
      </c>
      <c r="M2544">
        <v>0.55705016426585696</v>
      </c>
      <c r="N2544">
        <v>26450.97</v>
      </c>
      <c r="O2544">
        <v>47484</v>
      </c>
      <c r="P2544">
        <f t="shared" si="199"/>
        <v>0.55705016426585796</v>
      </c>
    </row>
    <row r="2545" spans="1:16">
      <c r="A2545">
        <v>71640</v>
      </c>
      <c r="B2545">
        <v>71640</v>
      </c>
      <c r="C2545">
        <f t="shared" si="195"/>
        <v>1</v>
      </c>
      <c r="E2545">
        <v>2.1891672121311401</v>
      </c>
      <c r="F2545">
        <v>2.24087116136237</v>
      </c>
      <c r="G2545">
        <f t="shared" si="196"/>
        <v>0.97692685321551653</v>
      </c>
      <c r="H2545">
        <f t="shared" si="197"/>
        <v>156831.93907707487</v>
      </c>
      <c r="I2545">
        <f t="shared" si="198"/>
        <v>160536.01000000018</v>
      </c>
      <c r="J2545">
        <v>160536.01</v>
      </c>
      <c r="M2545">
        <v>0.97816338134950498</v>
      </c>
      <c r="N2545">
        <v>46447.109999999899</v>
      </c>
      <c r="O2545">
        <v>47484</v>
      </c>
      <c r="P2545">
        <f t="shared" si="199"/>
        <v>0.97816338134950509</v>
      </c>
    </row>
    <row r="2546" spans="1:16">
      <c r="A2546">
        <v>71640</v>
      </c>
      <c r="B2546">
        <v>71640</v>
      </c>
      <c r="C2546">
        <f t="shared" si="195"/>
        <v>1</v>
      </c>
      <c r="E2546">
        <v>2.1891672121311401</v>
      </c>
      <c r="F2546">
        <v>2.24087116136237</v>
      </c>
      <c r="G2546">
        <f t="shared" si="196"/>
        <v>0.97692685321551653</v>
      </c>
      <c r="H2546">
        <f t="shared" si="197"/>
        <v>156831.93907707487</v>
      </c>
      <c r="I2546">
        <f t="shared" si="198"/>
        <v>160536.01000000018</v>
      </c>
      <c r="J2546">
        <v>160536.01</v>
      </c>
      <c r="M2546">
        <v>0.97816338134950498</v>
      </c>
      <c r="N2546">
        <v>46447.109999999899</v>
      </c>
      <c r="O2546">
        <v>47484</v>
      </c>
      <c r="P2546">
        <f t="shared" si="199"/>
        <v>0.97816338134950509</v>
      </c>
    </row>
    <row r="2547" spans="1:16">
      <c r="A2547">
        <v>71640</v>
      </c>
      <c r="B2547">
        <v>71640</v>
      </c>
      <c r="C2547">
        <f t="shared" si="195"/>
        <v>1</v>
      </c>
      <c r="E2547">
        <v>2.0420664921180398</v>
      </c>
      <c r="F2547">
        <v>2.0902962032384198</v>
      </c>
      <c r="G2547">
        <f t="shared" si="196"/>
        <v>0.97692685321551109</v>
      </c>
      <c r="H2547">
        <f t="shared" si="197"/>
        <v>146293.64349533638</v>
      </c>
      <c r="I2547">
        <f t="shared" si="198"/>
        <v>149748.82000000039</v>
      </c>
      <c r="J2547">
        <v>149748.82</v>
      </c>
      <c r="M2547">
        <v>0.97816338134950498</v>
      </c>
      <c r="N2547">
        <v>46447.109999999899</v>
      </c>
      <c r="O2547">
        <v>47484</v>
      </c>
      <c r="P2547">
        <f t="shared" si="199"/>
        <v>0.97816338134950509</v>
      </c>
    </row>
    <row r="2548" spans="1:16">
      <c r="A2548">
        <v>71640</v>
      </c>
      <c r="B2548">
        <v>71640</v>
      </c>
      <c r="C2548">
        <f t="shared" si="195"/>
        <v>1</v>
      </c>
      <c r="E2548">
        <v>2.0420664921180398</v>
      </c>
      <c r="F2548">
        <v>2.0902962032384198</v>
      </c>
      <c r="G2548">
        <f t="shared" si="196"/>
        <v>0.97692685321551109</v>
      </c>
      <c r="H2548">
        <f t="shared" si="197"/>
        <v>146293.64349533638</v>
      </c>
      <c r="I2548">
        <f t="shared" si="198"/>
        <v>149748.82000000039</v>
      </c>
      <c r="J2548">
        <v>149748.82</v>
      </c>
      <c r="M2548">
        <v>0.97816338134950498</v>
      </c>
      <c r="N2548">
        <v>46447.109999999899</v>
      </c>
      <c r="O2548">
        <v>47484</v>
      </c>
      <c r="P2548">
        <f t="shared" si="199"/>
        <v>0.97816338134950509</v>
      </c>
    </row>
    <row r="2549" spans="1:16">
      <c r="A2549">
        <v>71640</v>
      </c>
      <c r="B2549">
        <v>71640</v>
      </c>
      <c r="C2549">
        <f t="shared" si="195"/>
        <v>1</v>
      </c>
      <c r="E2549">
        <v>2.1511685894289001</v>
      </c>
      <c r="F2549">
        <v>2.2019750837520999</v>
      </c>
      <c r="G2549">
        <f t="shared" si="196"/>
        <v>0.97692685321551087</v>
      </c>
      <c r="H2549">
        <f t="shared" si="197"/>
        <v>154109.71774668639</v>
      </c>
      <c r="I2549">
        <f t="shared" si="198"/>
        <v>157749.49500000043</v>
      </c>
      <c r="J2549">
        <v>157749.495</v>
      </c>
      <c r="M2549">
        <v>1.24439200572824</v>
      </c>
      <c r="N2549">
        <v>59088.71</v>
      </c>
      <c r="O2549">
        <v>47484</v>
      </c>
      <c r="P2549">
        <f t="shared" si="199"/>
        <v>1.2443920057282454</v>
      </c>
    </row>
    <row r="2550" spans="1:16">
      <c r="A2550">
        <v>71640</v>
      </c>
      <c r="B2550">
        <v>71640</v>
      </c>
      <c r="C2550">
        <f t="shared" si="195"/>
        <v>1</v>
      </c>
      <c r="E2550">
        <v>2.1511685894289001</v>
      </c>
      <c r="F2550">
        <v>2.2019750837520999</v>
      </c>
      <c r="G2550">
        <f t="shared" si="196"/>
        <v>0.97692685321551087</v>
      </c>
      <c r="H2550">
        <f t="shared" si="197"/>
        <v>154109.71774668639</v>
      </c>
      <c r="I2550">
        <f t="shared" si="198"/>
        <v>157749.49500000043</v>
      </c>
      <c r="J2550">
        <v>157749.495</v>
      </c>
      <c r="M2550">
        <v>1.24439200572824</v>
      </c>
      <c r="N2550">
        <v>59088.71</v>
      </c>
      <c r="O2550">
        <v>47484</v>
      </c>
      <c r="P2550">
        <f t="shared" si="199"/>
        <v>1.2443920057282454</v>
      </c>
    </row>
    <row r="2551" spans="1:16">
      <c r="A2551">
        <v>71640</v>
      </c>
      <c r="B2551">
        <v>71640</v>
      </c>
      <c r="C2551">
        <f t="shared" si="195"/>
        <v>1</v>
      </c>
      <c r="E2551">
        <v>2.32417825778652</v>
      </c>
      <c r="F2551">
        <v>2.3790709101060998</v>
      </c>
      <c r="G2551">
        <f t="shared" si="196"/>
        <v>0.97692685321551354</v>
      </c>
      <c r="H2551">
        <f t="shared" si="197"/>
        <v>166504.1303878263</v>
      </c>
      <c r="I2551">
        <f t="shared" si="198"/>
        <v>170436.640000001</v>
      </c>
      <c r="J2551">
        <v>170436.640000001</v>
      </c>
      <c r="M2551">
        <v>1.24439200572824</v>
      </c>
      <c r="N2551">
        <v>59088.71</v>
      </c>
      <c r="O2551">
        <v>47484</v>
      </c>
      <c r="P2551">
        <f t="shared" si="199"/>
        <v>1.2443920057282454</v>
      </c>
    </row>
    <row r="2552" spans="1:16">
      <c r="A2552">
        <v>71640</v>
      </c>
      <c r="B2552">
        <v>71640</v>
      </c>
      <c r="C2552">
        <f t="shared" si="195"/>
        <v>1</v>
      </c>
      <c r="E2552">
        <v>2.32417825778652</v>
      </c>
      <c r="F2552">
        <v>2.3790709101060998</v>
      </c>
      <c r="G2552">
        <f t="shared" si="196"/>
        <v>0.97692685321551354</v>
      </c>
      <c r="H2552">
        <f t="shared" si="197"/>
        <v>166504.1303878263</v>
      </c>
      <c r="I2552">
        <f t="shared" si="198"/>
        <v>170436.640000001</v>
      </c>
      <c r="J2552">
        <v>170436.640000001</v>
      </c>
      <c r="M2552">
        <v>1.24439200572824</v>
      </c>
      <c r="N2552">
        <v>59088.71</v>
      </c>
      <c r="O2552">
        <v>47484</v>
      </c>
      <c r="P2552">
        <f t="shared" si="199"/>
        <v>1.2443920057282454</v>
      </c>
    </row>
    <row r="2553" spans="1:16">
      <c r="A2553">
        <v>71640</v>
      </c>
      <c r="B2553">
        <v>71640</v>
      </c>
      <c r="C2553">
        <f t="shared" si="195"/>
        <v>1</v>
      </c>
      <c r="E2553">
        <v>2.4063031827851602</v>
      </c>
      <c r="F2553">
        <v>2.46313546901174</v>
      </c>
      <c r="G2553">
        <f t="shared" si="196"/>
        <v>0.97692685321551476</v>
      </c>
      <c r="H2553">
        <f t="shared" si="197"/>
        <v>172387.56001472886</v>
      </c>
      <c r="I2553">
        <f t="shared" si="198"/>
        <v>176459.02500000104</v>
      </c>
      <c r="J2553">
        <v>176459.02500000101</v>
      </c>
      <c r="M2553">
        <v>1.24439200572824</v>
      </c>
      <c r="N2553">
        <v>59088.71</v>
      </c>
      <c r="O2553">
        <v>47484</v>
      </c>
      <c r="P2553">
        <f t="shared" si="199"/>
        <v>1.2443920057282454</v>
      </c>
    </row>
    <row r="2554" spans="1:16">
      <c r="A2554">
        <v>71640</v>
      </c>
      <c r="B2554">
        <v>71640</v>
      </c>
      <c r="C2554">
        <f t="shared" si="195"/>
        <v>1</v>
      </c>
      <c r="E2554">
        <v>2.4063031827851602</v>
      </c>
      <c r="F2554">
        <v>2.46313546901174</v>
      </c>
      <c r="G2554">
        <f t="shared" si="196"/>
        <v>0.97692685321551476</v>
      </c>
      <c r="H2554">
        <f t="shared" si="197"/>
        <v>172387.56001472886</v>
      </c>
      <c r="I2554">
        <f t="shared" si="198"/>
        <v>176459.02500000104</v>
      </c>
      <c r="J2554">
        <v>176459.02500000101</v>
      </c>
      <c r="M2554">
        <v>1.24439200572824</v>
      </c>
      <c r="N2554">
        <v>59088.71</v>
      </c>
      <c r="O2554">
        <v>47484</v>
      </c>
      <c r="P2554">
        <f t="shared" si="199"/>
        <v>1.2443920057282454</v>
      </c>
    </row>
    <row r="2555" spans="1:16">
      <c r="A2555">
        <v>71640</v>
      </c>
      <c r="B2555">
        <v>71640</v>
      </c>
      <c r="C2555">
        <f t="shared" si="195"/>
        <v>1</v>
      </c>
      <c r="E2555">
        <v>2.3327273223149598</v>
      </c>
      <c r="F2555">
        <v>2.3878218872138599</v>
      </c>
      <c r="G2555">
        <f t="shared" si="196"/>
        <v>0.97692685321551131</v>
      </c>
      <c r="H2555">
        <f t="shared" si="197"/>
        <v>167116.58537064373</v>
      </c>
      <c r="I2555">
        <f t="shared" si="198"/>
        <v>171063.56000000093</v>
      </c>
      <c r="J2555">
        <v>171063.56000000099</v>
      </c>
      <c r="M2555">
        <v>1.24439200572824</v>
      </c>
      <c r="N2555">
        <v>59088.71</v>
      </c>
      <c r="O2555">
        <v>47484</v>
      </c>
      <c r="P2555">
        <f t="shared" si="199"/>
        <v>1.2443920057282454</v>
      </c>
    </row>
    <row r="2556" spans="1:16">
      <c r="A2556">
        <v>71640</v>
      </c>
      <c r="B2556">
        <v>71640</v>
      </c>
      <c r="C2556">
        <f t="shared" si="195"/>
        <v>1</v>
      </c>
      <c r="E2556">
        <v>2.3327273223149598</v>
      </c>
      <c r="F2556">
        <v>2.3878218872138599</v>
      </c>
      <c r="G2556">
        <f t="shared" si="196"/>
        <v>0.97692685321551131</v>
      </c>
      <c r="H2556">
        <f t="shared" si="197"/>
        <v>167116.58537064373</v>
      </c>
      <c r="I2556">
        <f t="shared" si="198"/>
        <v>171063.56000000093</v>
      </c>
      <c r="J2556">
        <v>171063.56000000099</v>
      </c>
      <c r="M2556">
        <v>1.24439200572824</v>
      </c>
      <c r="N2556">
        <v>59088.71</v>
      </c>
      <c r="O2556">
        <v>47484</v>
      </c>
      <c r="P2556">
        <f t="shared" si="199"/>
        <v>1.2443920057282454</v>
      </c>
    </row>
    <row r="2557" spans="1:16">
      <c r="A2557">
        <v>71640</v>
      </c>
      <c r="B2557">
        <v>71640</v>
      </c>
      <c r="C2557">
        <f t="shared" si="195"/>
        <v>1</v>
      </c>
      <c r="E2557">
        <v>0.47936487481590501</v>
      </c>
      <c r="F2557">
        <v>0.49068655778894399</v>
      </c>
      <c r="G2557">
        <f t="shared" si="196"/>
        <v>0.97692685321551298</v>
      </c>
      <c r="H2557">
        <f t="shared" si="197"/>
        <v>34341.699631811432</v>
      </c>
      <c r="I2557">
        <f t="shared" si="198"/>
        <v>35152.784999999945</v>
      </c>
      <c r="J2557">
        <v>35152.784999999902</v>
      </c>
      <c r="M2557">
        <v>2.5381707522533801</v>
      </c>
      <c r="N2557">
        <v>120522.5</v>
      </c>
      <c r="O2557">
        <v>47484</v>
      </c>
      <c r="P2557">
        <f t="shared" si="199"/>
        <v>2.5381707522533907</v>
      </c>
    </row>
    <row r="2558" spans="1:16">
      <c r="A2558">
        <v>71640</v>
      </c>
      <c r="B2558">
        <v>71640</v>
      </c>
      <c r="C2558">
        <f t="shared" si="195"/>
        <v>1</v>
      </c>
      <c r="E2558">
        <v>0.47936487481590501</v>
      </c>
      <c r="F2558">
        <v>0.49068655778894399</v>
      </c>
      <c r="G2558">
        <f t="shared" si="196"/>
        <v>0.97692685321551298</v>
      </c>
      <c r="H2558">
        <f t="shared" si="197"/>
        <v>34341.699631811432</v>
      </c>
      <c r="I2558">
        <f t="shared" si="198"/>
        <v>35152.784999999945</v>
      </c>
      <c r="J2558">
        <v>35152.784999999902</v>
      </c>
      <c r="M2558">
        <v>2.5381707522533801</v>
      </c>
      <c r="N2558">
        <v>120522.5</v>
      </c>
      <c r="O2558">
        <v>47484</v>
      </c>
      <c r="P2558">
        <f t="shared" si="199"/>
        <v>2.5381707522533907</v>
      </c>
    </row>
    <row r="2559" spans="1:16">
      <c r="A2559">
        <v>71640</v>
      </c>
      <c r="B2559">
        <v>71640</v>
      </c>
      <c r="C2559">
        <f t="shared" si="195"/>
        <v>1</v>
      </c>
      <c r="E2559">
        <v>0.52600958653793595</v>
      </c>
      <c r="F2559">
        <v>0.53843292853154601</v>
      </c>
      <c r="G2559">
        <f t="shared" si="196"/>
        <v>0.97692685321551209</v>
      </c>
      <c r="H2559">
        <f t="shared" si="197"/>
        <v>37683.326779577728</v>
      </c>
      <c r="I2559">
        <f t="shared" si="198"/>
        <v>38573.334999999955</v>
      </c>
      <c r="J2559">
        <v>38573.334999999897</v>
      </c>
      <c r="M2559">
        <v>2.5381707522533801</v>
      </c>
      <c r="N2559">
        <v>120522.5</v>
      </c>
      <c r="O2559">
        <v>47484</v>
      </c>
      <c r="P2559">
        <f t="shared" si="199"/>
        <v>2.5381707522533907</v>
      </c>
    </row>
    <row r="2560" spans="1:16">
      <c r="A2560">
        <v>71640</v>
      </c>
      <c r="B2560">
        <v>71640</v>
      </c>
      <c r="C2560">
        <f t="shared" si="195"/>
        <v>1</v>
      </c>
      <c r="E2560">
        <v>0.52625559101074504</v>
      </c>
      <c r="F2560">
        <v>0.53868474316024495</v>
      </c>
      <c r="G2560">
        <f t="shared" si="196"/>
        <v>0.9769268532155132</v>
      </c>
      <c r="H2560">
        <f t="shared" si="197"/>
        <v>37700.950540009777</v>
      </c>
      <c r="I2560">
        <f t="shared" si="198"/>
        <v>38591.374999999949</v>
      </c>
      <c r="J2560">
        <v>38591.374999999898</v>
      </c>
      <c r="M2560">
        <v>2.5381707522533801</v>
      </c>
      <c r="N2560">
        <v>120522.5</v>
      </c>
      <c r="O2560">
        <v>47484</v>
      </c>
      <c r="P2560">
        <f t="shared" si="199"/>
        <v>2.5381707522533907</v>
      </c>
    </row>
    <row r="2561" spans="1:16">
      <c r="A2561">
        <v>71640</v>
      </c>
      <c r="B2561">
        <v>71640</v>
      </c>
      <c r="C2561">
        <f t="shared" si="195"/>
        <v>1</v>
      </c>
      <c r="E2561">
        <v>0.52680091910761895</v>
      </c>
      <c r="F2561">
        <v>0.53924295086543705</v>
      </c>
      <c r="G2561">
        <f t="shared" si="196"/>
        <v>0.97692685321551309</v>
      </c>
      <c r="H2561">
        <f t="shared" si="197"/>
        <v>37740.017844869821</v>
      </c>
      <c r="I2561">
        <f t="shared" si="198"/>
        <v>38631.364999999911</v>
      </c>
      <c r="J2561">
        <v>38631.364999999903</v>
      </c>
      <c r="M2561">
        <v>2.5381707522533801</v>
      </c>
      <c r="N2561">
        <v>120522.5</v>
      </c>
      <c r="O2561">
        <v>47484</v>
      </c>
      <c r="P2561">
        <f t="shared" si="199"/>
        <v>2.5381707522533907</v>
      </c>
    </row>
    <row r="2562" spans="1:16">
      <c r="A2562">
        <v>71640</v>
      </c>
      <c r="B2562">
        <v>71640</v>
      </c>
      <c r="C2562">
        <f t="shared" ref="C2562:C2625" si="200">A2562/B2562</f>
        <v>1</v>
      </c>
      <c r="E2562">
        <v>0.52663809796541705</v>
      </c>
      <c r="F2562">
        <v>0.53907628419877096</v>
      </c>
      <c r="G2562">
        <f t="shared" ref="G2562:G2625" si="201">E2562/F2562</f>
        <v>0.97692685321551331</v>
      </c>
      <c r="H2562">
        <f t="shared" ref="H2562:H2625" si="202">E2562*A2562</f>
        <v>37728.353338242479</v>
      </c>
      <c r="I2562">
        <f t="shared" ref="I2562:I2625" si="203">F2562*B2562</f>
        <v>38619.424999999952</v>
      </c>
      <c r="J2562">
        <v>38619.424999999901</v>
      </c>
      <c r="M2562">
        <v>2.5381707522533801</v>
      </c>
      <c r="N2562">
        <v>120522.5</v>
      </c>
      <c r="O2562">
        <v>47484</v>
      </c>
      <c r="P2562">
        <f t="shared" ref="P2562:P2625" si="204">N2562/O2562</f>
        <v>2.5381707522533907</v>
      </c>
    </row>
    <row r="2563" spans="1:16">
      <c r="A2563">
        <v>71640</v>
      </c>
      <c r="B2563">
        <v>71640</v>
      </c>
      <c r="C2563">
        <f t="shared" si="200"/>
        <v>1</v>
      </c>
      <c r="E2563">
        <v>0.51435376097747099</v>
      </c>
      <c r="F2563">
        <v>0.52650181462869805</v>
      </c>
      <c r="G2563">
        <f t="shared" si="201"/>
        <v>0.97692685321551231</v>
      </c>
      <c r="H2563">
        <f t="shared" si="202"/>
        <v>36848.303436426024</v>
      </c>
      <c r="I2563">
        <f t="shared" si="203"/>
        <v>37718.589999999931</v>
      </c>
      <c r="J2563">
        <v>37718.589999999902</v>
      </c>
      <c r="M2563">
        <v>2.5381707522533801</v>
      </c>
      <c r="N2563">
        <v>120522.5</v>
      </c>
      <c r="O2563">
        <v>47484</v>
      </c>
      <c r="P2563">
        <f t="shared" si="204"/>
        <v>2.5381707522533907</v>
      </c>
    </row>
    <row r="2564" spans="1:16">
      <c r="A2564">
        <v>3600</v>
      </c>
      <c r="B2564">
        <v>3600</v>
      </c>
      <c r="C2564">
        <f t="shared" si="200"/>
        <v>1</v>
      </c>
      <c r="E2564">
        <v>6.6829277777777696</v>
      </c>
      <c r="F2564">
        <v>6.6829277777777696</v>
      </c>
      <c r="G2564">
        <f t="shared" si="201"/>
        <v>1</v>
      </c>
      <c r="H2564">
        <f t="shared" si="202"/>
        <v>24058.539999999972</v>
      </c>
      <c r="I2564">
        <f t="shared" si="203"/>
        <v>24058.539999999972</v>
      </c>
      <c r="J2564">
        <v>24058.54</v>
      </c>
      <c r="M2564">
        <v>2.5381707522533801</v>
      </c>
      <c r="N2564">
        <v>120522.5</v>
      </c>
      <c r="O2564">
        <v>47484</v>
      </c>
      <c r="P2564">
        <f t="shared" si="204"/>
        <v>2.5381707522533907</v>
      </c>
    </row>
    <row r="2565" spans="1:16">
      <c r="A2565">
        <v>3600</v>
      </c>
      <c r="B2565">
        <v>3600</v>
      </c>
      <c r="C2565">
        <f t="shared" si="200"/>
        <v>1</v>
      </c>
      <c r="E2565">
        <v>6.6829277777777696</v>
      </c>
      <c r="F2565">
        <v>6.6829277777777696</v>
      </c>
      <c r="G2565">
        <f t="shared" si="201"/>
        <v>1</v>
      </c>
      <c r="H2565">
        <f t="shared" si="202"/>
        <v>24058.539999999972</v>
      </c>
      <c r="I2565">
        <f t="shared" si="203"/>
        <v>24058.539999999972</v>
      </c>
      <c r="J2565">
        <v>24058.54</v>
      </c>
      <c r="M2565">
        <v>2.5381707522533801</v>
      </c>
      <c r="N2565">
        <v>120522.5</v>
      </c>
      <c r="O2565">
        <v>47484</v>
      </c>
      <c r="P2565">
        <f t="shared" si="204"/>
        <v>2.5381707522533907</v>
      </c>
    </row>
    <row r="2566" spans="1:16">
      <c r="A2566">
        <v>71640</v>
      </c>
      <c r="B2566">
        <v>71640</v>
      </c>
      <c r="C2566">
        <f t="shared" si="200"/>
        <v>1</v>
      </c>
      <c r="E2566">
        <v>0.48973129056891901</v>
      </c>
      <c r="F2566">
        <v>0.50129780848687799</v>
      </c>
      <c r="G2566">
        <f t="shared" si="201"/>
        <v>0.97692685321551376</v>
      </c>
      <c r="H2566">
        <f t="shared" si="202"/>
        <v>35084.349656357357</v>
      </c>
      <c r="I2566">
        <f t="shared" si="203"/>
        <v>35912.97499999994</v>
      </c>
      <c r="J2566">
        <v>35912.974999999897</v>
      </c>
      <c r="M2566">
        <v>2.5381707522533801</v>
      </c>
      <c r="N2566">
        <v>120522.5</v>
      </c>
      <c r="O2566">
        <v>47484</v>
      </c>
      <c r="P2566">
        <f t="shared" si="204"/>
        <v>2.5381707522533907</v>
      </c>
    </row>
    <row r="2567" spans="1:16">
      <c r="A2567">
        <v>71640</v>
      </c>
      <c r="B2567">
        <v>71640</v>
      </c>
      <c r="C2567">
        <f t="shared" si="200"/>
        <v>1</v>
      </c>
      <c r="E2567">
        <v>0.48973129056891901</v>
      </c>
      <c r="F2567">
        <v>0.50129780848687799</v>
      </c>
      <c r="G2567">
        <f t="shared" si="201"/>
        <v>0.97692685321551376</v>
      </c>
      <c r="H2567">
        <f t="shared" si="202"/>
        <v>35084.349656357357</v>
      </c>
      <c r="I2567">
        <f t="shared" si="203"/>
        <v>35912.97499999994</v>
      </c>
      <c r="J2567">
        <v>35912.974999999897</v>
      </c>
      <c r="M2567">
        <v>2.5381707522533801</v>
      </c>
      <c r="N2567">
        <v>120522.5</v>
      </c>
      <c r="O2567">
        <v>47484</v>
      </c>
      <c r="P2567">
        <f t="shared" si="204"/>
        <v>2.5381707522533907</v>
      </c>
    </row>
    <row r="2568" spans="1:16">
      <c r="A2568">
        <v>71640</v>
      </c>
      <c r="B2568">
        <v>71640</v>
      </c>
      <c r="C2568">
        <f t="shared" si="200"/>
        <v>1</v>
      </c>
      <c r="E2568">
        <v>0.45677446408116401</v>
      </c>
      <c r="F2568">
        <v>0.46756260469011601</v>
      </c>
      <c r="G2568">
        <f t="shared" si="201"/>
        <v>0.9769268532155132</v>
      </c>
      <c r="H2568">
        <f t="shared" si="202"/>
        <v>32723.322606774589</v>
      </c>
      <c r="I2568">
        <f t="shared" si="203"/>
        <v>33496.18499999991</v>
      </c>
      <c r="J2568">
        <v>33496.184999999903</v>
      </c>
      <c r="M2568">
        <v>2.5381707522533801</v>
      </c>
      <c r="N2568">
        <v>120522.5</v>
      </c>
      <c r="O2568">
        <v>47484</v>
      </c>
      <c r="P2568">
        <f t="shared" si="204"/>
        <v>2.5381707522533907</v>
      </c>
    </row>
    <row r="2569" spans="1:16">
      <c r="A2569">
        <v>71640</v>
      </c>
      <c r="B2569">
        <v>71640</v>
      </c>
      <c r="C2569">
        <f t="shared" si="200"/>
        <v>1</v>
      </c>
      <c r="E2569">
        <v>0.475538577974145</v>
      </c>
      <c r="F2569">
        <v>0.48676989112227798</v>
      </c>
      <c r="G2569">
        <f t="shared" si="201"/>
        <v>0.9769268532155132</v>
      </c>
      <c r="H2569">
        <f t="shared" si="202"/>
        <v>34067.583726067751</v>
      </c>
      <c r="I2569">
        <f t="shared" si="203"/>
        <v>34872.194999999992</v>
      </c>
      <c r="J2569">
        <v>34872.195</v>
      </c>
      <c r="M2569">
        <v>2.5381707522533801</v>
      </c>
      <c r="N2569">
        <v>120522.5</v>
      </c>
      <c r="O2569">
        <v>47484</v>
      </c>
      <c r="P2569">
        <f t="shared" si="204"/>
        <v>2.5381707522533907</v>
      </c>
    </row>
    <row r="2570" spans="1:16">
      <c r="A2570">
        <v>71640</v>
      </c>
      <c r="B2570">
        <v>71640</v>
      </c>
      <c r="C2570">
        <f t="shared" si="200"/>
        <v>1</v>
      </c>
      <c r="E2570">
        <v>0.92413598429062105</v>
      </c>
      <c r="F2570">
        <v>0.94596231155778698</v>
      </c>
      <c r="G2570">
        <f t="shared" si="201"/>
        <v>0.97692685321551243</v>
      </c>
      <c r="H2570">
        <f t="shared" si="202"/>
        <v>66205.101914580096</v>
      </c>
      <c r="I2570">
        <f t="shared" si="203"/>
        <v>67768.73999999986</v>
      </c>
      <c r="J2570">
        <v>67768.739999999802</v>
      </c>
      <c r="M2570">
        <v>2.5381707522533801</v>
      </c>
      <c r="N2570">
        <v>120522.5</v>
      </c>
      <c r="O2570">
        <v>47484</v>
      </c>
      <c r="P2570">
        <f t="shared" si="204"/>
        <v>2.5381707522533907</v>
      </c>
    </row>
    <row r="2571" spans="1:16">
      <c r="A2571">
        <v>71640</v>
      </c>
      <c r="B2571">
        <v>71640</v>
      </c>
      <c r="C2571">
        <f t="shared" si="200"/>
        <v>1</v>
      </c>
      <c r="E2571">
        <v>0.87755659193803204</v>
      </c>
      <c r="F2571">
        <v>0.89828280290340301</v>
      </c>
      <c r="G2571">
        <f t="shared" si="201"/>
        <v>0.97692685321551265</v>
      </c>
      <c r="H2571">
        <f t="shared" si="202"/>
        <v>62868.154246440616</v>
      </c>
      <c r="I2571">
        <f t="shared" si="203"/>
        <v>64352.979999999792</v>
      </c>
      <c r="J2571">
        <v>64352.979999999799</v>
      </c>
      <c r="M2571">
        <v>2.5381707522533801</v>
      </c>
      <c r="N2571">
        <v>120522.5</v>
      </c>
      <c r="O2571">
        <v>47484</v>
      </c>
      <c r="P2571">
        <f t="shared" si="204"/>
        <v>2.5381707522533907</v>
      </c>
    </row>
    <row r="2572" spans="1:16">
      <c r="A2572">
        <v>71640</v>
      </c>
      <c r="B2572">
        <v>71640</v>
      </c>
      <c r="C2572">
        <f t="shared" si="200"/>
        <v>1</v>
      </c>
      <c r="E2572">
        <v>0.93761100201821601</v>
      </c>
      <c r="F2572">
        <v>0.95975558347291701</v>
      </c>
      <c r="G2572">
        <f t="shared" si="201"/>
        <v>0.97692685321551365</v>
      </c>
      <c r="H2572">
        <f t="shared" si="202"/>
        <v>67170.452184584996</v>
      </c>
      <c r="I2572">
        <f t="shared" si="203"/>
        <v>68756.889999999781</v>
      </c>
      <c r="J2572">
        <v>68756.889999999796</v>
      </c>
      <c r="M2572">
        <v>2.5381707522533801</v>
      </c>
      <c r="N2572">
        <v>120522.5</v>
      </c>
      <c r="O2572">
        <v>47484</v>
      </c>
      <c r="P2572">
        <f t="shared" si="204"/>
        <v>2.5381707522533907</v>
      </c>
    </row>
    <row r="2573" spans="1:16">
      <c r="A2573">
        <v>71640</v>
      </c>
      <c r="B2573">
        <v>71640</v>
      </c>
      <c r="C2573">
        <f t="shared" si="200"/>
        <v>1</v>
      </c>
      <c r="E2573">
        <v>0.95007213767522802</v>
      </c>
      <c r="F2573">
        <v>0.97251102735901396</v>
      </c>
      <c r="G2573">
        <f t="shared" si="201"/>
        <v>0.97692685321551387</v>
      </c>
      <c r="H2573">
        <f t="shared" si="202"/>
        <v>68063.16794305334</v>
      </c>
      <c r="I2573">
        <f t="shared" si="203"/>
        <v>69670.689999999755</v>
      </c>
      <c r="J2573">
        <v>69670.689999999799</v>
      </c>
      <c r="M2573">
        <v>2.1591595063600302</v>
      </c>
      <c r="N2573">
        <v>102525.53</v>
      </c>
      <c r="O2573">
        <v>47484</v>
      </c>
      <c r="P2573">
        <f t="shared" si="204"/>
        <v>2.1591595063600368</v>
      </c>
    </row>
    <row r="2574" spans="1:16">
      <c r="A2574">
        <v>71640</v>
      </c>
      <c r="B2574">
        <v>71640</v>
      </c>
      <c r="C2574">
        <f t="shared" si="200"/>
        <v>1</v>
      </c>
      <c r="E2574">
        <v>0.91862263404788902</v>
      </c>
      <c r="F2574">
        <v>0.94031874651032699</v>
      </c>
      <c r="G2574">
        <f t="shared" si="201"/>
        <v>0.97692685321551265</v>
      </c>
      <c r="H2574">
        <f t="shared" si="202"/>
        <v>65810.125503190764</v>
      </c>
      <c r="I2574">
        <f t="shared" si="203"/>
        <v>67364.434999999823</v>
      </c>
      <c r="J2574">
        <v>67364.434999999794</v>
      </c>
      <c r="M2574">
        <v>0.51136951394153696</v>
      </c>
      <c r="N2574">
        <v>24281.87</v>
      </c>
      <c r="O2574">
        <v>47484</v>
      </c>
      <c r="P2574">
        <f t="shared" si="204"/>
        <v>0.51136951394153818</v>
      </c>
    </row>
    <row r="2575" spans="1:16">
      <c r="A2575">
        <v>71640</v>
      </c>
      <c r="B2575">
        <v>71640</v>
      </c>
      <c r="C2575">
        <f t="shared" si="200"/>
        <v>1</v>
      </c>
      <c r="E2575">
        <v>1.0036184748813599</v>
      </c>
      <c r="F2575">
        <v>1.02732202680067</v>
      </c>
      <c r="G2575">
        <f t="shared" si="201"/>
        <v>0.97692685321551154</v>
      </c>
      <c r="H2575">
        <f t="shared" si="202"/>
        <v>71899.227540500622</v>
      </c>
      <c r="I2575">
        <f t="shared" si="203"/>
        <v>73597.349999999991</v>
      </c>
      <c r="J2575">
        <v>73597.349999999802</v>
      </c>
      <c r="M2575">
        <v>2.1591595063600302</v>
      </c>
      <c r="N2575">
        <v>102525.53</v>
      </c>
      <c r="O2575">
        <v>47484</v>
      </c>
      <c r="P2575">
        <f t="shared" si="204"/>
        <v>2.1591595063600368</v>
      </c>
    </row>
    <row r="2576" spans="1:16">
      <c r="A2576">
        <v>71640</v>
      </c>
      <c r="B2576">
        <v>71640</v>
      </c>
      <c r="C2576">
        <f t="shared" si="200"/>
        <v>1</v>
      </c>
      <c r="E2576">
        <v>0.90009300169093698</v>
      </c>
      <c r="F2576">
        <v>0.92135147962032105</v>
      </c>
      <c r="G2576">
        <f t="shared" si="201"/>
        <v>0.97692685321551287</v>
      </c>
      <c r="H2576">
        <f t="shared" si="202"/>
        <v>64482.662641138726</v>
      </c>
      <c r="I2576">
        <f t="shared" si="203"/>
        <v>66005.619999999806</v>
      </c>
      <c r="J2576">
        <v>66005.619999999806</v>
      </c>
      <c r="M2576">
        <v>0.51136951394153696</v>
      </c>
      <c r="N2576">
        <v>24281.87</v>
      </c>
      <c r="O2576">
        <v>47484</v>
      </c>
      <c r="P2576">
        <f t="shared" si="204"/>
        <v>0.51136951394153818</v>
      </c>
    </row>
    <row r="2577" spans="1:16">
      <c r="A2577">
        <v>71640</v>
      </c>
      <c r="B2577">
        <v>71640</v>
      </c>
      <c r="C2577">
        <f t="shared" si="200"/>
        <v>1</v>
      </c>
      <c r="E2577">
        <v>0.89531071019472797</v>
      </c>
      <c r="F2577">
        <v>0.91645623953098498</v>
      </c>
      <c r="G2577">
        <f t="shared" si="201"/>
        <v>0.97692685321551342</v>
      </c>
      <c r="H2577">
        <f t="shared" si="202"/>
        <v>64140.059278350309</v>
      </c>
      <c r="I2577">
        <f t="shared" si="203"/>
        <v>65654.92499999977</v>
      </c>
      <c r="J2577">
        <v>65654.924999999799</v>
      </c>
      <c r="M2577">
        <v>2.1591595063600302</v>
      </c>
      <c r="N2577">
        <v>102525.53</v>
      </c>
      <c r="O2577">
        <v>47484</v>
      </c>
      <c r="P2577">
        <f t="shared" si="204"/>
        <v>2.1591595063600368</v>
      </c>
    </row>
    <row r="2578" spans="1:16">
      <c r="A2578">
        <v>71640</v>
      </c>
      <c r="B2578">
        <v>71640</v>
      </c>
      <c r="C2578">
        <f t="shared" si="200"/>
        <v>1</v>
      </c>
      <c r="E2578">
        <v>0.87570201276386594</v>
      </c>
      <c r="F2578">
        <v>0.89638442211055103</v>
      </c>
      <c r="G2578">
        <f t="shared" si="201"/>
        <v>0.97692685321551209</v>
      </c>
      <c r="H2578">
        <f t="shared" si="202"/>
        <v>62735.292194403359</v>
      </c>
      <c r="I2578">
        <f t="shared" si="203"/>
        <v>64216.979999999872</v>
      </c>
      <c r="J2578">
        <v>64216.979999999901</v>
      </c>
      <c r="M2578">
        <v>0.51136951394153696</v>
      </c>
      <c r="N2578">
        <v>24281.87</v>
      </c>
      <c r="O2578">
        <v>47484</v>
      </c>
      <c r="P2578">
        <f t="shared" si="204"/>
        <v>0.51136951394153818</v>
      </c>
    </row>
    <row r="2579" spans="1:16">
      <c r="A2579">
        <v>71640</v>
      </c>
      <c r="B2579">
        <v>71640</v>
      </c>
      <c r="C2579">
        <f t="shared" si="200"/>
        <v>1</v>
      </c>
      <c r="E2579">
        <v>0.891885875197728</v>
      </c>
      <c r="F2579">
        <v>0.91295051647124204</v>
      </c>
      <c r="G2579">
        <f t="shared" si="201"/>
        <v>0.9769268532155132</v>
      </c>
      <c r="H2579">
        <f t="shared" si="202"/>
        <v>63894.704099165232</v>
      </c>
      <c r="I2579">
        <f t="shared" si="203"/>
        <v>65403.774999999776</v>
      </c>
      <c r="J2579">
        <v>65403.774999999798</v>
      </c>
      <c r="M2579">
        <v>2.1591595063600302</v>
      </c>
      <c r="N2579">
        <v>102525.53</v>
      </c>
      <c r="O2579">
        <v>47484</v>
      </c>
      <c r="P2579">
        <f t="shared" si="204"/>
        <v>2.1591595063600368</v>
      </c>
    </row>
    <row r="2580" spans="1:16">
      <c r="A2580">
        <v>6768000000</v>
      </c>
      <c r="B2580">
        <v>6768000000</v>
      </c>
      <c r="C2580">
        <f t="shared" si="200"/>
        <v>1</v>
      </c>
      <c r="E2580" s="28">
        <v>2.5303367126745601E-5</v>
      </c>
      <c r="F2580" s="28">
        <v>7.3460520094562599E-6</v>
      </c>
      <c r="G2580">
        <f t="shared" si="201"/>
        <v>3.4444851593990422</v>
      </c>
      <c r="H2580">
        <f t="shared" si="202"/>
        <v>171253.18871381422</v>
      </c>
      <c r="I2580">
        <f t="shared" si="203"/>
        <v>49718.079999999965</v>
      </c>
      <c r="J2580">
        <v>49718.0799999999</v>
      </c>
      <c r="M2580">
        <v>0.51136951394153696</v>
      </c>
      <c r="N2580">
        <v>24281.87</v>
      </c>
      <c r="O2580">
        <v>47484</v>
      </c>
      <c r="P2580">
        <f t="shared" si="204"/>
        <v>0.51136951394153818</v>
      </c>
    </row>
    <row r="2581" spans="1:16">
      <c r="A2581">
        <v>6768000000</v>
      </c>
      <c r="B2581">
        <v>6768000000</v>
      </c>
      <c r="C2581">
        <f t="shared" si="200"/>
        <v>1</v>
      </c>
      <c r="E2581" s="28">
        <v>2.5303367126745601E-5</v>
      </c>
      <c r="F2581" s="28">
        <v>7.3460520094562599E-6</v>
      </c>
      <c r="G2581">
        <f t="shared" si="201"/>
        <v>3.4444851593990422</v>
      </c>
      <c r="H2581">
        <f t="shared" si="202"/>
        <v>171253.18871381422</v>
      </c>
      <c r="I2581">
        <f t="shared" si="203"/>
        <v>49718.079999999965</v>
      </c>
      <c r="J2581">
        <v>49718.0799999999</v>
      </c>
      <c r="M2581">
        <v>2.1591595063600302</v>
      </c>
      <c r="N2581">
        <v>102525.53</v>
      </c>
      <c r="O2581">
        <v>47484</v>
      </c>
      <c r="P2581">
        <f t="shared" si="204"/>
        <v>2.1591595063600368</v>
      </c>
    </row>
    <row r="2582" spans="1:16">
      <c r="A2582">
        <v>71640</v>
      </c>
      <c r="B2582">
        <v>71640</v>
      </c>
      <c r="C2582">
        <f t="shared" si="200"/>
        <v>1</v>
      </c>
      <c r="E2582">
        <v>0.84622511318387506</v>
      </c>
      <c r="F2582">
        <v>0.86621133445002596</v>
      </c>
      <c r="G2582">
        <f t="shared" si="201"/>
        <v>0.97692685321551409</v>
      </c>
      <c r="H2582">
        <f t="shared" si="202"/>
        <v>60623.567108492811</v>
      </c>
      <c r="I2582">
        <f t="shared" si="203"/>
        <v>62055.379999999859</v>
      </c>
      <c r="J2582">
        <v>62055.379999999903</v>
      </c>
      <c r="M2582">
        <v>0.51136951394153696</v>
      </c>
      <c r="N2582">
        <v>24281.87</v>
      </c>
      <c r="O2582">
        <v>47484</v>
      </c>
      <c r="P2582">
        <f t="shared" si="204"/>
        <v>0.51136951394153818</v>
      </c>
    </row>
    <row r="2583" spans="1:16">
      <c r="A2583">
        <v>71640</v>
      </c>
      <c r="B2583">
        <v>71640</v>
      </c>
      <c r="C2583">
        <f t="shared" si="200"/>
        <v>1</v>
      </c>
      <c r="E2583">
        <v>0.84622511318387506</v>
      </c>
      <c r="F2583">
        <v>0.86621133445002596</v>
      </c>
      <c r="G2583">
        <f t="shared" si="201"/>
        <v>0.97692685321551409</v>
      </c>
      <c r="H2583">
        <f t="shared" si="202"/>
        <v>60623.567108492811</v>
      </c>
      <c r="I2583">
        <f t="shared" si="203"/>
        <v>62055.379999999859</v>
      </c>
      <c r="J2583">
        <v>62055.379999999903</v>
      </c>
      <c r="M2583">
        <v>2.1591595063600302</v>
      </c>
      <c r="N2583">
        <v>102525.53</v>
      </c>
      <c r="O2583">
        <v>47484</v>
      </c>
      <c r="P2583">
        <f t="shared" si="204"/>
        <v>2.1591595063600368</v>
      </c>
    </row>
    <row r="2584" spans="1:16">
      <c r="A2584">
        <v>71640</v>
      </c>
      <c r="B2584">
        <v>71640</v>
      </c>
      <c r="C2584">
        <f t="shared" si="200"/>
        <v>1</v>
      </c>
      <c r="E2584">
        <v>0.82160912016581999</v>
      </c>
      <c r="F2584">
        <v>0.841013958682299</v>
      </c>
      <c r="G2584">
        <f t="shared" si="201"/>
        <v>0.9769268532155132</v>
      </c>
      <c r="H2584">
        <f t="shared" si="202"/>
        <v>58860.077368679347</v>
      </c>
      <c r="I2584">
        <f t="shared" si="203"/>
        <v>60250.239999999903</v>
      </c>
      <c r="J2584">
        <v>60250.239999999903</v>
      </c>
      <c r="M2584">
        <v>0.51136951394153696</v>
      </c>
      <c r="N2584">
        <v>24281.87</v>
      </c>
      <c r="O2584">
        <v>47484</v>
      </c>
      <c r="P2584">
        <f t="shared" si="204"/>
        <v>0.51136951394153818</v>
      </c>
    </row>
    <row r="2585" spans="1:16">
      <c r="A2585">
        <v>71640</v>
      </c>
      <c r="B2585">
        <v>71640</v>
      </c>
      <c r="C2585">
        <f t="shared" si="200"/>
        <v>1</v>
      </c>
      <c r="E2585">
        <v>0.82160912016581999</v>
      </c>
      <c r="F2585">
        <v>0.841013958682299</v>
      </c>
      <c r="G2585">
        <f t="shared" si="201"/>
        <v>0.9769268532155132</v>
      </c>
      <c r="H2585">
        <f t="shared" si="202"/>
        <v>58860.077368679347</v>
      </c>
      <c r="I2585">
        <f t="shared" si="203"/>
        <v>60250.239999999903</v>
      </c>
      <c r="J2585">
        <v>60250.239999999903</v>
      </c>
      <c r="M2585">
        <v>2.1591595063600302</v>
      </c>
      <c r="N2585">
        <v>102525.53</v>
      </c>
      <c r="O2585">
        <v>47484</v>
      </c>
      <c r="P2585">
        <f t="shared" si="204"/>
        <v>2.1591595063600368</v>
      </c>
    </row>
    <row r="2586" spans="1:16">
      <c r="A2586">
        <v>71640</v>
      </c>
      <c r="B2586">
        <v>71640</v>
      </c>
      <c r="C2586">
        <f t="shared" si="200"/>
        <v>1</v>
      </c>
      <c r="E2586">
        <v>0.865815196639938</v>
      </c>
      <c r="F2586">
        <v>0.886264098269123</v>
      </c>
      <c r="G2586">
        <f t="shared" si="201"/>
        <v>0.97692685321551243</v>
      </c>
      <c r="H2586">
        <f t="shared" si="202"/>
        <v>62027.000687285159</v>
      </c>
      <c r="I2586">
        <f t="shared" si="203"/>
        <v>63491.95999999997</v>
      </c>
      <c r="J2586">
        <v>63491.96</v>
      </c>
      <c r="M2586">
        <v>0.51136951394153696</v>
      </c>
      <c r="N2586">
        <v>24281.87</v>
      </c>
      <c r="O2586">
        <v>47484</v>
      </c>
      <c r="P2586">
        <f t="shared" si="204"/>
        <v>0.51136951394153818</v>
      </c>
    </row>
    <row r="2587" spans="1:16">
      <c r="A2587">
        <v>71640</v>
      </c>
      <c r="B2587">
        <v>71640</v>
      </c>
      <c r="C2587">
        <f t="shared" si="200"/>
        <v>1</v>
      </c>
      <c r="E2587">
        <v>0.865815196639938</v>
      </c>
      <c r="F2587">
        <v>0.886264098269123</v>
      </c>
      <c r="G2587">
        <f t="shared" si="201"/>
        <v>0.97692685321551243</v>
      </c>
      <c r="H2587">
        <f t="shared" si="202"/>
        <v>62027.000687285159</v>
      </c>
      <c r="I2587">
        <f t="shared" si="203"/>
        <v>63491.95999999997</v>
      </c>
      <c r="J2587">
        <v>63491.96</v>
      </c>
      <c r="M2587">
        <v>2.1591595063600302</v>
      </c>
      <c r="N2587">
        <v>102525.53</v>
      </c>
      <c r="O2587">
        <v>47484</v>
      </c>
      <c r="P2587">
        <f t="shared" si="204"/>
        <v>2.1591595063600368</v>
      </c>
    </row>
    <row r="2588" spans="1:16">
      <c r="A2588">
        <v>71640</v>
      </c>
      <c r="B2588">
        <v>71640</v>
      </c>
      <c r="C2588">
        <f t="shared" si="200"/>
        <v>1</v>
      </c>
      <c r="E2588">
        <v>0.85715935744286198</v>
      </c>
      <c r="F2588">
        <v>0.87740382467894995</v>
      </c>
      <c r="G2588">
        <f t="shared" si="201"/>
        <v>0.97692685321551265</v>
      </c>
      <c r="H2588">
        <f t="shared" si="202"/>
        <v>61406.896367206631</v>
      </c>
      <c r="I2588">
        <f t="shared" si="203"/>
        <v>62857.209999999977</v>
      </c>
      <c r="J2588">
        <v>62857.209999999897</v>
      </c>
      <c r="M2588">
        <v>0.51136951394153696</v>
      </c>
      <c r="N2588">
        <v>24281.87</v>
      </c>
      <c r="O2588">
        <v>47484</v>
      </c>
      <c r="P2588">
        <f t="shared" si="204"/>
        <v>0.51136951394153818</v>
      </c>
    </row>
    <row r="2589" spans="1:16">
      <c r="A2589">
        <v>71640</v>
      </c>
      <c r="B2589">
        <v>71640</v>
      </c>
      <c r="C2589">
        <f t="shared" si="200"/>
        <v>1</v>
      </c>
      <c r="E2589">
        <v>0.85715935744286198</v>
      </c>
      <c r="F2589">
        <v>0.87740382467894995</v>
      </c>
      <c r="G2589">
        <f t="shared" si="201"/>
        <v>0.97692685321551265</v>
      </c>
      <c r="H2589">
        <f t="shared" si="202"/>
        <v>61406.896367206631</v>
      </c>
      <c r="I2589">
        <f t="shared" si="203"/>
        <v>62857.209999999977</v>
      </c>
      <c r="J2589">
        <v>62857.209999999897</v>
      </c>
      <c r="M2589">
        <v>0.51136951394153696</v>
      </c>
      <c r="N2589">
        <v>24281.87</v>
      </c>
      <c r="O2589">
        <v>47484</v>
      </c>
      <c r="P2589">
        <f t="shared" si="204"/>
        <v>0.51136951394153818</v>
      </c>
    </row>
    <row r="2590" spans="1:16">
      <c r="A2590">
        <v>71640</v>
      </c>
      <c r="B2590">
        <v>71640</v>
      </c>
      <c r="C2590">
        <f t="shared" si="200"/>
        <v>1</v>
      </c>
      <c r="E2590">
        <v>0.85801382752413602</v>
      </c>
      <c r="F2590">
        <v>0.87827847571189199</v>
      </c>
      <c r="G2590">
        <f t="shared" si="201"/>
        <v>0.97692685321551298</v>
      </c>
      <c r="H2590">
        <f t="shared" si="202"/>
        <v>61468.110603829104</v>
      </c>
      <c r="I2590">
        <f t="shared" si="203"/>
        <v>62919.869999999944</v>
      </c>
      <c r="J2590">
        <v>62919.869999999901</v>
      </c>
      <c r="M2590">
        <v>0.51136951394153696</v>
      </c>
      <c r="N2590">
        <v>24281.87</v>
      </c>
      <c r="O2590">
        <v>47484</v>
      </c>
      <c r="P2590">
        <f t="shared" si="204"/>
        <v>0.51136951394153818</v>
      </c>
    </row>
    <row r="2591" spans="1:16">
      <c r="A2591">
        <v>71640</v>
      </c>
      <c r="B2591">
        <v>71640</v>
      </c>
      <c r="C2591">
        <f t="shared" si="200"/>
        <v>1</v>
      </c>
      <c r="E2591">
        <v>0.85801382752413602</v>
      </c>
      <c r="F2591">
        <v>0.87827847571189199</v>
      </c>
      <c r="G2591">
        <f t="shared" si="201"/>
        <v>0.97692685321551298</v>
      </c>
      <c r="H2591">
        <f t="shared" si="202"/>
        <v>61468.110603829104</v>
      </c>
      <c r="I2591">
        <f t="shared" si="203"/>
        <v>62919.869999999944</v>
      </c>
      <c r="J2591">
        <v>62919.869999999901</v>
      </c>
      <c r="M2591">
        <v>0.51136951394153696</v>
      </c>
      <c r="N2591">
        <v>24281.87</v>
      </c>
      <c r="O2591">
        <v>47484</v>
      </c>
      <c r="P2591">
        <f t="shared" si="204"/>
        <v>0.51136951394153818</v>
      </c>
    </row>
    <row r="2592" spans="1:16">
      <c r="A2592">
        <v>71640</v>
      </c>
      <c r="B2592">
        <v>71640</v>
      </c>
      <c r="C2592">
        <f t="shared" si="200"/>
        <v>1</v>
      </c>
      <c r="E2592">
        <v>0.86763534336987902</v>
      </c>
      <c r="F2592">
        <v>0.88812723338916699</v>
      </c>
      <c r="G2592">
        <f t="shared" si="201"/>
        <v>0.97692685321551365</v>
      </c>
      <c r="H2592">
        <f t="shared" si="202"/>
        <v>62157.395999018132</v>
      </c>
      <c r="I2592">
        <f t="shared" si="203"/>
        <v>63625.434999999925</v>
      </c>
      <c r="J2592">
        <v>63625.434999999903</v>
      </c>
      <c r="M2592">
        <v>0.51136951394153696</v>
      </c>
      <c r="N2592">
        <v>24281.87</v>
      </c>
      <c r="O2592">
        <v>47484</v>
      </c>
      <c r="P2592">
        <f t="shared" si="204"/>
        <v>0.51136951394153818</v>
      </c>
    </row>
    <row r="2593" spans="1:16">
      <c r="A2593">
        <v>71640</v>
      </c>
      <c r="B2593">
        <v>71640</v>
      </c>
      <c r="C2593">
        <f t="shared" si="200"/>
        <v>1</v>
      </c>
      <c r="E2593">
        <v>0.86763534336987902</v>
      </c>
      <c r="F2593">
        <v>0.88812723338916699</v>
      </c>
      <c r="G2593">
        <f t="shared" si="201"/>
        <v>0.97692685321551365</v>
      </c>
      <c r="H2593">
        <f t="shared" si="202"/>
        <v>62157.395999018132</v>
      </c>
      <c r="I2593">
        <f t="shared" si="203"/>
        <v>63625.434999999925</v>
      </c>
      <c r="J2593">
        <v>63625.434999999903</v>
      </c>
      <c r="M2593">
        <v>0.51136951394153696</v>
      </c>
      <c r="N2593">
        <v>24281.87</v>
      </c>
      <c r="O2593">
        <v>47484</v>
      </c>
      <c r="P2593">
        <f t="shared" si="204"/>
        <v>0.51136951394153818</v>
      </c>
    </row>
    <row r="2594" spans="1:16">
      <c r="A2594">
        <v>71640</v>
      </c>
      <c r="B2594">
        <v>71640</v>
      </c>
      <c r="C2594">
        <f t="shared" si="200"/>
        <v>1</v>
      </c>
      <c r="E2594">
        <v>0.81601797305405399</v>
      </c>
      <c r="F2594">
        <v>0.835290759352316</v>
      </c>
      <c r="G2594">
        <f t="shared" si="201"/>
        <v>0.97692685321551254</v>
      </c>
      <c r="H2594">
        <f t="shared" si="202"/>
        <v>58459.527589592428</v>
      </c>
      <c r="I2594">
        <f t="shared" si="203"/>
        <v>59840.229999999916</v>
      </c>
      <c r="J2594">
        <v>59840.229999999901</v>
      </c>
      <c r="M2594">
        <v>0.51136951394153696</v>
      </c>
      <c r="N2594">
        <v>24281.87</v>
      </c>
      <c r="O2594">
        <v>47484</v>
      </c>
      <c r="P2594">
        <f t="shared" si="204"/>
        <v>0.51136951394153818</v>
      </c>
    </row>
    <row r="2595" spans="1:16">
      <c r="A2595">
        <v>71640</v>
      </c>
      <c r="B2595">
        <v>71640</v>
      </c>
      <c r="C2595">
        <f t="shared" si="200"/>
        <v>1</v>
      </c>
      <c r="E2595">
        <v>0.81601797305405399</v>
      </c>
      <c r="F2595">
        <v>0.835290759352316</v>
      </c>
      <c r="G2595">
        <f t="shared" si="201"/>
        <v>0.97692685321551254</v>
      </c>
      <c r="H2595">
        <f t="shared" si="202"/>
        <v>58459.527589592428</v>
      </c>
      <c r="I2595">
        <f t="shared" si="203"/>
        <v>59840.229999999916</v>
      </c>
      <c r="J2595">
        <v>59840.229999999901</v>
      </c>
      <c r="M2595">
        <v>0.51136951394153696</v>
      </c>
      <c r="N2595">
        <v>24281.87</v>
      </c>
      <c r="O2595">
        <v>47484</v>
      </c>
      <c r="P2595">
        <f t="shared" si="204"/>
        <v>0.51136951394153818</v>
      </c>
    </row>
    <row r="2596" spans="1:16">
      <c r="A2596">
        <v>71640</v>
      </c>
      <c r="B2596">
        <v>71640</v>
      </c>
      <c r="C2596">
        <f t="shared" si="200"/>
        <v>1</v>
      </c>
      <c r="E2596">
        <v>0.85675755468281201</v>
      </c>
      <c r="F2596">
        <v>0.87699253210496897</v>
      </c>
      <c r="G2596">
        <f t="shared" si="201"/>
        <v>0.97692685321551287</v>
      </c>
      <c r="H2596">
        <f t="shared" si="202"/>
        <v>61378.111217476653</v>
      </c>
      <c r="I2596">
        <f t="shared" si="203"/>
        <v>62827.744999999974</v>
      </c>
      <c r="J2596">
        <v>62827.744999999901</v>
      </c>
      <c r="M2596">
        <v>0.51136951394153696</v>
      </c>
      <c r="N2596">
        <v>24281.87</v>
      </c>
      <c r="O2596">
        <v>47484</v>
      </c>
      <c r="P2596">
        <f t="shared" si="204"/>
        <v>0.51136951394153818</v>
      </c>
    </row>
    <row r="2597" spans="1:16">
      <c r="A2597">
        <v>71640</v>
      </c>
      <c r="B2597">
        <v>71640</v>
      </c>
      <c r="C2597">
        <f t="shared" si="200"/>
        <v>1</v>
      </c>
      <c r="E2597">
        <v>0.85675755468281201</v>
      </c>
      <c r="F2597">
        <v>0.87699253210496897</v>
      </c>
      <c r="G2597">
        <f t="shared" si="201"/>
        <v>0.97692685321551287</v>
      </c>
      <c r="H2597">
        <f t="shared" si="202"/>
        <v>61378.111217476653</v>
      </c>
      <c r="I2597">
        <f t="shared" si="203"/>
        <v>62827.744999999974</v>
      </c>
      <c r="J2597">
        <v>62827.744999999901</v>
      </c>
      <c r="M2597">
        <v>0.51136951394153696</v>
      </c>
      <c r="N2597">
        <v>24281.87</v>
      </c>
      <c r="O2597">
        <v>47484</v>
      </c>
      <c r="P2597">
        <f t="shared" si="204"/>
        <v>0.51136951394153818</v>
      </c>
    </row>
    <row r="2598" spans="1:16">
      <c r="A2598">
        <v>71640</v>
      </c>
      <c r="B2598">
        <v>71640</v>
      </c>
      <c r="C2598">
        <f t="shared" si="200"/>
        <v>1</v>
      </c>
      <c r="E2598">
        <v>0.85545464462990095</v>
      </c>
      <c r="F2598">
        <v>0.87565884980457798</v>
      </c>
      <c r="G2598">
        <f t="shared" si="201"/>
        <v>0.97692685321551187</v>
      </c>
      <c r="H2598">
        <f t="shared" si="202"/>
        <v>61284.770741286105</v>
      </c>
      <c r="I2598">
        <f t="shared" si="203"/>
        <v>62732.199999999968</v>
      </c>
      <c r="J2598">
        <v>62732.199999999903</v>
      </c>
      <c r="M2598">
        <v>0.51136951394153696</v>
      </c>
      <c r="N2598">
        <v>24281.87</v>
      </c>
      <c r="O2598">
        <v>47484</v>
      </c>
      <c r="P2598">
        <f t="shared" si="204"/>
        <v>0.51136951394153818</v>
      </c>
    </row>
    <row r="2599" spans="1:16">
      <c r="A2599">
        <v>71640</v>
      </c>
      <c r="B2599">
        <v>71640</v>
      </c>
      <c r="C2599">
        <f t="shared" si="200"/>
        <v>1</v>
      </c>
      <c r="E2599">
        <v>0.85545464462990095</v>
      </c>
      <c r="F2599">
        <v>0.87565884980457798</v>
      </c>
      <c r="G2599">
        <f t="shared" si="201"/>
        <v>0.97692685321551187</v>
      </c>
      <c r="H2599">
        <f t="shared" si="202"/>
        <v>61284.770741286105</v>
      </c>
      <c r="I2599">
        <f t="shared" si="203"/>
        <v>62732.199999999968</v>
      </c>
      <c r="J2599">
        <v>62732.199999999903</v>
      </c>
      <c r="M2599">
        <v>0.51136951394153696</v>
      </c>
      <c r="N2599">
        <v>24281.87</v>
      </c>
      <c r="O2599">
        <v>47484</v>
      </c>
      <c r="P2599">
        <f t="shared" si="204"/>
        <v>0.51136951394153818</v>
      </c>
    </row>
    <row r="2600" spans="1:16">
      <c r="A2600">
        <v>71640</v>
      </c>
      <c r="B2600">
        <v>71640</v>
      </c>
      <c r="C2600">
        <f t="shared" si="200"/>
        <v>1</v>
      </c>
      <c r="E2600">
        <v>0.85816478481426794</v>
      </c>
      <c r="F2600">
        <v>0.87843299832495703</v>
      </c>
      <c r="G2600">
        <f t="shared" si="201"/>
        <v>0.97692685321551265</v>
      </c>
      <c r="H2600">
        <f t="shared" si="202"/>
        <v>61478.925184094158</v>
      </c>
      <c r="I2600">
        <f t="shared" si="203"/>
        <v>62930.939999999922</v>
      </c>
      <c r="J2600">
        <v>62930.9399999999</v>
      </c>
      <c r="M2600">
        <v>0.51136951394153696</v>
      </c>
      <c r="N2600">
        <v>24281.87</v>
      </c>
      <c r="O2600">
        <v>47484</v>
      </c>
      <c r="P2600">
        <f t="shared" si="204"/>
        <v>0.51136951394153818</v>
      </c>
    </row>
    <row r="2601" spans="1:16">
      <c r="A2601">
        <v>71640</v>
      </c>
      <c r="B2601">
        <v>71640</v>
      </c>
      <c r="C2601">
        <f t="shared" si="200"/>
        <v>1</v>
      </c>
      <c r="E2601">
        <v>0.85816478481426794</v>
      </c>
      <c r="F2601">
        <v>0.87843299832495703</v>
      </c>
      <c r="G2601">
        <f t="shared" si="201"/>
        <v>0.97692685321551265</v>
      </c>
      <c r="H2601">
        <f t="shared" si="202"/>
        <v>61478.925184094158</v>
      </c>
      <c r="I2601">
        <f t="shared" si="203"/>
        <v>62930.939999999922</v>
      </c>
      <c r="J2601">
        <v>62930.9399999999</v>
      </c>
      <c r="M2601">
        <v>0.51136951394153696</v>
      </c>
      <c r="N2601">
        <v>24281.87</v>
      </c>
      <c r="O2601">
        <v>47484</v>
      </c>
      <c r="P2601">
        <f t="shared" si="204"/>
        <v>0.51136951394153818</v>
      </c>
    </row>
    <row r="2602" spans="1:16">
      <c r="A2602">
        <v>71640</v>
      </c>
      <c r="B2602">
        <v>71640</v>
      </c>
      <c r="C2602">
        <f t="shared" si="200"/>
        <v>1</v>
      </c>
      <c r="E2602">
        <v>0.85548716794850699</v>
      </c>
      <c r="F2602">
        <v>0.87569214126186301</v>
      </c>
      <c r="G2602">
        <f t="shared" si="201"/>
        <v>0.97692685321551376</v>
      </c>
      <c r="H2602">
        <f t="shared" si="202"/>
        <v>61287.100711831037</v>
      </c>
      <c r="I2602">
        <f t="shared" si="203"/>
        <v>62734.584999999868</v>
      </c>
      <c r="J2602">
        <v>62734.584999999897</v>
      </c>
      <c r="M2602">
        <v>0.51136951394153696</v>
      </c>
      <c r="N2602">
        <v>24281.87</v>
      </c>
      <c r="O2602">
        <v>47484</v>
      </c>
      <c r="P2602">
        <f t="shared" si="204"/>
        <v>0.51136951394153818</v>
      </c>
    </row>
    <row r="2603" spans="1:16">
      <c r="A2603">
        <v>71640</v>
      </c>
      <c r="B2603">
        <v>71640</v>
      </c>
      <c r="C2603">
        <f t="shared" si="200"/>
        <v>1</v>
      </c>
      <c r="E2603">
        <v>0.85548716794850699</v>
      </c>
      <c r="F2603">
        <v>0.87569214126186301</v>
      </c>
      <c r="G2603">
        <f t="shared" si="201"/>
        <v>0.97692685321551376</v>
      </c>
      <c r="H2603">
        <f t="shared" si="202"/>
        <v>61287.100711831037</v>
      </c>
      <c r="I2603">
        <f t="shared" si="203"/>
        <v>62734.584999999868</v>
      </c>
      <c r="J2603">
        <v>62734.584999999897</v>
      </c>
      <c r="M2603">
        <v>0.51136951394153696</v>
      </c>
      <c r="N2603">
        <v>24281.87</v>
      </c>
      <c r="O2603">
        <v>47484</v>
      </c>
      <c r="P2603">
        <f t="shared" si="204"/>
        <v>0.51136951394153818</v>
      </c>
    </row>
    <row r="2604" spans="1:16">
      <c r="A2604">
        <v>71640</v>
      </c>
      <c r="B2604">
        <v>71640</v>
      </c>
      <c r="C2604">
        <f t="shared" si="200"/>
        <v>1</v>
      </c>
      <c r="E2604">
        <v>0.855077660502917</v>
      </c>
      <c r="F2604">
        <v>0.87527296203238303</v>
      </c>
      <c r="G2604">
        <f t="shared" si="201"/>
        <v>0.97692685321551287</v>
      </c>
      <c r="H2604">
        <f t="shared" si="202"/>
        <v>61257.763598428974</v>
      </c>
      <c r="I2604">
        <f t="shared" si="203"/>
        <v>62704.55499999992</v>
      </c>
      <c r="J2604">
        <v>62704.554999999898</v>
      </c>
      <c r="M2604">
        <v>0.51136951394153696</v>
      </c>
      <c r="N2604">
        <v>24281.87</v>
      </c>
      <c r="O2604">
        <v>47484</v>
      </c>
      <c r="P2604">
        <f t="shared" si="204"/>
        <v>0.51136951394153818</v>
      </c>
    </row>
    <row r="2605" spans="1:16">
      <c r="A2605">
        <v>71640</v>
      </c>
      <c r="B2605">
        <v>71640</v>
      </c>
      <c r="C2605">
        <f t="shared" si="200"/>
        <v>1</v>
      </c>
      <c r="E2605">
        <v>0.855077660502917</v>
      </c>
      <c r="F2605">
        <v>0.87527296203238303</v>
      </c>
      <c r="G2605">
        <f t="shared" si="201"/>
        <v>0.97692685321551287</v>
      </c>
      <c r="H2605">
        <f t="shared" si="202"/>
        <v>61257.763598428974</v>
      </c>
      <c r="I2605">
        <f t="shared" si="203"/>
        <v>62704.55499999992</v>
      </c>
      <c r="J2605">
        <v>62704.554999999898</v>
      </c>
      <c r="M2605">
        <v>0.67129096116586495</v>
      </c>
      <c r="N2605">
        <v>31875.5799999999</v>
      </c>
      <c r="O2605">
        <v>47484</v>
      </c>
      <c r="P2605">
        <f t="shared" si="204"/>
        <v>0.67129096116586429</v>
      </c>
    </row>
    <row r="2606" spans="1:16">
      <c r="A2606">
        <v>71640</v>
      </c>
      <c r="B2606">
        <v>71640</v>
      </c>
      <c r="C2606">
        <f t="shared" si="200"/>
        <v>1</v>
      </c>
      <c r="E2606">
        <v>0.853067692139856</v>
      </c>
      <c r="F2606">
        <v>0.87321552205471697</v>
      </c>
      <c r="G2606">
        <f t="shared" si="201"/>
        <v>0.97692685321551298</v>
      </c>
      <c r="H2606">
        <f t="shared" si="202"/>
        <v>61113.769464899284</v>
      </c>
      <c r="I2606">
        <f t="shared" si="203"/>
        <v>62557.159999999923</v>
      </c>
      <c r="J2606">
        <v>62557.16</v>
      </c>
      <c r="M2606">
        <v>0.67129096116586495</v>
      </c>
      <c r="N2606">
        <v>31875.5799999999</v>
      </c>
      <c r="O2606">
        <v>47484</v>
      </c>
      <c r="P2606">
        <f t="shared" si="204"/>
        <v>0.67129096116586429</v>
      </c>
    </row>
    <row r="2607" spans="1:16">
      <c r="A2607">
        <v>71640</v>
      </c>
      <c r="B2607">
        <v>71640</v>
      </c>
      <c r="C2607">
        <f t="shared" si="200"/>
        <v>1</v>
      </c>
      <c r="E2607">
        <v>0.853067692139856</v>
      </c>
      <c r="F2607">
        <v>0.87321552205471697</v>
      </c>
      <c r="G2607">
        <f t="shared" si="201"/>
        <v>0.97692685321551298</v>
      </c>
      <c r="H2607">
        <f t="shared" si="202"/>
        <v>61113.769464899284</v>
      </c>
      <c r="I2607">
        <f t="shared" si="203"/>
        <v>62557.159999999923</v>
      </c>
      <c r="J2607">
        <v>62557.16</v>
      </c>
      <c r="M2607">
        <v>0.67129096116586495</v>
      </c>
      <c r="N2607">
        <v>31875.5799999999</v>
      </c>
      <c r="O2607">
        <v>47484</v>
      </c>
      <c r="P2607">
        <f t="shared" si="204"/>
        <v>0.67129096116586429</v>
      </c>
    </row>
    <row r="2608" spans="1:16">
      <c r="A2608">
        <v>71640</v>
      </c>
      <c r="B2608">
        <v>71640</v>
      </c>
      <c r="C2608">
        <f t="shared" si="200"/>
        <v>1</v>
      </c>
      <c r="E2608">
        <v>0.85547394043528002</v>
      </c>
      <c r="F2608">
        <v>0.87567860134003295</v>
      </c>
      <c r="G2608">
        <f t="shared" si="201"/>
        <v>0.97692685321551287</v>
      </c>
      <c r="H2608">
        <f t="shared" si="202"/>
        <v>61286.153092783461</v>
      </c>
      <c r="I2608">
        <f t="shared" si="203"/>
        <v>62733.614999999962</v>
      </c>
      <c r="J2608">
        <v>62733.614999999903</v>
      </c>
      <c r="M2608">
        <v>0.67129096116586495</v>
      </c>
      <c r="N2608">
        <v>31875.5799999999</v>
      </c>
      <c r="O2608">
        <v>47484</v>
      </c>
      <c r="P2608">
        <f t="shared" si="204"/>
        <v>0.67129096116586429</v>
      </c>
    </row>
    <row r="2609" spans="1:16">
      <c r="A2609">
        <v>71640</v>
      </c>
      <c r="B2609">
        <v>71640</v>
      </c>
      <c r="C2609">
        <f t="shared" si="200"/>
        <v>1</v>
      </c>
      <c r="E2609">
        <v>0.85547394043528002</v>
      </c>
      <c r="F2609">
        <v>0.87567860134003295</v>
      </c>
      <c r="G2609">
        <f t="shared" si="201"/>
        <v>0.97692685321551287</v>
      </c>
      <c r="H2609">
        <f t="shared" si="202"/>
        <v>61286.153092783461</v>
      </c>
      <c r="I2609">
        <f t="shared" si="203"/>
        <v>62733.614999999962</v>
      </c>
      <c r="J2609">
        <v>62733.614999999903</v>
      </c>
      <c r="M2609">
        <v>0.67129096116586495</v>
      </c>
      <c r="N2609">
        <v>31875.5799999999</v>
      </c>
      <c r="O2609">
        <v>47484</v>
      </c>
      <c r="P2609">
        <f t="shared" si="204"/>
        <v>0.67129096116586429</v>
      </c>
    </row>
    <row r="2610" spans="1:16">
      <c r="A2610">
        <v>71640</v>
      </c>
      <c r="B2610">
        <v>71640</v>
      </c>
      <c r="C2610">
        <f t="shared" si="200"/>
        <v>1</v>
      </c>
      <c r="E2610">
        <v>0.82721779032345899</v>
      </c>
      <c r="F2610">
        <v>0.846755094919039</v>
      </c>
      <c r="G2610">
        <f t="shared" si="201"/>
        <v>0.97692685321551209</v>
      </c>
      <c r="H2610">
        <f t="shared" si="202"/>
        <v>59261.882498772604</v>
      </c>
      <c r="I2610">
        <f t="shared" si="203"/>
        <v>60661.534999999953</v>
      </c>
      <c r="J2610">
        <v>60661.534999999902</v>
      </c>
      <c r="M2610">
        <v>0.67129096116586495</v>
      </c>
      <c r="N2610">
        <v>31875.5799999999</v>
      </c>
      <c r="O2610">
        <v>47484</v>
      </c>
      <c r="P2610">
        <f t="shared" si="204"/>
        <v>0.67129096116586429</v>
      </c>
    </row>
    <row r="2611" spans="1:16">
      <c r="A2611">
        <v>71640</v>
      </c>
      <c r="B2611">
        <v>71640</v>
      </c>
      <c r="C2611">
        <f t="shared" si="200"/>
        <v>1</v>
      </c>
      <c r="E2611">
        <v>0.82721779032345899</v>
      </c>
      <c r="F2611">
        <v>0.846755094919039</v>
      </c>
      <c r="G2611">
        <f t="shared" si="201"/>
        <v>0.97692685321551209</v>
      </c>
      <c r="H2611">
        <f t="shared" si="202"/>
        <v>59261.882498772604</v>
      </c>
      <c r="I2611">
        <f t="shared" si="203"/>
        <v>60661.534999999953</v>
      </c>
      <c r="J2611">
        <v>60661.534999999902</v>
      </c>
      <c r="M2611">
        <v>0.67129096116586495</v>
      </c>
      <c r="N2611">
        <v>31875.5799999999</v>
      </c>
      <c r="O2611">
        <v>47484</v>
      </c>
      <c r="P2611">
        <f t="shared" si="204"/>
        <v>0.67129096116586429</v>
      </c>
    </row>
    <row r="2612" spans="1:16">
      <c r="A2612">
        <v>71640</v>
      </c>
      <c r="B2612">
        <v>71640</v>
      </c>
      <c r="C2612">
        <f t="shared" si="200"/>
        <v>1</v>
      </c>
      <c r="E2612">
        <v>0.871510322914961</v>
      </c>
      <c r="F2612">
        <v>0.89209373255164603</v>
      </c>
      <c r="G2612">
        <f t="shared" si="201"/>
        <v>0.97692685321551298</v>
      </c>
      <c r="H2612">
        <f t="shared" si="202"/>
        <v>62434.999533627808</v>
      </c>
      <c r="I2612">
        <f t="shared" si="203"/>
        <v>63909.594999999921</v>
      </c>
      <c r="J2612">
        <v>63909.594999999899</v>
      </c>
      <c r="M2612">
        <v>0.67129096116586495</v>
      </c>
      <c r="N2612">
        <v>31875.5799999999</v>
      </c>
      <c r="O2612">
        <v>47484</v>
      </c>
      <c r="P2612">
        <f t="shared" si="204"/>
        <v>0.67129096116586429</v>
      </c>
    </row>
    <row r="2613" spans="1:16">
      <c r="A2613">
        <v>71640</v>
      </c>
      <c r="B2613">
        <v>71640</v>
      </c>
      <c r="C2613">
        <f t="shared" si="200"/>
        <v>1</v>
      </c>
      <c r="E2613">
        <v>0.871510322914961</v>
      </c>
      <c r="F2613">
        <v>0.89209373255164603</v>
      </c>
      <c r="G2613">
        <f t="shared" si="201"/>
        <v>0.97692685321551298</v>
      </c>
      <c r="H2613">
        <f t="shared" si="202"/>
        <v>62434.999533627808</v>
      </c>
      <c r="I2613">
        <f t="shared" si="203"/>
        <v>63909.594999999921</v>
      </c>
      <c r="J2613">
        <v>63909.594999999899</v>
      </c>
      <c r="M2613">
        <v>1.4581190506275801</v>
      </c>
      <c r="N2613">
        <v>69237.324999999895</v>
      </c>
      <c r="O2613">
        <v>47484</v>
      </c>
      <c r="P2613">
        <f t="shared" si="204"/>
        <v>1.4581190506275776</v>
      </c>
    </row>
    <row r="2614" spans="1:16">
      <c r="A2614">
        <v>71640</v>
      </c>
      <c r="B2614">
        <v>71640</v>
      </c>
      <c r="C2614">
        <f t="shared" si="200"/>
        <v>1</v>
      </c>
      <c r="E2614">
        <v>0.86266411662030096</v>
      </c>
      <c r="F2614">
        <v>0.88303859575655996</v>
      </c>
      <c r="G2614">
        <f t="shared" si="201"/>
        <v>0.97692685321551231</v>
      </c>
      <c r="H2614">
        <f t="shared" si="202"/>
        <v>61801.257314678362</v>
      </c>
      <c r="I2614">
        <f t="shared" si="203"/>
        <v>63260.884999999958</v>
      </c>
      <c r="J2614">
        <v>63260.8849999999</v>
      </c>
      <c r="M2614">
        <v>1.4581190506275801</v>
      </c>
      <c r="N2614">
        <v>69237.324999999895</v>
      </c>
      <c r="O2614">
        <v>47484</v>
      </c>
      <c r="P2614">
        <f t="shared" si="204"/>
        <v>1.4581190506275776</v>
      </c>
    </row>
    <row r="2615" spans="1:16">
      <c r="A2615">
        <v>71640</v>
      </c>
      <c r="B2615">
        <v>71640</v>
      </c>
      <c r="C2615">
        <f t="shared" si="200"/>
        <v>1</v>
      </c>
      <c r="E2615">
        <v>0.86266411662030096</v>
      </c>
      <c r="F2615">
        <v>0.88303859575655996</v>
      </c>
      <c r="G2615">
        <f t="shared" si="201"/>
        <v>0.97692685321551231</v>
      </c>
      <c r="H2615">
        <f t="shared" si="202"/>
        <v>61801.257314678362</v>
      </c>
      <c r="I2615">
        <f t="shared" si="203"/>
        <v>63260.884999999958</v>
      </c>
      <c r="J2615">
        <v>63260.8849999999</v>
      </c>
      <c r="M2615">
        <v>1.4581190506275801</v>
      </c>
      <c r="N2615">
        <v>69237.324999999895</v>
      </c>
      <c r="O2615">
        <v>47484</v>
      </c>
      <c r="P2615">
        <f t="shared" si="204"/>
        <v>1.4581190506275776</v>
      </c>
    </row>
    <row r="2616" spans="1:16">
      <c r="A2616">
        <v>71640</v>
      </c>
      <c r="B2616">
        <v>71640</v>
      </c>
      <c r="C2616">
        <f t="shared" si="200"/>
        <v>1</v>
      </c>
      <c r="E2616">
        <v>0.90343867615774698</v>
      </c>
      <c r="F2616">
        <v>0.92477617252931199</v>
      </c>
      <c r="G2616">
        <f t="shared" si="201"/>
        <v>0.97692685321551287</v>
      </c>
      <c r="H2616">
        <f t="shared" si="202"/>
        <v>64722.346759940992</v>
      </c>
      <c r="I2616">
        <f t="shared" si="203"/>
        <v>66250.964999999909</v>
      </c>
      <c r="J2616">
        <v>66250.964999999895</v>
      </c>
      <c r="M2616">
        <v>1.4581190506275801</v>
      </c>
      <c r="N2616">
        <v>69237.324999999895</v>
      </c>
      <c r="O2616">
        <v>47484</v>
      </c>
      <c r="P2616">
        <f t="shared" si="204"/>
        <v>1.4581190506275776</v>
      </c>
    </row>
    <row r="2617" spans="1:16">
      <c r="A2617">
        <v>71640</v>
      </c>
      <c r="B2617">
        <v>71640</v>
      </c>
      <c r="C2617">
        <f t="shared" si="200"/>
        <v>1</v>
      </c>
      <c r="E2617">
        <v>0.90343867615774698</v>
      </c>
      <c r="F2617">
        <v>0.92477617252931199</v>
      </c>
      <c r="G2617">
        <f t="shared" si="201"/>
        <v>0.97692685321551287</v>
      </c>
      <c r="H2617">
        <f t="shared" si="202"/>
        <v>64722.346759940992</v>
      </c>
      <c r="I2617">
        <f t="shared" si="203"/>
        <v>66250.964999999909</v>
      </c>
      <c r="J2617">
        <v>66250.964999999895</v>
      </c>
      <c r="M2617">
        <v>1.4581190506275801</v>
      </c>
      <c r="N2617">
        <v>69237.324999999895</v>
      </c>
      <c r="O2617">
        <v>47484</v>
      </c>
      <c r="P2617">
        <f t="shared" si="204"/>
        <v>1.4581190506275776</v>
      </c>
    </row>
    <row r="2618" spans="1:16">
      <c r="A2618">
        <v>71640</v>
      </c>
      <c r="B2618">
        <v>71640</v>
      </c>
      <c r="C2618">
        <f t="shared" si="200"/>
        <v>1</v>
      </c>
      <c r="E2618">
        <v>0.865815196639938</v>
      </c>
      <c r="F2618">
        <v>0.886264098269123</v>
      </c>
      <c r="G2618">
        <f t="shared" si="201"/>
        <v>0.97692685321551243</v>
      </c>
      <c r="H2618">
        <f t="shared" si="202"/>
        <v>62027.000687285159</v>
      </c>
      <c r="I2618">
        <f t="shared" si="203"/>
        <v>63491.95999999997</v>
      </c>
      <c r="J2618">
        <v>63491.96</v>
      </c>
      <c r="M2618">
        <v>1.4581190506275801</v>
      </c>
      <c r="N2618">
        <v>69237.324999999895</v>
      </c>
      <c r="O2618">
        <v>47484</v>
      </c>
      <c r="P2618">
        <f t="shared" si="204"/>
        <v>1.4581190506275776</v>
      </c>
    </row>
    <row r="2619" spans="1:16">
      <c r="A2619">
        <v>71640</v>
      </c>
      <c r="B2619">
        <v>71640</v>
      </c>
      <c r="C2619">
        <f t="shared" si="200"/>
        <v>1</v>
      </c>
      <c r="E2619">
        <v>0.865815196639938</v>
      </c>
      <c r="F2619">
        <v>0.886264098269123</v>
      </c>
      <c r="G2619">
        <f t="shared" si="201"/>
        <v>0.97692685321551243</v>
      </c>
      <c r="H2619">
        <f t="shared" si="202"/>
        <v>62027.000687285159</v>
      </c>
      <c r="I2619">
        <f t="shared" si="203"/>
        <v>63491.95999999997</v>
      </c>
      <c r="J2619">
        <v>63491.96</v>
      </c>
      <c r="M2619">
        <v>1.4581190506275801</v>
      </c>
      <c r="N2619">
        <v>69237.324999999895</v>
      </c>
      <c r="O2619">
        <v>47484</v>
      </c>
      <c r="P2619">
        <f t="shared" si="204"/>
        <v>1.4581190506275776</v>
      </c>
    </row>
    <row r="2620" spans="1:16">
      <c r="A2620">
        <v>71640</v>
      </c>
      <c r="B2620">
        <v>71640</v>
      </c>
      <c r="C2620">
        <f t="shared" si="200"/>
        <v>1</v>
      </c>
      <c r="E2620">
        <v>0.85715935744286198</v>
      </c>
      <c r="F2620">
        <v>0.87740382467894995</v>
      </c>
      <c r="G2620">
        <f t="shared" si="201"/>
        <v>0.97692685321551265</v>
      </c>
      <c r="H2620">
        <f t="shared" si="202"/>
        <v>61406.896367206631</v>
      </c>
      <c r="I2620">
        <f t="shared" si="203"/>
        <v>62857.209999999977</v>
      </c>
      <c r="J2620">
        <v>62857.209999999897</v>
      </c>
      <c r="M2620">
        <v>1.4581190506275801</v>
      </c>
      <c r="N2620">
        <v>69237.324999999895</v>
      </c>
      <c r="O2620">
        <v>47484</v>
      </c>
      <c r="P2620">
        <f t="shared" si="204"/>
        <v>1.4581190506275776</v>
      </c>
    </row>
    <row r="2621" spans="1:16">
      <c r="A2621">
        <v>71640</v>
      </c>
      <c r="B2621">
        <v>71640</v>
      </c>
      <c r="C2621">
        <f t="shared" si="200"/>
        <v>1</v>
      </c>
      <c r="E2621">
        <v>0.85715935744286198</v>
      </c>
      <c r="F2621">
        <v>0.87740382467894995</v>
      </c>
      <c r="G2621">
        <f t="shared" si="201"/>
        <v>0.97692685321551265</v>
      </c>
      <c r="H2621">
        <f t="shared" si="202"/>
        <v>61406.896367206631</v>
      </c>
      <c r="I2621">
        <f t="shared" si="203"/>
        <v>62857.209999999977</v>
      </c>
      <c r="J2621">
        <v>62857.209999999897</v>
      </c>
      <c r="M2621">
        <v>1.4581190506275801</v>
      </c>
      <c r="N2621">
        <v>69237.324999999895</v>
      </c>
      <c r="O2621">
        <v>47484</v>
      </c>
      <c r="P2621">
        <f t="shared" si="204"/>
        <v>1.4581190506275776</v>
      </c>
    </row>
    <row r="2622" spans="1:16">
      <c r="A2622">
        <v>71640</v>
      </c>
      <c r="B2622">
        <v>71640</v>
      </c>
      <c r="C2622">
        <f t="shared" si="200"/>
        <v>1</v>
      </c>
      <c r="E2622">
        <v>0.85801382752413602</v>
      </c>
      <c r="F2622">
        <v>0.87827847571189199</v>
      </c>
      <c r="G2622">
        <f t="shared" si="201"/>
        <v>0.97692685321551298</v>
      </c>
      <c r="H2622">
        <f t="shared" si="202"/>
        <v>61468.110603829104</v>
      </c>
      <c r="I2622">
        <f t="shared" si="203"/>
        <v>62919.869999999944</v>
      </c>
      <c r="J2622">
        <v>62919.869999999901</v>
      </c>
      <c r="M2622">
        <v>1.4581190506275801</v>
      </c>
      <c r="N2622">
        <v>69237.324999999895</v>
      </c>
      <c r="O2622">
        <v>47484</v>
      </c>
      <c r="P2622">
        <f t="shared" si="204"/>
        <v>1.4581190506275776</v>
      </c>
    </row>
    <row r="2623" spans="1:16">
      <c r="A2623">
        <v>71640</v>
      </c>
      <c r="B2623">
        <v>71640</v>
      </c>
      <c r="C2623">
        <f t="shared" si="200"/>
        <v>1</v>
      </c>
      <c r="E2623">
        <v>0.85801382752413602</v>
      </c>
      <c r="F2623">
        <v>0.87827847571189199</v>
      </c>
      <c r="G2623">
        <f t="shared" si="201"/>
        <v>0.97692685321551298</v>
      </c>
      <c r="H2623">
        <f t="shared" si="202"/>
        <v>61468.110603829104</v>
      </c>
      <c r="I2623">
        <f t="shared" si="203"/>
        <v>62919.869999999944</v>
      </c>
      <c r="J2623">
        <v>62919.869999999901</v>
      </c>
      <c r="M2623">
        <v>1.4581190506275801</v>
      </c>
      <c r="N2623">
        <v>69237.324999999895</v>
      </c>
      <c r="O2623">
        <v>47484</v>
      </c>
      <c r="P2623">
        <f t="shared" si="204"/>
        <v>1.4581190506275776</v>
      </c>
    </row>
    <row r="2624" spans="1:16">
      <c r="A2624">
        <v>71640</v>
      </c>
      <c r="B2624">
        <v>71640</v>
      </c>
      <c r="C2624">
        <f t="shared" si="200"/>
        <v>1</v>
      </c>
      <c r="E2624">
        <v>0.86763534336987902</v>
      </c>
      <c r="F2624">
        <v>0.88812723338916699</v>
      </c>
      <c r="G2624">
        <f t="shared" si="201"/>
        <v>0.97692685321551365</v>
      </c>
      <c r="H2624">
        <f t="shared" si="202"/>
        <v>62157.395999018132</v>
      </c>
      <c r="I2624">
        <f t="shared" si="203"/>
        <v>63625.434999999925</v>
      </c>
      <c r="J2624">
        <v>63625.434999999903</v>
      </c>
      <c r="M2624">
        <v>1.4581190506275801</v>
      </c>
      <c r="N2624">
        <v>69237.324999999895</v>
      </c>
      <c r="O2624">
        <v>47484</v>
      </c>
      <c r="P2624">
        <f t="shared" si="204"/>
        <v>1.4581190506275776</v>
      </c>
    </row>
    <row r="2625" spans="1:16">
      <c r="A2625">
        <v>71640</v>
      </c>
      <c r="B2625">
        <v>71640</v>
      </c>
      <c r="C2625">
        <f t="shared" si="200"/>
        <v>1</v>
      </c>
      <c r="E2625">
        <v>0.86763534336987902</v>
      </c>
      <c r="F2625">
        <v>0.88812723338916699</v>
      </c>
      <c r="G2625">
        <f t="shared" si="201"/>
        <v>0.97692685321551365</v>
      </c>
      <c r="H2625">
        <f t="shared" si="202"/>
        <v>62157.395999018132</v>
      </c>
      <c r="I2625">
        <f t="shared" si="203"/>
        <v>63625.434999999925</v>
      </c>
      <c r="J2625">
        <v>63625.434999999903</v>
      </c>
      <c r="M2625">
        <v>1.4581190506275801</v>
      </c>
      <c r="N2625">
        <v>69237.324999999895</v>
      </c>
      <c r="O2625">
        <v>47484</v>
      </c>
      <c r="P2625">
        <f t="shared" si="204"/>
        <v>1.4581190506275776</v>
      </c>
    </row>
    <row r="2626" spans="1:16">
      <c r="A2626">
        <v>71640</v>
      </c>
      <c r="B2626">
        <v>71640</v>
      </c>
      <c r="C2626">
        <f t="shared" ref="C2626:C2689" si="205">A2626/B2626</f>
        <v>1</v>
      </c>
      <c r="E2626">
        <v>0.81601797305405399</v>
      </c>
      <c r="F2626">
        <v>0.835290759352316</v>
      </c>
      <c r="G2626">
        <f t="shared" ref="G2626:G2689" si="206">E2626/F2626</f>
        <v>0.97692685321551254</v>
      </c>
      <c r="H2626">
        <f t="shared" ref="H2626:H2689" si="207">E2626*A2626</f>
        <v>58459.527589592428</v>
      </c>
      <c r="I2626">
        <f t="shared" ref="I2626:I2689" si="208">F2626*B2626</f>
        <v>59840.229999999916</v>
      </c>
      <c r="J2626">
        <v>59840.229999999901</v>
      </c>
      <c r="M2626">
        <v>1.4581190506275801</v>
      </c>
      <c r="N2626">
        <v>69237.324999999895</v>
      </c>
      <c r="O2626">
        <v>47484</v>
      </c>
      <c r="P2626">
        <f t="shared" ref="P2626:P2689" si="209">N2626/O2626</f>
        <v>1.4581190506275776</v>
      </c>
    </row>
    <row r="2627" spans="1:16">
      <c r="A2627">
        <v>71640</v>
      </c>
      <c r="B2627">
        <v>71640</v>
      </c>
      <c r="C2627">
        <f t="shared" si="205"/>
        <v>1</v>
      </c>
      <c r="E2627">
        <v>0.81601797305405399</v>
      </c>
      <c r="F2627">
        <v>0.835290759352316</v>
      </c>
      <c r="G2627">
        <f t="shared" si="206"/>
        <v>0.97692685321551254</v>
      </c>
      <c r="H2627">
        <f t="shared" si="207"/>
        <v>58459.527589592428</v>
      </c>
      <c r="I2627">
        <f t="shared" si="208"/>
        <v>59840.229999999916</v>
      </c>
      <c r="J2627">
        <v>59840.229999999901</v>
      </c>
      <c r="M2627">
        <v>1.4581190506275801</v>
      </c>
      <c r="N2627">
        <v>69237.324999999895</v>
      </c>
      <c r="O2627">
        <v>47484</v>
      </c>
      <c r="P2627">
        <f t="shared" si="209"/>
        <v>1.4581190506275776</v>
      </c>
    </row>
    <row r="2628" spans="1:16">
      <c r="A2628">
        <v>71640</v>
      </c>
      <c r="B2628">
        <v>71640</v>
      </c>
      <c r="C2628">
        <f t="shared" si="205"/>
        <v>1</v>
      </c>
      <c r="E2628">
        <v>0.85675755468281201</v>
      </c>
      <c r="F2628">
        <v>0.87699253210496897</v>
      </c>
      <c r="G2628">
        <f t="shared" si="206"/>
        <v>0.97692685321551287</v>
      </c>
      <c r="H2628">
        <f t="shared" si="207"/>
        <v>61378.111217476653</v>
      </c>
      <c r="I2628">
        <f t="shared" si="208"/>
        <v>62827.744999999974</v>
      </c>
      <c r="J2628">
        <v>62827.744999999901</v>
      </c>
      <c r="M2628">
        <v>1.4581190506275801</v>
      </c>
      <c r="N2628">
        <v>69237.324999999895</v>
      </c>
      <c r="O2628">
        <v>47484</v>
      </c>
      <c r="P2628">
        <f t="shared" si="209"/>
        <v>1.4581190506275776</v>
      </c>
    </row>
    <row r="2629" spans="1:16">
      <c r="A2629">
        <v>71640</v>
      </c>
      <c r="B2629">
        <v>71640</v>
      </c>
      <c r="C2629">
        <f t="shared" si="205"/>
        <v>1</v>
      </c>
      <c r="E2629">
        <v>0.85675755468281201</v>
      </c>
      <c r="F2629">
        <v>0.87699253210496897</v>
      </c>
      <c r="G2629">
        <f t="shared" si="206"/>
        <v>0.97692685321551287</v>
      </c>
      <c r="H2629">
        <f t="shared" si="207"/>
        <v>61378.111217476653</v>
      </c>
      <c r="I2629">
        <f t="shared" si="208"/>
        <v>62827.744999999974</v>
      </c>
      <c r="J2629">
        <v>62827.744999999901</v>
      </c>
      <c r="M2629">
        <v>1.22259592704911</v>
      </c>
      <c r="N2629">
        <v>58053.744999999901</v>
      </c>
      <c r="O2629">
        <v>47484</v>
      </c>
      <c r="P2629">
        <f t="shared" si="209"/>
        <v>1.2225959270491091</v>
      </c>
    </row>
    <row r="2630" spans="1:16">
      <c r="A2630">
        <v>71640</v>
      </c>
      <c r="B2630">
        <v>71640</v>
      </c>
      <c r="C2630">
        <f t="shared" si="205"/>
        <v>1</v>
      </c>
      <c r="E2630">
        <v>0.85545464462990095</v>
      </c>
      <c r="F2630">
        <v>0.87565884980457798</v>
      </c>
      <c r="G2630">
        <f t="shared" si="206"/>
        <v>0.97692685321551187</v>
      </c>
      <c r="H2630">
        <f t="shared" si="207"/>
        <v>61284.770741286105</v>
      </c>
      <c r="I2630">
        <f t="shared" si="208"/>
        <v>62732.199999999968</v>
      </c>
      <c r="J2630">
        <v>62732.199999999903</v>
      </c>
      <c r="M2630">
        <v>1.22259592704911</v>
      </c>
      <c r="N2630">
        <v>58053.744999999901</v>
      </c>
      <c r="O2630">
        <v>47484</v>
      </c>
      <c r="P2630">
        <f t="shared" si="209"/>
        <v>1.2225959270491091</v>
      </c>
    </row>
    <row r="2631" spans="1:16">
      <c r="A2631">
        <v>71640</v>
      </c>
      <c r="B2631">
        <v>71640</v>
      </c>
      <c r="C2631">
        <f t="shared" si="205"/>
        <v>1</v>
      </c>
      <c r="E2631">
        <v>0.85545464462990095</v>
      </c>
      <c r="F2631">
        <v>0.87565884980457798</v>
      </c>
      <c r="G2631">
        <f t="shared" si="206"/>
        <v>0.97692685321551187</v>
      </c>
      <c r="H2631">
        <f t="shared" si="207"/>
        <v>61284.770741286105</v>
      </c>
      <c r="I2631">
        <f t="shared" si="208"/>
        <v>62732.199999999968</v>
      </c>
      <c r="J2631">
        <v>62732.199999999903</v>
      </c>
      <c r="M2631">
        <v>1.22259592704911</v>
      </c>
      <c r="N2631">
        <v>58053.744999999901</v>
      </c>
      <c r="O2631">
        <v>47484</v>
      </c>
      <c r="P2631">
        <f t="shared" si="209"/>
        <v>1.2225959270491091</v>
      </c>
    </row>
    <row r="2632" spans="1:16">
      <c r="A2632">
        <v>71640</v>
      </c>
      <c r="B2632">
        <v>71640</v>
      </c>
      <c r="C2632">
        <f t="shared" si="205"/>
        <v>1</v>
      </c>
      <c r="E2632">
        <v>0.85816478481426794</v>
      </c>
      <c r="F2632">
        <v>0.87843299832495703</v>
      </c>
      <c r="G2632">
        <f t="shared" si="206"/>
        <v>0.97692685321551265</v>
      </c>
      <c r="H2632">
        <f t="shared" si="207"/>
        <v>61478.925184094158</v>
      </c>
      <c r="I2632">
        <f t="shared" si="208"/>
        <v>62930.939999999922</v>
      </c>
      <c r="J2632">
        <v>62930.9399999999</v>
      </c>
      <c r="M2632">
        <v>1.22259592704911</v>
      </c>
      <c r="N2632">
        <v>58053.744999999901</v>
      </c>
      <c r="O2632">
        <v>47484</v>
      </c>
      <c r="P2632">
        <f t="shared" si="209"/>
        <v>1.2225959270491091</v>
      </c>
    </row>
    <row r="2633" spans="1:16">
      <c r="A2633">
        <v>71640</v>
      </c>
      <c r="B2633">
        <v>71640</v>
      </c>
      <c r="C2633">
        <f t="shared" si="205"/>
        <v>1</v>
      </c>
      <c r="E2633">
        <v>0.85816478481426794</v>
      </c>
      <c r="F2633">
        <v>0.87843299832495703</v>
      </c>
      <c r="G2633">
        <f t="shared" si="206"/>
        <v>0.97692685321551265</v>
      </c>
      <c r="H2633">
        <f t="shared" si="207"/>
        <v>61478.925184094158</v>
      </c>
      <c r="I2633">
        <f t="shared" si="208"/>
        <v>62930.939999999922</v>
      </c>
      <c r="J2633">
        <v>62930.9399999999</v>
      </c>
      <c r="M2633">
        <v>1.22259592704911</v>
      </c>
      <c r="N2633">
        <v>58053.744999999901</v>
      </c>
      <c r="O2633">
        <v>47484</v>
      </c>
      <c r="P2633">
        <f t="shared" si="209"/>
        <v>1.2225959270491091</v>
      </c>
    </row>
    <row r="2634" spans="1:16">
      <c r="A2634">
        <v>71640</v>
      </c>
      <c r="B2634">
        <v>71640</v>
      </c>
      <c r="C2634">
        <f t="shared" si="205"/>
        <v>1</v>
      </c>
      <c r="E2634">
        <v>0.85548716794850699</v>
      </c>
      <c r="F2634">
        <v>0.87569214126186301</v>
      </c>
      <c r="G2634">
        <f t="shared" si="206"/>
        <v>0.97692685321551376</v>
      </c>
      <c r="H2634">
        <f t="shared" si="207"/>
        <v>61287.100711831037</v>
      </c>
      <c r="I2634">
        <f t="shared" si="208"/>
        <v>62734.584999999868</v>
      </c>
      <c r="J2634">
        <v>62734.584999999897</v>
      </c>
      <c r="M2634">
        <v>1.22259592704911</v>
      </c>
      <c r="N2634">
        <v>58053.744999999901</v>
      </c>
      <c r="O2634">
        <v>47484</v>
      </c>
      <c r="P2634">
        <f t="shared" si="209"/>
        <v>1.2225959270491091</v>
      </c>
    </row>
    <row r="2635" spans="1:16">
      <c r="A2635">
        <v>71640</v>
      </c>
      <c r="B2635">
        <v>71640</v>
      </c>
      <c r="C2635">
        <f t="shared" si="205"/>
        <v>1</v>
      </c>
      <c r="E2635">
        <v>0.85548716794850699</v>
      </c>
      <c r="F2635">
        <v>0.87569214126186301</v>
      </c>
      <c r="G2635">
        <f t="shared" si="206"/>
        <v>0.97692685321551376</v>
      </c>
      <c r="H2635">
        <f t="shared" si="207"/>
        <v>61287.100711831037</v>
      </c>
      <c r="I2635">
        <f t="shared" si="208"/>
        <v>62734.584999999868</v>
      </c>
      <c r="J2635">
        <v>62734.584999999897</v>
      </c>
      <c r="M2635">
        <v>0.247877777777778</v>
      </c>
      <c r="N2635">
        <v>21416.639999999999</v>
      </c>
      <c r="O2635">
        <v>86400</v>
      </c>
      <c r="P2635">
        <f t="shared" si="209"/>
        <v>0.24787777777777778</v>
      </c>
    </row>
    <row r="2636" spans="1:16">
      <c r="A2636">
        <v>71640</v>
      </c>
      <c r="B2636">
        <v>71640</v>
      </c>
      <c r="C2636">
        <f t="shared" si="205"/>
        <v>1</v>
      </c>
      <c r="E2636">
        <v>0.855077660502917</v>
      </c>
      <c r="F2636">
        <v>0.87527296203238303</v>
      </c>
      <c r="G2636">
        <f t="shared" si="206"/>
        <v>0.97692685321551287</v>
      </c>
      <c r="H2636">
        <f t="shared" si="207"/>
        <v>61257.763598428974</v>
      </c>
      <c r="I2636">
        <f t="shared" si="208"/>
        <v>62704.55499999992</v>
      </c>
      <c r="J2636">
        <v>62704.554999999898</v>
      </c>
      <c r="M2636">
        <v>0.247877777777778</v>
      </c>
      <c r="N2636">
        <v>21416.639999999999</v>
      </c>
      <c r="O2636">
        <v>86400</v>
      </c>
      <c r="P2636">
        <f t="shared" si="209"/>
        <v>0.24787777777777778</v>
      </c>
    </row>
    <row r="2637" spans="1:16">
      <c r="A2637">
        <v>71640</v>
      </c>
      <c r="B2637">
        <v>71640</v>
      </c>
      <c r="C2637">
        <f t="shared" si="205"/>
        <v>1</v>
      </c>
      <c r="E2637">
        <v>0.855077660502917</v>
      </c>
      <c r="F2637">
        <v>0.87527296203238303</v>
      </c>
      <c r="G2637">
        <f t="shared" si="206"/>
        <v>0.97692685321551287</v>
      </c>
      <c r="H2637">
        <f t="shared" si="207"/>
        <v>61257.763598428974</v>
      </c>
      <c r="I2637">
        <f t="shared" si="208"/>
        <v>62704.55499999992</v>
      </c>
      <c r="J2637">
        <v>62704.554999999898</v>
      </c>
      <c r="M2637">
        <v>0.247877777777778</v>
      </c>
      <c r="N2637">
        <v>21416.639999999999</v>
      </c>
      <c r="O2637">
        <v>86400</v>
      </c>
      <c r="P2637">
        <f t="shared" si="209"/>
        <v>0.24787777777777778</v>
      </c>
    </row>
    <row r="2638" spans="1:16">
      <c r="A2638">
        <v>71640</v>
      </c>
      <c r="B2638">
        <v>71640</v>
      </c>
      <c r="C2638">
        <f t="shared" si="205"/>
        <v>1</v>
      </c>
      <c r="E2638">
        <v>0.853067692139856</v>
      </c>
      <c r="F2638">
        <v>0.87321552205471697</v>
      </c>
      <c r="G2638">
        <f t="shared" si="206"/>
        <v>0.97692685321551298</v>
      </c>
      <c r="H2638">
        <f t="shared" si="207"/>
        <v>61113.769464899284</v>
      </c>
      <c r="I2638">
        <f t="shared" si="208"/>
        <v>62557.159999999923</v>
      </c>
      <c r="J2638">
        <v>62557.16</v>
      </c>
      <c r="M2638">
        <v>0.247877777777778</v>
      </c>
      <c r="N2638">
        <v>21416.639999999999</v>
      </c>
      <c r="O2638">
        <v>86400</v>
      </c>
      <c r="P2638">
        <f t="shared" si="209"/>
        <v>0.24787777777777778</v>
      </c>
    </row>
    <row r="2639" spans="1:16">
      <c r="A2639">
        <v>71640</v>
      </c>
      <c r="B2639">
        <v>71640</v>
      </c>
      <c r="C2639">
        <f t="shared" si="205"/>
        <v>1</v>
      </c>
      <c r="E2639">
        <v>0.853067692139856</v>
      </c>
      <c r="F2639">
        <v>0.87321552205471697</v>
      </c>
      <c r="G2639">
        <f t="shared" si="206"/>
        <v>0.97692685321551298</v>
      </c>
      <c r="H2639">
        <f t="shared" si="207"/>
        <v>61113.769464899284</v>
      </c>
      <c r="I2639">
        <f t="shared" si="208"/>
        <v>62557.159999999923</v>
      </c>
      <c r="J2639">
        <v>62557.16</v>
      </c>
      <c r="M2639">
        <v>0.247877777777778</v>
      </c>
      <c r="N2639">
        <v>21416.639999999999</v>
      </c>
      <c r="O2639">
        <v>86400</v>
      </c>
      <c r="P2639">
        <f t="shared" si="209"/>
        <v>0.24787777777777778</v>
      </c>
    </row>
    <row r="2640" spans="1:16">
      <c r="A2640">
        <v>71640</v>
      </c>
      <c r="B2640">
        <v>71640</v>
      </c>
      <c r="C2640">
        <f t="shared" si="205"/>
        <v>1</v>
      </c>
      <c r="E2640">
        <v>0.85547394043528002</v>
      </c>
      <c r="F2640">
        <v>0.87567860134003295</v>
      </c>
      <c r="G2640">
        <f t="shared" si="206"/>
        <v>0.97692685321551287</v>
      </c>
      <c r="H2640">
        <f t="shared" si="207"/>
        <v>61286.153092783461</v>
      </c>
      <c r="I2640">
        <f t="shared" si="208"/>
        <v>62733.614999999962</v>
      </c>
      <c r="J2640">
        <v>62733.614999999903</v>
      </c>
      <c r="M2640">
        <v>0.247877777777778</v>
      </c>
      <c r="N2640">
        <v>21416.639999999999</v>
      </c>
      <c r="O2640">
        <v>86400</v>
      </c>
      <c r="P2640">
        <f t="shared" si="209"/>
        <v>0.24787777777777778</v>
      </c>
    </row>
    <row r="2641" spans="1:16">
      <c r="A2641">
        <v>71640</v>
      </c>
      <c r="B2641">
        <v>71640</v>
      </c>
      <c r="C2641">
        <f t="shared" si="205"/>
        <v>1</v>
      </c>
      <c r="E2641">
        <v>0.85547394043528002</v>
      </c>
      <c r="F2641">
        <v>0.87567860134003295</v>
      </c>
      <c r="G2641">
        <f t="shared" si="206"/>
        <v>0.97692685321551287</v>
      </c>
      <c r="H2641">
        <f t="shared" si="207"/>
        <v>61286.153092783461</v>
      </c>
      <c r="I2641">
        <f t="shared" si="208"/>
        <v>62733.614999999962</v>
      </c>
      <c r="J2641">
        <v>62733.614999999903</v>
      </c>
      <c r="M2641">
        <v>0.61960355066969797</v>
      </c>
      <c r="N2641">
        <v>29421.254999999899</v>
      </c>
      <c r="O2641">
        <v>47484</v>
      </c>
      <c r="P2641">
        <f t="shared" si="209"/>
        <v>0.61960355066969719</v>
      </c>
    </row>
    <row r="2642" spans="1:16">
      <c r="A2642">
        <v>71640</v>
      </c>
      <c r="B2642">
        <v>71640</v>
      </c>
      <c r="C2642">
        <f t="shared" si="205"/>
        <v>1</v>
      </c>
      <c r="E2642">
        <v>0.82721779032345899</v>
      </c>
      <c r="F2642">
        <v>0.846755094919039</v>
      </c>
      <c r="G2642">
        <f t="shared" si="206"/>
        <v>0.97692685321551209</v>
      </c>
      <c r="H2642">
        <f t="shared" si="207"/>
        <v>59261.882498772604</v>
      </c>
      <c r="I2642">
        <f t="shared" si="208"/>
        <v>60661.534999999953</v>
      </c>
      <c r="J2642">
        <v>60661.534999999902</v>
      </c>
      <c r="M2642">
        <v>0.61960355066969797</v>
      </c>
      <c r="N2642">
        <v>29421.254999999899</v>
      </c>
      <c r="O2642">
        <v>47484</v>
      </c>
      <c r="P2642">
        <f t="shared" si="209"/>
        <v>0.61960355066969719</v>
      </c>
    </row>
    <row r="2643" spans="1:16">
      <c r="A2643">
        <v>71640</v>
      </c>
      <c r="B2643">
        <v>71640</v>
      </c>
      <c r="C2643">
        <f t="shared" si="205"/>
        <v>1</v>
      </c>
      <c r="E2643">
        <v>0.82721779032345899</v>
      </c>
      <c r="F2643">
        <v>0.846755094919039</v>
      </c>
      <c r="G2643">
        <f t="shared" si="206"/>
        <v>0.97692685321551209</v>
      </c>
      <c r="H2643">
        <f t="shared" si="207"/>
        <v>59261.882498772604</v>
      </c>
      <c r="I2643">
        <f t="shared" si="208"/>
        <v>60661.534999999953</v>
      </c>
      <c r="J2643">
        <v>60661.534999999902</v>
      </c>
      <c r="M2643">
        <v>0.61960355066969797</v>
      </c>
      <c r="N2643">
        <v>29421.254999999899</v>
      </c>
      <c r="O2643">
        <v>47484</v>
      </c>
      <c r="P2643">
        <f t="shared" si="209"/>
        <v>0.61960355066969719</v>
      </c>
    </row>
    <row r="2644" spans="1:16">
      <c r="A2644">
        <v>71640</v>
      </c>
      <c r="B2644">
        <v>71640</v>
      </c>
      <c r="C2644">
        <f t="shared" si="205"/>
        <v>1</v>
      </c>
      <c r="E2644">
        <v>0.871510322914961</v>
      </c>
      <c r="F2644">
        <v>0.89209373255164603</v>
      </c>
      <c r="G2644">
        <f t="shared" si="206"/>
        <v>0.97692685321551298</v>
      </c>
      <c r="H2644">
        <f t="shared" si="207"/>
        <v>62434.999533627808</v>
      </c>
      <c r="I2644">
        <f t="shared" si="208"/>
        <v>63909.594999999921</v>
      </c>
      <c r="J2644">
        <v>63909.594999999899</v>
      </c>
      <c r="M2644">
        <v>0.61960355066969797</v>
      </c>
      <c r="N2644">
        <v>29421.254999999899</v>
      </c>
      <c r="O2644">
        <v>47484</v>
      </c>
      <c r="P2644">
        <f t="shared" si="209"/>
        <v>0.61960355066969719</v>
      </c>
    </row>
    <row r="2645" spans="1:16">
      <c r="A2645">
        <v>71640</v>
      </c>
      <c r="B2645">
        <v>71640</v>
      </c>
      <c r="C2645">
        <f t="shared" si="205"/>
        <v>1</v>
      </c>
      <c r="E2645">
        <v>0.871510322914961</v>
      </c>
      <c r="F2645">
        <v>0.89209373255164603</v>
      </c>
      <c r="G2645">
        <f t="shared" si="206"/>
        <v>0.97692685321551298</v>
      </c>
      <c r="H2645">
        <f t="shared" si="207"/>
        <v>62434.999533627808</v>
      </c>
      <c r="I2645">
        <f t="shared" si="208"/>
        <v>63909.594999999921</v>
      </c>
      <c r="J2645">
        <v>63909.594999999899</v>
      </c>
      <c r="M2645">
        <v>0.61960355066969797</v>
      </c>
      <c r="N2645">
        <v>29421.254999999899</v>
      </c>
      <c r="O2645">
        <v>47484</v>
      </c>
      <c r="P2645">
        <f t="shared" si="209"/>
        <v>0.61960355066969719</v>
      </c>
    </row>
    <row r="2646" spans="1:16">
      <c r="A2646">
        <v>71640</v>
      </c>
      <c r="B2646">
        <v>71640</v>
      </c>
      <c r="C2646">
        <f t="shared" si="205"/>
        <v>1</v>
      </c>
      <c r="E2646">
        <v>0.86266411662030096</v>
      </c>
      <c r="F2646">
        <v>0.88303859575655996</v>
      </c>
      <c r="G2646">
        <f t="shared" si="206"/>
        <v>0.97692685321551231</v>
      </c>
      <c r="H2646">
        <f t="shared" si="207"/>
        <v>61801.257314678362</v>
      </c>
      <c r="I2646">
        <f t="shared" si="208"/>
        <v>63260.884999999958</v>
      </c>
      <c r="J2646">
        <v>63260.8849999999</v>
      </c>
      <c r="M2646">
        <v>0.61960355066969797</v>
      </c>
      <c r="N2646">
        <v>29421.254999999899</v>
      </c>
      <c r="O2646">
        <v>47484</v>
      </c>
      <c r="P2646">
        <f t="shared" si="209"/>
        <v>0.61960355066969719</v>
      </c>
    </row>
    <row r="2647" spans="1:16">
      <c r="A2647">
        <v>71640</v>
      </c>
      <c r="B2647">
        <v>71640</v>
      </c>
      <c r="C2647">
        <f t="shared" si="205"/>
        <v>1</v>
      </c>
      <c r="E2647">
        <v>0.86266411662030096</v>
      </c>
      <c r="F2647">
        <v>0.88303859575655996</v>
      </c>
      <c r="G2647">
        <f t="shared" si="206"/>
        <v>0.97692685321551231</v>
      </c>
      <c r="H2647">
        <f t="shared" si="207"/>
        <v>61801.257314678362</v>
      </c>
      <c r="I2647">
        <f t="shared" si="208"/>
        <v>63260.884999999958</v>
      </c>
      <c r="J2647">
        <v>63260.8849999999</v>
      </c>
      <c r="M2647">
        <v>0.61960355066969797</v>
      </c>
      <c r="N2647">
        <v>29421.254999999899</v>
      </c>
      <c r="O2647">
        <v>47484</v>
      </c>
      <c r="P2647">
        <f t="shared" si="209"/>
        <v>0.61960355066969719</v>
      </c>
    </row>
    <row r="2648" spans="1:16">
      <c r="A2648">
        <v>71640</v>
      </c>
      <c r="B2648">
        <v>71640</v>
      </c>
      <c r="C2648">
        <f t="shared" si="205"/>
        <v>1</v>
      </c>
      <c r="E2648">
        <v>0.90343867615774698</v>
      </c>
      <c r="F2648">
        <v>0.92477617252931199</v>
      </c>
      <c r="G2648">
        <f t="shared" si="206"/>
        <v>0.97692685321551287</v>
      </c>
      <c r="H2648">
        <f t="shared" si="207"/>
        <v>64722.346759940992</v>
      </c>
      <c r="I2648">
        <f t="shared" si="208"/>
        <v>66250.964999999909</v>
      </c>
      <c r="J2648">
        <v>66250.964999999895</v>
      </c>
      <c r="M2648">
        <v>0.61960355066969797</v>
      </c>
      <c r="N2648">
        <v>29421.254999999899</v>
      </c>
      <c r="O2648">
        <v>47484</v>
      </c>
      <c r="P2648">
        <f t="shared" si="209"/>
        <v>0.61960355066969719</v>
      </c>
    </row>
    <row r="2649" spans="1:16">
      <c r="A2649">
        <v>71640</v>
      </c>
      <c r="B2649">
        <v>71640</v>
      </c>
      <c r="C2649">
        <f t="shared" si="205"/>
        <v>1</v>
      </c>
      <c r="E2649">
        <v>0.90343867615774698</v>
      </c>
      <c r="F2649">
        <v>0.92477617252931199</v>
      </c>
      <c r="G2649">
        <f t="shared" si="206"/>
        <v>0.97692685321551287</v>
      </c>
      <c r="H2649">
        <f t="shared" si="207"/>
        <v>64722.346759940992</v>
      </c>
      <c r="I2649">
        <f t="shared" si="208"/>
        <v>66250.964999999909</v>
      </c>
      <c r="J2649">
        <v>66250.964999999895</v>
      </c>
      <c r="M2649">
        <v>0.61960355066969797</v>
      </c>
      <c r="N2649">
        <v>29421.254999999899</v>
      </c>
      <c r="O2649">
        <v>47484</v>
      </c>
      <c r="P2649">
        <f t="shared" si="209"/>
        <v>0.61960355066969719</v>
      </c>
    </row>
    <row r="2650" spans="1:16">
      <c r="A2650">
        <v>71640</v>
      </c>
      <c r="B2650">
        <v>71640</v>
      </c>
      <c r="C2650">
        <f t="shared" si="205"/>
        <v>1</v>
      </c>
      <c r="E2650">
        <v>0.865815196639938</v>
      </c>
      <c r="F2650">
        <v>0.886264098269123</v>
      </c>
      <c r="G2650">
        <f t="shared" si="206"/>
        <v>0.97692685321551243</v>
      </c>
      <c r="H2650">
        <f t="shared" si="207"/>
        <v>62027.000687285159</v>
      </c>
      <c r="I2650">
        <f t="shared" si="208"/>
        <v>63491.95999999997</v>
      </c>
      <c r="J2650">
        <v>63491.96</v>
      </c>
      <c r="M2650">
        <v>0.61960355066969797</v>
      </c>
      <c r="N2650">
        <v>29421.254999999899</v>
      </c>
      <c r="O2650">
        <v>47484</v>
      </c>
      <c r="P2650">
        <f t="shared" si="209"/>
        <v>0.61960355066969719</v>
      </c>
    </row>
    <row r="2651" spans="1:16">
      <c r="A2651">
        <v>71640</v>
      </c>
      <c r="B2651">
        <v>71640</v>
      </c>
      <c r="C2651">
        <f t="shared" si="205"/>
        <v>1</v>
      </c>
      <c r="E2651">
        <v>0.865815196639938</v>
      </c>
      <c r="F2651">
        <v>0.886264098269123</v>
      </c>
      <c r="G2651">
        <f t="shared" si="206"/>
        <v>0.97692685321551243</v>
      </c>
      <c r="H2651">
        <f t="shared" si="207"/>
        <v>62027.000687285159</v>
      </c>
      <c r="I2651">
        <f t="shared" si="208"/>
        <v>63491.95999999997</v>
      </c>
      <c r="J2651">
        <v>63491.96</v>
      </c>
      <c r="M2651">
        <v>0.61960355066969797</v>
      </c>
      <c r="N2651">
        <v>29421.254999999899</v>
      </c>
      <c r="O2651">
        <v>47484</v>
      </c>
      <c r="P2651">
        <f t="shared" si="209"/>
        <v>0.61960355066969719</v>
      </c>
    </row>
    <row r="2652" spans="1:16">
      <c r="A2652">
        <v>71640</v>
      </c>
      <c r="B2652">
        <v>71640</v>
      </c>
      <c r="C2652">
        <f t="shared" si="205"/>
        <v>1</v>
      </c>
      <c r="E2652">
        <v>0.85715935744286198</v>
      </c>
      <c r="F2652">
        <v>0.87740382467894995</v>
      </c>
      <c r="G2652">
        <f t="shared" si="206"/>
        <v>0.97692685321551265</v>
      </c>
      <c r="H2652">
        <f t="shared" si="207"/>
        <v>61406.896367206631</v>
      </c>
      <c r="I2652">
        <f t="shared" si="208"/>
        <v>62857.209999999977</v>
      </c>
      <c r="J2652">
        <v>62857.209999999897</v>
      </c>
      <c r="M2652">
        <v>0.61960355066969797</v>
      </c>
      <c r="N2652">
        <v>29421.254999999899</v>
      </c>
      <c r="O2652">
        <v>47484</v>
      </c>
      <c r="P2652">
        <f t="shared" si="209"/>
        <v>0.61960355066969719</v>
      </c>
    </row>
    <row r="2653" spans="1:16">
      <c r="A2653">
        <v>71640</v>
      </c>
      <c r="B2653">
        <v>71640</v>
      </c>
      <c r="C2653">
        <f t="shared" si="205"/>
        <v>1</v>
      </c>
      <c r="E2653">
        <v>0.85715935744286198</v>
      </c>
      <c r="F2653">
        <v>0.87740382467894995</v>
      </c>
      <c r="G2653">
        <f t="shared" si="206"/>
        <v>0.97692685321551265</v>
      </c>
      <c r="H2653">
        <f t="shared" si="207"/>
        <v>61406.896367206631</v>
      </c>
      <c r="I2653">
        <f t="shared" si="208"/>
        <v>62857.209999999977</v>
      </c>
      <c r="J2653">
        <v>62857.209999999897</v>
      </c>
      <c r="M2653">
        <v>0.61960355066969797</v>
      </c>
      <c r="N2653">
        <v>29421.254999999899</v>
      </c>
      <c r="O2653">
        <v>47484</v>
      </c>
      <c r="P2653">
        <f t="shared" si="209"/>
        <v>0.61960355066969719</v>
      </c>
    </row>
    <row r="2654" spans="1:16">
      <c r="A2654">
        <v>71640</v>
      </c>
      <c r="B2654">
        <v>71640</v>
      </c>
      <c r="C2654">
        <f t="shared" si="205"/>
        <v>1</v>
      </c>
      <c r="E2654">
        <v>0.85801382752413602</v>
      </c>
      <c r="F2654">
        <v>0.87827847571189199</v>
      </c>
      <c r="G2654">
        <f t="shared" si="206"/>
        <v>0.97692685321551298</v>
      </c>
      <c r="H2654">
        <f t="shared" si="207"/>
        <v>61468.110603829104</v>
      </c>
      <c r="I2654">
        <f t="shared" si="208"/>
        <v>62919.869999999944</v>
      </c>
      <c r="J2654">
        <v>62919.869999999901</v>
      </c>
      <c r="M2654">
        <v>0.61960355066969797</v>
      </c>
      <c r="N2654">
        <v>29421.254999999899</v>
      </c>
      <c r="O2654">
        <v>47484</v>
      </c>
      <c r="P2654">
        <f t="shared" si="209"/>
        <v>0.61960355066969719</v>
      </c>
    </row>
    <row r="2655" spans="1:16">
      <c r="A2655">
        <v>71640</v>
      </c>
      <c r="B2655">
        <v>71640</v>
      </c>
      <c r="C2655">
        <f t="shared" si="205"/>
        <v>1</v>
      </c>
      <c r="E2655">
        <v>0.85801382752413602</v>
      </c>
      <c r="F2655">
        <v>0.87827847571189199</v>
      </c>
      <c r="G2655">
        <f t="shared" si="206"/>
        <v>0.97692685321551298</v>
      </c>
      <c r="H2655">
        <f t="shared" si="207"/>
        <v>61468.110603829104</v>
      </c>
      <c r="I2655">
        <f t="shared" si="208"/>
        <v>62919.869999999944</v>
      </c>
      <c r="J2655">
        <v>62919.869999999901</v>
      </c>
      <c r="M2655">
        <v>0.61960355066969797</v>
      </c>
      <c r="N2655">
        <v>29421.254999999899</v>
      </c>
      <c r="O2655">
        <v>47484</v>
      </c>
      <c r="P2655">
        <f t="shared" si="209"/>
        <v>0.61960355066969719</v>
      </c>
    </row>
    <row r="2656" spans="1:16">
      <c r="A2656">
        <v>71640</v>
      </c>
      <c r="B2656">
        <v>71640</v>
      </c>
      <c r="C2656">
        <f t="shared" si="205"/>
        <v>1</v>
      </c>
      <c r="E2656">
        <v>0.86763534336987902</v>
      </c>
      <c r="F2656">
        <v>0.88812723338916699</v>
      </c>
      <c r="G2656">
        <f t="shared" si="206"/>
        <v>0.97692685321551365</v>
      </c>
      <c r="H2656">
        <f t="shared" si="207"/>
        <v>62157.395999018132</v>
      </c>
      <c r="I2656">
        <f t="shared" si="208"/>
        <v>63625.434999999925</v>
      </c>
      <c r="J2656">
        <v>63625.434999999903</v>
      </c>
      <c r="M2656">
        <v>0.61960355066969797</v>
      </c>
      <c r="N2656">
        <v>29421.254999999899</v>
      </c>
      <c r="O2656">
        <v>47484</v>
      </c>
      <c r="P2656">
        <f t="shared" si="209"/>
        <v>0.61960355066969719</v>
      </c>
    </row>
    <row r="2657" spans="1:16">
      <c r="A2657">
        <v>71640</v>
      </c>
      <c r="B2657">
        <v>71640</v>
      </c>
      <c r="C2657">
        <f t="shared" si="205"/>
        <v>1</v>
      </c>
      <c r="E2657">
        <v>0.86763534336987902</v>
      </c>
      <c r="F2657">
        <v>0.88812723338916699</v>
      </c>
      <c r="G2657">
        <f t="shared" si="206"/>
        <v>0.97692685321551365</v>
      </c>
      <c r="H2657">
        <f t="shared" si="207"/>
        <v>62157.395999018132</v>
      </c>
      <c r="I2657">
        <f t="shared" si="208"/>
        <v>63625.434999999925</v>
      </c>
      <c r="J2657">
        <v>63625.434999999903</v>
      </c>
      <c r="M2657">
        <v>0.61960355066969797</v>
      </c>
      <c r="N2657">
        <v>29421.254999999899</v>
      </c>
      <c r="O2657">
        <v>47484</v>
      </c>
      <c r="P2657">
        <f t="shared" si="209"/>
        <v>0.61960355066969719</v>
      </c>
    </row>
    <row r="2658" spans="1:16">
      <c r="A2658">
        <v>71640</v>
      </c>
      <c r="B2658">
        <v>71640</v>
      </c>
      <c r="C2658">
        <f t="shared" si="205"/>
        <v>1</v>
      </c>
      <c r="E2658">
        <v>0.81601797305405399</v>
      </c>
      <c r="F2658">
        <v>0.835290759352316</v>
      </c>
      <c r="G2658">
        <f t="shared" si="206"/>
        <v>0.97692685321551254</v>
      </c>
      <c r="H2658">
        <f t="shared" si="207"/>
        <v>58459.527589592428</v>
      </c>
      <c r="I2658">
        <f t="shared" si="208"/>
        <v>59840.229999999916</v>
      </c>
      <c r="J2658">
        <v>59840.229999999901</v>
      </c>
      <c r="M2658">
        <v>0.61960355066969797</v>
      </c>
      <c r="N2658">
        <v>29421.254999999899</v>
      </c>
      <c r="O2658">
        <v>47484</v>
      </c>
      <c r="P2658">
        <f t="shared" si="209"/>
        <v>0.61960355066969719</v>
      </c>
    </row>
    <row r="2659" spans="1:16">
      <c r="A2659">
        <v>71640</v>
      </c>
      <c r="B2659">
        <v>71640</v>
      </c>
      <c r="C2659">
        <f t="shared" si="205"/>
        <v>1</v>
      </c>
      <c r="E2659">
        <v>0.81601797305405399</v>
      </c>
      <c r="F2659">
        <v>0.835290759352316</v>
      </c>
      <c r="G2659">
        <f t="shared" si="206"/>
        <v>0.97692685321551254</v>
      </c>
      <c r="H2659">
        <f t="shared" si="207"/>
        <v>58459.527589592428</v>
      </c>
      <c r="I2659">
        <f t="shared" si="208"/>
        <v>59840.229999999916</v>
      </c>
      <c r="J2659">
        <v>59840.229999999901</v>
      </c>
      <c r="M2659">
        <v>0.61960355066969797</v>
      </c>
      <c r="N2659">
        <v>29421.254999999899</v>
      </c>
      <c r="O2659">
        <v>47484</v>
      </c>
      <c r="P2659">
        <f t="shared" si="209"/>
        <v>0.61960355066969719</v>
      </c>
    </row>
    <row r="2660" spans="1:16">
      <c r="A2660">
        <v>71640</v>
      </c>
      <c r="B2660">
        <v>71640</v>
      </c>
      <c r="C2660">
        <f t="shared" si="205"/>
        <v>1</v>
      </c>
      <c r="E2660">
        <v>0.85675755468281201</v>
      </c>
      <c r="F2660">
        <v>0.87699253210496897</v>
      </c>
      <c r="G2660">
        <f t="shared" si="206"/>
        <v>0.97692685321551287</v>
      </c>
      <c r="H2660">
        <f t="shared" si="207"/>
        <v>61378.111217476653</v>
      </c>
      <c r="I2660">
        <f t="shared" si="208"/>
        <v>62827.744999999974</v>
      </c>
      <c r="J2660">
        <v>62827.744999999901</v>
      </c>
      <c r="M2660">
        <v>0.61960355066969797</v>
      </c>
      <c r="N2660">
        <v>29421.254999999899</v>
      </c>
      <c r="O2660">
        <v>47484</v>
      </c>
      <c r="P2660">
        <f t="shared" si="209"/>
        <v>0.61960355066969719</v>
      </c>
    </row>
    <row r="2661" spans="1:16">
      <c r="A2661">
        <v>71640</v>
      </c>
      <c r="B2661">
        <v>71640</v>
      </c>
      <c r="C2661">
        <f t="shared" si="205"/>
        <v>1</v>
      </c>
      <c r="E2661">
        <v>0.85675755468281201</v>
      </c>
      <c r="F2661">
        <v>0.87699253210496897</v>
      </c>
      <c r="G2661">
        <f t="shared" si="206"/>
        <v>0.97692685321551287</v>
      </c>
      <c r="H2661">
        <f t="shared" si="207"/>
        <v>61378.111217476653</v>
      </c>
      <c r="I2661">
        <f t="shared" si="208"/>
        <v>62827.744999999974</v>
      </c>
      <c r="J2661">
        <v>62827.744999999901</v>
      </c>
      <c r="M2661">
        <v>0.61960355066969797</v>
      </c>
      <c r="N2661">
        <v>29421.254999999899</v>
      </c>
      <c r="O2661">
        <v>47484</v>
      </c>
      <c r="P2661">
        <f t="shared" si="209"/>
        <v>0.61960355066969719</v>
      </c>
    </row>
    <row r="2662" spans="1:16">
      <c r="A2662">
        <v>71640</v>
      </c>
      <c r="B2662">
        <v>71640</v>
      </c>
      <c r="C2662">
        <f t="shared" si="205"/>
        <v>1</v>
      </c>
      <c r="E2662">
        <v>0.85545464462990095</v>
      </c>
      <c r="F2662">
        <v>0.87565884980457798</v>
      </c>
      <c r="G2662">
        <f t="shared" si="206"/>
        <v>0.97692685321551187</v>
      </c>
      <c r="H2662">
        <f t="shared" si="207"/>
        <v>61284.770741286105</v>
      </c>
      <c r="I2662">
        <f t="shared" si="208"/>
        <v>62732.199999999968</v>
      </c>
      <c r="J2662">
        <v>62732.199999999903</v>
      </c>
      <c r="M2662">
        <v>0.61960355066969797</v>
      </c>
      <c r="N2662">
        <v>29421.254999999899</v>
      </c>
      <c r="O2662">
        <v>47484</v>
      </c>
      <c r="P2662">
        <f t="shared" si="209"/>
        <v>0.61960355066969719</v>
      </c>
    </row>
    <row r="2663" spans="1:16">
      <c r="A2663">
        <v>71640</v>
      </c>
      <c r="B2663">
        <v>71640</v>
      </c>
      <c r="C2663">
        <f t="shared" si="205"/>
        <v>1</v>
      </c>
      <c r="E2663">
        <v>0.85545464462990095</v>
      </c>
      <c r="F2663">
        <v>0.87565884980457798</v>
      </c>
      <c r="G2663">
        <f t="shared" si="206"/>
        <v>0.97692685321551187</v>
      </c>
      <c r="H2663">
        <f t="shared" si="207"/>
        <v>61284.770741286105</v>
      </c>
      <c r="I2663">
        <f t="shared" si="208"/>
        <v>62732.199999999968</v>
      </c>
      <c r="J2663">
        <v>62732.199999999903</v>
      </c>
      <c r="M2663">
        <v>0.61960355066969797</v>
      </c>
      <c r="N2663">
        <v>29421.254999999899</v>
      </c>
      <c r="O2663">
        <v>47484</v>
      </c>
      <c r="P2663">
        <f t="shared" si="209"/>
        <v>0.61960355066969719</v>
      </c>
    </row>
    <row r="2664" spans="1:16">
      <c r="A2664">
        <v>71640</v>
      </c>
      <c r="B2664">
        <v>71640</v>
      </c>
      <c r="C2664">
        <f t="shared" si="205"/>
        <v>1</v>
      </c>
      <c r="E2664">
        <v>0.85816478481426794</v>
      </c>
      <c r="F2664">
        <v>0.87843299832495703</v>
      </c>
      <c r="G2664">
        <f t="shared" si="206"/>
        <v>0.97692685321551265</v>
      </c>
      <c r="H2664">
        <f t="shared" si="207"/>
        <v>61478.925184094158</v>
      </c>
      <c r="I2664">
        <f t="shared" si="208"/>
        <v>62930.939999999922</v>
      </c>
      <c r="J2664">
        <v>62930.9399999999</v>
      </c>
      <c r="M2664">
        <v>0.61960355066969797</v>
      </c>
      <c r="N2664">
        <v>29421.254999999899</v>
      </c>
      <c r="O2664">
        <v>47484</v>
      </c>
      <c r="P2664">
        <f t="shared" si="209"/>
        <v>0.61960355066969719</v>
      </c>
    </row>
    <row r="2665" spans="1:16">
      <c r="A2665">
        <v>71640</v>
      </c>
      <c r="B2665">
        <v>71640</v>
      </c>
      <c r="C2665">
        <f t="shared" si="205"/>
        <v>1</v>
      </c>
      <c r="E2665">
        <v>0.85816478481426794</v>
      </c>
      <c r="F2665">
        <v>0.87843299832495703</v>
      </c>
      <c r="G2665">
        <f t="shared" si="206"/>
        <v>0.97692685321551265</v>
      </c>
      <c r="H2665">
        <f t="shared" si="207"/>
        <v>61478.925184094158</v>
      </c>
      <c r="I2665">
        <f t="shared" si="208"/>
        <v>62930.939999999922</v>
      </c>
      <c r="J2665">
        <v>62930.9399999999</v>
      </c>
      <c r="M2665">
        <v>0.61960355066969797</v>
      </c>
      <c r="N2665">
        <v>29421.254999999899</v>
      </c>
      <c r="O2665">
        <v>47484</v>
      </c>
      <c r="P2665">
        <f t="shared" si="209"/>
        <v>0.61960355066969719</v>
      </c>
    </row>
    <row r="2666" spans="1:16">
      <c r="A2666">
        <v>71640</v>
      </c>
      <c r="B2666">
        <v>71640</v>
      </c>
      <c r="C2666">
        <f t="shared" si="205"/>
        <v>1</v>
      </c>
      <c r="E2666">
        <v>0.85548716794850699</v>
      </c>
      <c r="F2666">
        <v>0.87569214126186301</v>
      </c>
      <c r="G2666">
        <f t="shared" si="206"/>
        <v>0.97692685321551376</v>
      </c>
      <c r="H2666">
        <f t="shared" si="207"/>
        <v>61287.100711831037</v>
      </c>
      <c r="I2666">
        <f t="shared" si="208"/>
        <v>62734.584999999868</v>
      </c>
      <c r="J2666">
        <v>62734.584999999897</v>
      </c>
      <c r="M2666">
        <v>0.61960355066969797</v>
      </c>
      <c r="N2666">
        <v>29421.254999999899</v>
      </c>
      <c r="O2666">
        <v>47484</v>
      </c>
      <c r="P2666">
        <f t="shared" si="209"/>
        <v>0.61960355066969719</v>
      </c>
    </row>
    <row r="2667" spans="1:16">
      <c r="A2667">
        <v>71640</v>
      </c>
      <c r="B2667">
        <v>71640</v>
      </c>
      <c r="C2667">
        <f t="shared" si="205"/>
        <v>1</v>
      </c>
      <c r="E2667">
        <v>0.85548716794850699</v>
      </c>
      <c r="F2667">
        <v>0.87569214126186301</v>
      </c>
      <c r="G2667">
        <f t="shared" si="206"/>
        <v>0.97692685321551376</v>
      </c>
      <c r="H2667">
        <f t="shared" si="207"/>
        <v>61287.100711831037</v>
      </c>
      <c r="I2667">
        <f t="shared" si="208"/>
        <v>62734.584999999868</v>
      </c>
      <c r="J2667">
        <v>62734.584999999897</v>
      </c>
      <c r="M2667">
        <v>0.61960355066969797</v>
      </c>
      <c r="N2667">
        <v>29421.254999999899</v>
      </c>
      <c r="O2667">
        <v>47484</v>
      </c>
      <c r="P2667">
        <f t="shared" si="209"/>
        <v>0.61960355066969719</v>
      </c>
    </row>
    <row r="2668" spans="1:16">
      <c r="A2668">
        <v>71640</v>
      </c>
      <c r="B2668">
        <v>71640</v>
      </c>
      <c r="C2668">
        <f t="shared" si="205"/>
        <v>1</v>
      </c>
      <c r="E2668">
        <v>0.855077660502917</v>
      </c>
      <c r="F2668">
        <v>0.87527296203238303</v>
      </c>
      <c r="G2668">
        <f t="shared" si="206"/>
        <v>0.97692685321551287</v>
      </c>
      <c r="H2668">
        <f t="shared" si="207"/>
        <v>61257.763598428974</v>
      </c>
      <c r="I2668">
        <f t="shared" si="208"/>
        <v>62704.55499999992</v>
      </c>
      <c r="J2668">
        <v>62704.554999999898</v>
      </c>
      <c r="M2668">
        <v>0.61960355066969797</v>
      </c>
      <c r="N2668">
        <v>29421.254999999899</v>
      </c>
      <c r="O2668">
        <v>47484</v>
      </c>
      <c r="P2668">
        <f t="shared" si="209"/>
        <v>0.61960355066969719</v>
      </c>
    </row>
    <row r="2669" spans="1:16">
      <c r="A2669">
        <v>71640</v>
      </c>
      <c r="B2669">
        <v>71640</v>
      </c>
      <c r="C2669">
        <f t="shared" si="205"/>
        <v>1</v>
      </c>
      <c r="E2669">
        <v>0.855077660502917</v>
      </c>
      <c r="F2669">
        <v>0.87527296203238303</v>
      </c>
      <c r="G2669">
        <f t="shared" si="206"/>
        <v>0.97692685321551287</v>
      </c>
      <c r="H2669">
        <f t="shared" si="207"/>
        <v>61257.763598428974</v>
      </c>
      <c r="I2669">
        <f t="shared" si="208"/>
        <v>62704.55499999992</v>
      </c>
      <c r="J2669">
        <v>62704.554999999898</v>
      </c>
      <c r="M2669">
        <v>0.61960355066969797</v>
      </c>
      <c r="N2669">
        <v>29421.254999999899</v>
      </c>
      <c r="O2669">
        <v>47484</v>
      </c>
      <c r="P2669">
        <f t="shared" si="209"/>
        <v>0.61960355066969719</v>
      </c>
    </row>
    <row r="2670" spans="1:16">
      <c r="A2670">
        <v>71640</v>
      </c>
      <c r="B2670">
        <v>71640</v>
      </c>
      <c r="C2670">
        <f t="shared" si="205"/>
        <v>1</v>
      </c>
      <c r="E2670">
        <v>0.853067692139856</v>
      </c>
      <c r="F2670">
        <v>0.87321552205471697</v>
      </c>
      <c r="G2670">
        <f t="shared" si="206"/>
        <v>0.97692685321551298</v>
      </c>
      <c r="H2670">
        <f t="shared" si="207"/>
        <v>61113.769464899284</v>
      </c>
      <c r="I2670">
        <f t="shared" si="208"/>
        <v>62557.159999999923</v>
      </c>
      <c r="J2670">
        <v>62557.16</v>
      </c>
      <c r="M2670">
        <v>0.61960355066969797</v>
      </c>
      <c r="N2670">
        <v>29421.254999999899</v>
      </c>
      <c r="O2670">
        <v>47484</v>
      </c>
      <c r="P2670">
        <f t="shared" si="209"/>
        <v>0.61960355066969719</v>
      </c>
    </row>
    <row r="2671" spans="1:16">
      <c r="A2671">
        <v>71640</v>
      </c>
      <c r="B2671">
        <v>71640</v>
      </c>
      <c r="C2671">
        <f t="shared" si="205"/>
        <v>1</v>
      </c>
      <c r="E2671">
        <v>0.853067692139856</v>
      </c>
      <c r="F2671">
        <v>0.87321552205471697</v>
      </c>
      <c r="G2671">
        <f t="shared" si="206"/>
        <v>0.97692685321551298</v>
      </c>
      <c r="H2671">
        <f t="shared" si="207"/>
        <v>61113.769464899284</v>
      </c>
      <c r="I2671">
        <f t="shared" si="208"/>
        <v>62557.159999999923</v>
      </c>
      <c r="J2671">
        <v>62557.16</v>
      </c>
      <c r="M2671">
        <v>0.61960355066969797</v>
      </c>
      <c r="N2671">
        <v>29421.254999999899</v>
      </c>
      <c r="O2671">
        <v>47484</v>
      </c>
      <c r="P2671">
        <f t="shared" si="209"/>
        <v>0.61960355066969719</v>
      </c>
    </row>
    <row r="2672" spans="1:16">
      <c r="A2672">
        <v>71640</v>
      </c>
      <c r="B2672">
        <v>71640</v>
      </c>
      <c r="C2672">
        <f t="shared" si="205"/>
        <v>1</v>
      </c>
      <c r="E2672">
        <v>0.85547394043528002</v>
      </c>
      <c r="F2672">
        <v>0.87567860134003295</v>
      </c>
      <c r="G2672">
        <f t="shared" si="206"/>
        <v>0.97692685321551287</v>
      </c>
      <c r="H2672">
        <f t="shared" si="207"/>
        <v>61286.153092783461</v>
      </c>
      <c r="I2672">
        <f t="shared" si="208"/>
        <v>62733.614999999962</v>
      </c>
      <c r="J2672">
        <v>62733.614999999903</v>
      </c>
      <c r="M2672">
        <v>0.61960355066969797</v>
      </c>
      <c r="N2672">
        <v>29421.254999999899</v>
      </c>
      <c r="O2672">
        <v>47484</v>
      </c>
      <c r="P2672">
        <f t="shared" si="209"/>
        <v>0.61960355066969719</v>
      </c>
    </row>
    <row r="2673" spans="1:16">
      <c r="A2673">
        <v>71640</v>
      </c>
      <c r="B2673">
        <v>71640</v>
      </c>
      <c r="C2673">
        <f t="shared" si="205"/>
        <v>1</v>
      </c>
      <c r="E2673">
        <v>0.85547394043528002</v>
      </c>
      <c r="F2673">
        <v>0.87567860134003295</v>
      </c>
      <c r="G2673">
        <f t="shared" si="206"/>
        <v>0.97692685321551287</v>
      </c>
      <c r="H2673">
        <f t="shared" si="207"/>
        <v>61286.153092783461</v>
      </c>
      <c r="I2673">
        <f t="shared" si="208"/>
        <v>62733.614999999962</v>
      </c>
      <c r="J2673">
        <v>62733.614999999903</v>
      </c>
      <c r="M2673">
        <v>0.61960355066969797</v>
      </c>
      <c r="N2673">
        <v>29421.254999999899</v>
      </c>
      <c r="O2673">
        <v>47484</v>
      </c>
      <c r="P2673">
        <f t="shared" si="209"/>
        <v>0.61960355066969719</v>
      </c>
    </row>
    <row r="2674" spans="1:16">
      <c r="A2674">
        <v>71640</v>
      </c>
      <c r="B2674">
        <v>71640</v>
      </c>
      <c r="C2674">
        <f t="shared" si="205"/>
        <v>1</v>
      </c>
      <c r="E2674">
        <v>0.82721779032345899</v>
      </c>
      <c r="F2674">
        <v>0.846755094919039</v>
      </c>
      <c r="G2674">
        <f t="shared" si="206"/>
        <v>0.97692685321551209</v>
      </c>
      <c r="H2674">
        <f t="shared" si="207"/>
        <v>59261.882498772604</v>
      </c>
      <c r="I2674">
        <f t="shared" si="208"/>
        <v>60661.534999999953</v>
      </c>
      <c r="J2674">
        <v>60661.534999999902</v>
      </c>
      <c r="M2674">
        <v>0.61960355066969797</v>
      </c>
      <c r="N2674">
        <v>29421.254999999899</v>
      </c>
      <c r="O2674">
        <v>47484</v>
      </c>
      <c r="P2674">
        <f t="shared" si="209"/>
        <v>0.61960355066969719</v>
      </c>
    </row>
    <row r="2675" spans="1:16">
      <c r="A2675">
        <v>71640</v>
      </c>
      <c r="B2675">
        <v>71640</v>
      </c>
      <c r="C2675">
        <f t="shared" si="205"/>
        <v>1</v>
      </c>
      <c r="E2675">
        <v>0.82721779032345899</v>
      </c>
      <c r="F2675">
        <v>0.846755094919039</v>
      </c>
      <c r="G2675">
        <f t="shared" si="206"/>
        <v>0.97692685321551209</v>
      </c>
      <c r="H2675">
        <f t="shared" si="207"/>
        <v>59261.882498772604</v>
      </c>
      <c r="I2675">
        <f t="shared" si="208"/>
        <v>60661.534999999953</v>
      </c>
      <c r="J2675">
        <v>60661.534999999902</v>
      </c>
      <c r="M2675">
        <v>0.61960355066969797</v>
      </c>
      <c r="N2675">
        <v>29421.254999999899</v>
      </c>
      <c r="O2675">
        <v>47484</v>
      </c>
      <c r="P2675">
        <f t="shared" si="209"/>
        <v>0.61960355066969719</v>
      </c>
    </row>
    <row r="2676" spans="1:16">
      <c r="A2676">
        <v>71640</v>
      </c>
      <c r="B2676">
        <v>71640</v>
      </c>
      <c r="C2676">
        <f t="shared" si="205"/>
        <v>1</v>
      </c>
      <c r="E2676">
        <v>0.871510322914961</v>
      </c>
      <c r="F2676">
        <v>0.89209373255164603</v>
      </c>
      <c r="G2676">
        <f t="shared" si="206"/>
        <v>0.97692685321551298</v>
      </c>
      <c r="H2676">
        <f t="shared" si="207"/>
        <v>62434.999533627808</v>
      </c>
      <c r="I2676">
        <f t="shared" si="208"/>
        <v>63909.594999999921</v>
      </c>
      <c r="J2676">
        <v>63909.594999999899</v>
      </c>
      <c r="M2676">
        <v>0.61960355066969797</v>
      </c>
      <c r="N2676">
        <v>29421.254999999899</v>
      </c>
      <c r="O2676">
        <v>47484</v>
      </c>
      <c r="P2676">
        <f t="shared" si="209"/>
        <v>0.61960355066969719</v>
      </c>
    </row>
    <row r="2677" spans="1:16">
      <c r="A2677">
        <v>71640</v>
      </c>
      <c r="B2677">
        <v>71640</v>
      </c>
      <c r="C2677">
        <f t="shared" si="205"/>
        <v>1</v>
      </c>
      <c r="E2677">
        <v>0.871510322914961</v>
      </c>
      <c r="F2677">
        <v>0.89209373255164603</v>
      </c>
      <c r="G2677">
        <f t="shared" si="206"/>
        <v>0.97692685321551298</v>
      </c>
      <c r="H2677">
        <f t="shared" si="207"/>
        <v>62434.999533627808</v>
      </c>
      <c r="I2677">
        <f t="shared" si="208"/>
        <v>63909.594999999921</v>
      </c>
      <c r="J2677">
        <v>63909.594999999899</v>
      </c>
      <c r="M2677">
        <v>1.04584765394659</v>
      </c>
      <c r="N2677">
        <v>49661.029999999897</v>
      </c>
      <c r="O2677">
        <v>47484</v>
      </c>
      <c r="P2677">
        <f t="shared" si="209"/>
        <v>1.0458476539465904</v>
      </c>
    </row>
    <row r="2678" spans="1:16">
      <c r="A2678">
        <v>71640</v>
      </c>
      <c r="B2678">
        <v>71640</v>
      </c>
      <c r="C2678">
        <f t="shared" si="205"/>
        <v>1</v>
      </c>
      <c r="E2678">
        <v>0.86266411662030096</v>
      </c>
      <c r="F2678">
        <v>0.88303859575655996</v>
      </c>
      <c r="G2678">
        <f t="shared" si="206"/>
        <v>0.97692685321551231</v>
      </c>
      <c r="H2678">
        <f t="shared" si="207"/>
        <v>61801.257314678362</v>
      </c>
      <c r="I2678">
        <f t="shared" si="208"/>
        <v>63260.884999999958</v>
      </c>
      <c r="J2678">
        <v>63260.8849999999</v>
      </c>
      <c r="M2678">
        <v>1.04584765394659</v>
      </c>
      <c r="N2678">
        <v>49661.029999999897</v>
      </c>
      <c r="O2678">
        <v>47484</v>
      </c>
      <c r="P2678">
        <f t="shared" si="209"/>
        <v>1.0458476539465904</v>
      </c>
    </row>
    <row r="2679" spans="1:16">
      <c r="A2679">
        <v>71640</v>
      </c>
      <c r="B2679">
        <v>71640</v>
      </c>
      <c r="C2679">
        <f t="shared" si="205"/>
        <v>1</v>
      </c>
      <c r="E2679">
        <v>0.86266411662030096</v>
      </c>
      <c r="F2679">
        <v>0.88303859575655996</v>
      </c>
      <c r="G2679">
        <f t="shared" si="206"/>
        <v>0.97692685321551231</v>
      </c>
      <c r="H2679">
        <f t="shared" si="207"/>
        <v>61801.257314678362</v>
      </c>
      <c r="I2679">
        <f t="shared" si="208"/>
        <v>63260.884999999958</v>
      </c>
      <c r="J2679">
        <v>63260.8849999999</v>
      </c>
      <c r="M2679">
        <v>1.04584765394659</v>
      </c>
      <c r="N2679">
        <v>49661.029999999897</v>
      </c>
      <c r="O2679">
        <v>47484</v>
      </c>
      <c r="P2679">
        <f t="shared" si="209"/>
        <v>1.0458476539465904</v>
      </c>
    </row>
    <row r="2680" spans="1:16">
      <c r="A2680">
        <v>71640</v>
      </c>
      <c r="B2680">
        <v>71640</v>
      </c>
      <c r="C2680">
        <f t="shared" si="205"/>
        <v>1</v>
      </c>
      <c r="E2680">
        <v>0.90343867615774698</v>
      </c>
      <c r="F2680">
        <v>0.92477617252931199</v>
      </c>
      <c r="G2680">
        <f t="shared" si="206"/>
        <v>0.97692685321551287</v>
      </c>
      <c r="H2680">
        <f t="shared" si="207"/>
        <v>64722.346759940992</v>
      </c>
      <c r="I2680">
        <f t="shared" si="208"/>
        <v>66250.964999999909</v>
      </c>
      <c r="J2680">
        <v>66250.964999999895</v>
      </c>
      <c r="M2680">
        <v>1.04584765394659</v>
      </c>
      <c r="N2680">
        <v>49661.029999999897</v>
      </c>
      <c r="O2680">
        <v>47484</v>
      </c>
      <c r="P2680">
        <f t="shared" si="209"/>
        <v>1.0458476539465904</v>
      </c>
    </row>
    <row r="2681" spans="1:16">
      <c r="A2681">
        <v>71640</v>
      </c>
      <c r="B2681">
        <v>71640</v>
      </c>
      <c r="C2681">
        <f t="shared" si="205"/>
        <v>1</v>
      </c>
      <c r="E2681">
        <v>0.90343867615774698</v>
      </c>
      <c r="F2681">
        <v>0.92477617252931199</v>
      </c>
      <c r="G2681">
        <f t="shared" si="206"/>
        <v>0.97692685321551287</v>
      </c>
      <c r="H2681">
        <f t="shared" si="207"/>
        <v>64722.346759940992</v>
      </c>
      <c r="I2681">
        <f t="shared" si="208"/>
        <v>66250.964999999909</v>
      </c>
      <c r="J2681">
        <v>66250.964999999895</v>
      </c>
      <c r="M2681">
        <v>1.04584765394659</v>
      </c>
      <c r="N2681">
        <v>49661.029999999897</v>
      </c>
      <c r="O2681">
        <v>47484</v>
      </c>
      <c r="P2681">
        <f t="shared" si="209"/>
        <v>1.0458476539465904</v>
      </c>
    </row>
    <row r="2682" spans="1:16">
      <c r="A2682">
        <v>612000</v>
      </c>
      <c r="B2682">
        <v>612000</v>
      </c>
      <c r="C2682">
        <f t="shared" si="205"/>
        <v>1</v>
      </c>
      <c r="E2682">
        <v>2.55027609427609E-2</v>
      </c>
      <c r="F2682">
        <v>3.7129019607843101E-2</v>
      </c>
      <c r="G2682">
        <f t="shared" si="206"/>
        <v>0.68686868686868641</v>
      </c>
      <c r="H2682">
        <f t="shared" si="207"/>
        <v>15607.68969696967</v>
      </c>
      <c r="I2682">
        <f t="shared" si="208"/>
        <v>22722.959999999977</v>
      </c>
      <c r="J2682">
        <v>22722.959999999999</v>
      </c>
      <c r="M2682">
        <v>1.04584765394659</v>
      </c>
      <c r="N2682">
        <v>49661.029999999897</v>
      </c>
      <c r="O2682">
        <v>47484</v>
      </c>
      <c r="P2682">
        <f t="shared" si="209"/>
        <v>1.0458476539465904</v>
      </c>
    </row>
    <row r="2683" spans="1:16">
      <c r="A2683">
        <v>2818800</v>
      </c>
      <c r="B2683">
        <v>2818800</v>
      </c>
      <c r="C2683">
        <f t="shared" si="205"/>
        <v>1</v>
      </c>
      <c r="E2683">
        <v>8.0612175393784593E-3</v>
      </c>
      <c r="F2683">
        <v>8.0612175393784593E-3</v>
      </c>
      <c r="G2683">
        <f t="shared" si="206"/>
        <v>1</v>
      </c>
      <c r="H2683">
        <f t="shared" si="207"/>
        <v>22722.960000000003</v>
      </c>
      <c r="I2683">
        <f t="shared" si="208"/>
        <v>22722.960000000003</v>
      </c>
      <c r="J2683">
        <v>22722.959999999999</v>
      </c>
      <c r="M2683">
        <v>1.04584765394659</v>
      </c>
      <c r="N2683">
        <v>49661.029999999897</v>
      </c>
      <c r="O2683">
        <v>47484</v>
      </c>
      <c r="P2683">
        <f t="shared" si="209"/>
        <v>1.0458476539465904</v>
      </c>
    </row>
    <row r="2684" spans="1:16">
      <c r="A2684">
        <v>71640</v>
      </c>
      <c r="B2684">
        <v>71640</v>
      </c>
      <c r="C2684">
        <f t="shared" si="205"/>
        <v>1</v>
      </c>
      <c r="E2684">
        <v>0.98407748322696598</v>
      </c>
      <c r="F2684">
        <v>1.0073195142378499</v>
      </c>
      <c r="G2684">
        <f t="shared" si="206"/>
        <v>0.97692685321551709</v>
      </c>
      <c r="H2684">
        <f t="shared" si="207"/>
        <v>70499.310898379845</v>
      </c>
      <c r="I2684">
        <f t="shared" si="208"/>
        <v>72164.369999999573</v>
      </c>
      <c r="J2684">
        <v>72164.369999999893</v>
      </c>
      <c r="M2684">
        <v>1.04584765394659</v>
      </c>
      <c r="N2684">
        <v>49661.029999999897</v>
      </c>
      <c r="O2684">
        <v>47484</v>
      </c>
      <c r="P2684">
        <f t="shared" si="209"/>
        <v>1.0458476539465904</v>
      </c>
    </row>
    <row r="2685" spans="1:16">
      <c r="A2685">
        <v>71640</v>
      </c>
      <c r="B2685">
        <v>71640</v>
      </c>
      <c r="C2685">
        <f t="shared" si="205"/>
        <v>1</v>
      </c>
      <c r="E2685">
        <v>0.97822437680684904</v>
      </c>
      <c r="F2685">
        <v>1.0013281686208799</v>
      </c>
      <c r="G2685">
        <f t="shared" si="206"/>
        <v>0.9769268532155132</v>
      </c>
      <c r="H2685">
        <f t="shared" si="207"/>
        <v>70079.994354442664</v>
      </c>
      <c r="I2685">
        <f t="shared" si="208"/>
        <v>71735.149999999834</v>
      </c>
      <c r="J2685">
        <v>71735.149999999907</v>
      </c>
      <c r="M2685">
        <v>1.04584765394659</v>
      </c>
      <c r="N2685">
        <v>49661.029999999897</v>
      </c>
      <c r="O2685">
        <v>47484</v>
      </c>
      <c r="P2685">
        <f t="shared" si="209"/>
        <v>1.0458476539465904</v>
      </c>
    </row>
    <row r="2686" spans="1:16">
      <c r="A2686">
        <v>71640</v>
      </c>
      <c r="B2686">
        <v>71640</v>
      </c>
      <c r="C2686">
        <f t="shared" si="205"/>
        <v>1</v>
      </c>
      <c r="E2686">
        <v>0.97850160912016404</v>
      </c>
      <c r="F2686">
        <v>1.0016119486320501</v>
      </c>
      <c r="G2686">
        <f t="shared" si="206"/>
        <v>0.97692685321551032</v>
      </c>
      <c r="H2686">
        <f t="shared" si="207"/>
        <v>70099.855277368551</v>
      </c>
      <c r="I2686">
        <f t="shared" si="208"/>
        <v>71755.480000000069</v>
      </c>
      <c r="J2686">
        <v>71755.479999999894</v>
      </c>
      <c r="M2686">
        <v>1.04584765394659</v>
      </c>
      <c r="N2686">
        <v>49661.029999999897</v>
      </c>
      <c r="O2686">
        <v>47484</v>
      </c>
      <c r="P2686">
        <f t="shared" si="209"/>
        <v>1.0458476539465904</v>
      </c>
    </row>
    <row r="2687" spans="1:16">
      <c r="A2687">
        <v>71640</v>
      </c>
      <c r="B2687">
        <v>71640</v>
      </c>
      <c r="C2687">
        <f t="shared" si="205"/>
        <v>1</v>
      </c>
      <c r="E2687">
        <v>0.29928557791959798</v>
      </c>
      <c r="F2687">
        <v>0.30635413176996101</v>
      </c>
      <c r="G2687">
        <f t="shared" si="206"/>
        <v>0.97692685321551087</v>
      </c>
      <c r="H2687">
        <f t="shared" si="207"/>
        <v>21440.81880216</v>
      </c>
      <c r="I2687">
        <f t="shared" si="208"/>
        <v>21947.210000000006</v>
      </c>
      <c r="J2687">
        <v>21947.21</v>
      </c>
      <c r="M2687">
        <v>1.04584765394659</v>
      </c>
      <c r="N2687">
        <v>49661.029999999897</v>
      </c>
      <c r="O2687">
        <v>47484</v>
      </c>
      <c r="P2687">
        <f t="shared" si="209"/>
        <v>1.0458476539465904</v>
      </c>
    </row>
    <row r="2688" spans="1:16">
      <c r="A2688">
        <v>71640</v>
      </c>
      <c r="B2688">
        <v>71640</v>
      </c>
      <c r="C2688">
        <f t="shared" si="205"/>
        <v>1</v>
      </c>
      <c r="E2688">
        <v>2.3013820705831201</v>
      </c>
      <c r="F2688">
        <v>2.3557363204913599</v>
      </c>
      <c r="G2688">
        <f t="shared" si="206"/>
        <v>0.97692685321551498</v>
      </c>
      <c r="H2688">
        <f t="shared" si="207"/>
        <v>164871.01153657472</v>
      </c>
      <c r="I2688">
        <f t="shared" si="208"/>
        <v>168764.95000000103</v>
      </c>
      <c r="J2688">
        <v>168764.950000001</v>
      </c>
      <c r="M2688">
        <v>1.04584765394659</v>
      </c>
      <c r="N2688">
        <v>49661.029999999897</v>
      </c>
      <c r="O2688">
        <v>47484</v>
      </c>
      <c r="P2688">
        <f t="shared" si="209"/>
        <v>1.0458476539465904</v>
      </c>
    </row>
    <row r="2689" spans="1:16">
      <c r="A2689">
        <v>71640</v>
      </c>
      <c r="B2689">
        <v>71640</v>
      </c>
      <c r="C2689">
        <f t="shared" si="205"/>
        <v>1</v>
      </c>
      <c r="E2689">
        <v>2.3013820705831201</v>
      </c>
      <c r="F2689">
        <v>2.3557363204913599</v>
      </c>
      <c r="G2689">
        <f t="shared" si="206"/>
        <v>0.97692685321551498</v>
      </c>
      <c r="H2689">
        <f t="shared" si="207"/>
        <v>164871.01153657472</v>
      </c>
      <c r="I2689">
        <f t="shared" si="208"/>
        <v>168764.95000000103</v>
      </c>
      <c r="J2689">
        <v>168764.950000001</v>
      </c>
      <c r="M2689">
        <v>1.04584765394659</v>
      </c>
      <c r="N2689">
        <v>49661.029999999897</v>
      </c>
      <c r="O2689">
        <v>47484</v>
      </c>
      <c r="P2689">
        <f t="shared" si="209"/>
        <v>1.0458476539465904</v>
      </c>
    </row>
    <row r="2690" spans="1:16">
      <c r="A2690">
        <v>71640</v>
      </c>
      <c r="B2690">
        <v>71640</v>
      </c>
      <c r="C2690">
        <f t="shared" ref="C2690:C2753" si="210">A2690/B2690</f>
        <v>1</v>
      </c>
      <c r="E2690">
        <v>2.3489626629575202</v>
      </c>
      <c r="F2690">
        <v>2.4044406756002399</v>
      </c>
      <c r="G2690">
        <f t="shared" ref="G2690:G2753" si="211">E2690/F2690</f>
        <v>0.9769268532155112</v>
      </c>
      <c r="H2690">
        <f t="shared" ref="H2690:H2753" si="212">E2690*A2690</f>
        <v>168279.68517427676</v>
      </c>
      <c r="I2690">
        <f t="shared" ref="I2690:I2753" si="213">F2690*B2690</f>
        <v>172254.1300000012</v>
      </c>
      <c r="J2690">
        <v>172254.13000000099</v>
      </c>
      <c r="M2690">
        <v>1.04584765394659</v>
      </c>
      <c r="N2690">
        <v>49661.029999999897</v>
      </c>
      <c r="O2690">
        <v>47484</v>
      </c>
      <c r="P2690">
        <f t="shared" ref="P2690:P2753" si="214">N2690/O2690</f>
        <v>1.0458476539465904</v>
      </c>
    </row>
    <row r="2691" spans="1:16">
      <c r="A2691">
        <v>71640</v>
      </c>
      <c r="B2691">
        <v>71640</v>
      </c>
      <c r="C2691">
        <f t="shared" si="210"/>
        <v>1</v>
      </c>
      <c r="E2691">
        <v>2.3489626629575202</v>
      </c>
      <c r="F2691">
        <v>2.4044406756002399</v>
      </c>
      <c r="G2691">
        <f t="shared" si="211"/>
        <v>0.9769268532155112</v>
      </c>
      <c r="H2691">
        <f t="shared" si="212"/>
        <v>168279.68517427676</v>
      </c>
      <c r="I2691">
        <f t="shared" si="213"/>
        <v>172254.1300000012</v>
      </c>
      <c r="J2691">
        <v>172254.13000000099</v>
      </c>
      <c r="M2691">
        <v>1.04584765394659</v>
      </c>
      <c r="N2691">
        <v>49661.029999999897</v>
      </c>
      <c r="O2691">
        <v>47484</v>
      </c>
      <c r="P2691">
        <f t="shared" si="214"/>
        <v>1.0458476539465904</v>
      </c>
    </row>
    <row r="2692" spans="1:16">
      <c r="A2692">
        <v>71640</v>
      </c>
      <c r="B2692">
        <v>71640</v>
      </c>
      <c r="C2692">
        <f t="shared" si="210"/>
        <v>1</v>
      </c>
      <c r="E2692">
        <v>2.1891672121311401</v>
      </c>
      <c r="F2692">
        <v>2.24087116136237</v>
      </c>
      <c r="G2692">
        <f t="shared" si="211"/>
        <v>0.97692685321551653</v>
      </c>
      <c r="H2692">
        <f t="shared" si="212"/>
        <v>156831.93907707487</v>
      </c>
      <c r="I2692">
        <f t="shared" si="213"/>
        <v>160536.01000000018</v>
      </c>
      <c r="J2692">
        <v>160536.01</v>
      </c>
      <c r="M2692">
        <v>1.04584765394659</v>
      </c>
      <c r="N2692">
        <v>49661.029999999897</v>
      </c>
      <c r="O2692">
        <v>47484</v>
      </c>
      <c r="P2692">
        <f t="shared" si="214"/>
        <v>1.0458476539465904</v>
      </c>
    </row>
    <row r="2693" spans="1:16">
      <c r="A2693">
        <v>71640</v>
      </c>
      <c r="B2693">
        <v>71640</v>
      </c>
      <c r="C2693">
        <f t="shared" si="210"/>
        <v>1</v>
      </c>
      <c r="E2693">
        <v>2.1891672121311401</v>
      </c>
      <c r="F2693">
        <v>2.24087116136237</v>
      </c>
      <c r="G2693">
        <f t="shared" si="211"/>
        <v>0.97692685321551653</v>
      </c>
      <c r="H2693">
        <f t="shared" si="212"/>
        <v>156831.93907707487</v>
      </c>
      <c r="I2693">
        <f t="shared" si="213"/>
        <v>160536.01000000018</v>
      </c>
      <c r="J2693">
        <v>160536.01</v>
      </c>
      <c r="M2693">
        <v>1.04584765394659</v>
      </c>
      <c r="N2693">
        <v>49661.029999999897</v>
      </c>
      <c r="O2693">
        <v>47484</v>
      </c>
      <c r="P2693">
        <f t="shared" si="214"/>
        <v>1.0458476539465904</v>
      </c>
    </row>
    <row r="2694" spans="1:16">
      <c r="A2694">
        <v>71640</v>
      </c>
      <c r="B2694">
        <v>71640</v>
      </c>
      <c r="C2694">
        <f t="shared" si="210"/>
        <v>1</v>
      </c>
      <c r="E2694">
        <v>2.0420664921180398</v>
      </c>
      <c r="F2694">
        <v>2.0902962032384198</v>
      </c>
      <c r="G2694">
        <f t="shared" si="211"/>
        <v>0.97692685321551109</v>
      </c>
      <c r="H2694">
        <f t="shared" si="212"/>
        <v>146293.64349533638</v>
      </c>
      <c r="I2694">
        <f t="shared" si="213"/>
        <v>149748.82000000039</v>
      </c>
      <c r="J2694">
        <v>149748.82</v>
      </c>
      <c r="M2694">
        <v>1.04584765394659</v>
      </c>
      <c r="N2694">
        <v>49661.029999999897</v>
      </c>
      <c r="O2694">
        <v>47484</v>
      </c>
      <c r="P2694">
        <f t="shared" si="214"/>
        <v>1.0458476539465904</v>
      </c>
    </row>
    <row r="2695" spans="1:16">
      <c r="A2695">
        <v>71640</v>
      </c>
      <c r="B2695">
        <v>71640</v>
      </c>
      <c r="C2695">
        <f t="shared" si="210"/>
        <v>1</v>
      </c>
      <c r="E2695">
        <v>2.0420664921180398</v>
      </c>
      <c r="F2695">
        <v>2.0902962032384198</v>
      </c>
      <c r="G2695">
        <f t="shared" si="211"/>
        <v>0.97692685321551109</v>
      </c>
      <c r="H2695">
        <f t="shared" si="212"/>
        <v>146293.64349533638</v>
      </c>
      <c r="I2695">
        <f t="shared" si="213"/>
        <v>149748.82000000039</v>
      </c>
      <c r="J2695">
        <v>149748.82</v>
      </c>
      <c r="M2695">
        <v>1.04584765394659</v>
      </c>
      <c r="N2695">
        <v>49661.029999999897</v>
      </c>
      <c r="O2695">
        <v>47484</v>
      </c>
      <c r="P2695">
        <f t="shared" si="214"/>
        <v>1.0458476539465904</v>
      </c>
    </row>
    <row r="2696" spans="1:16">
      <c r="A2696">
        <v>71640</v>
      </c>
      <c r="B2696">
        <v>71640</v>
      </c>
      <c r="C2696">
        <f t="shared" si="210"/>
        <v>1</v>
      </c>
      <c r="E2696">
        <v>2.1511685894289001</v>
      </c>
      <c r="F2696">
        <v>2.2019750837520999</v>
      </c>
      <c r="G2696">
        <f t="shared" si="211"/>
        <v>0.97692685321551087</v>
      </c>
      <c r="H2696">
        <f t="shared" si="212"/>
        <v>154109.71774668639</v>
      </c>
      <c r="I2696">
        <f t="shared" si="213"/>
        <v>157749.49500000043</v>
      </c>
      <c r="J2696">
        <v>157749.495</v>
      </c>
      <c r="M2696">
        <v>1.04584765394659</v>
      </c>
      <c r="N2696">
        <v>49661.029999999897</v>
      </c>
      <c r="O2696">
        <v>47484</v>
      </c>
      <c r="P2696">
        <f t="shared" si="214"/>
        <v>1.0458476539465904</v>
      </c>
    </row>
    <row r="2697" spans="1:16">
      <c r="A2697">
        <v>71640</v>
      </c>
      <c r="B2697">
        <v>71640</v>
      </c>
      <c r="C2697">
        <f t="shared" si="210"/>
        <v>1</v>
      </c>
      <c r="E2697">
        <v>2.1511685894289001</v>
      </c>
      <c r="F2697">
        <v>2.2019750837520999</v>
      </c>
      <c r="G2697">
        <f t="shared" si="211"/>
        <v>0.97692685321551087</v>
      </c>
      <c r="H2697">
        <f t="shared" si="212"/>
        <v>154109.71774668639</v>
      </c>
      <c r="I2697">
        <f t="shared" si="213"/>
        <v>157749.49500000043</v>
      </c>
      <c r="J2697">
        <v>157749.495</v>
      </c>
      <c r="M2697">
        <v>1.04584765394659</v>
      </c>
      <c r="N2697">
        <v>49661.029999999897</v>
      </c>
      <c r="O2697">
        <v>47484</v>
      </c>
      <c r="P2697">
        <f t="shared" si="214"/>
        <v>1.0458476539465904</v>
      </c>
    </row>
    <row r="2698" spans="1:16">
      <c r="A2698">
        <v>71640</v>
      </c>
      <c r="B2698">
        <v>71640</v>
      </c>
      <c r="C2698">
        <f t="shared" si="210"/>
        <v>1</v>
      </c>
      <c r="E2698">
        <v>2.32417825778652</v>
      </c>
      <c r="F2698">
        <v>2.3790709101060998</v>
      </c>
      <c r="G2698">
        <f t="shared" si="211"/>
        <v>0.97692685321551354</v>
      </c>
      <c r="H2698">
        <f t="shared" si="212"/>
        <v>166504.1303878263</v>
      </c>
      <c r="I2698">
        <f t="shared" si="213"/>
        <v>170436.640000001</v>
      </c>
      <c r="J2698">
        <v>170436.640000001</v>
      </c>
      <c r="M2698">
        <v>1.04584765394659</v>
      </c>
      <c r="N2698">
        <v>49661.029999999897</v>
      </c>
      <c r="O2698">
        <v>47484</v>
      </c>
      <c r="P2698">
        <f t="shared" si="214"/>
        <v>1.0458476539465904</v>
      </c>
    </row>
    <row r="2699" spans="1:16">
      <c r="A2699">
        <v>71640</v>
      </c>
      <c r="B2699">
        <v>71640</v>
      </c>
      <c r="C2699">
        <f t="shared" si="210"/>
        <v>1</v>
      </c>
      <c r="E2699">
        <v>2.32417825778652</v>
      </c>
      <c r="F2699">
        <v>2.3790709101060998</v>
      </c>
      <c r="G2699">
        <f t="shared" si="211"/>
        <v>0.97692685321551354</v>
      </c>
      <c r="H2699">
        <f t="shared" si="212"/>
        <v>166504.1303878263</v>
      </c>
      <c r="I2699">
        <f t="shared" si="213"/>
        <v>170436.640000001</v>
      </c>
      <c r="J2699">
        <v>170436.640000001</v>
      </c>
      <c r="M2699">
        <v>1.04584765394659</v>
      </c>
      <c r="N2699">
        <v>49661.029999999897</v>
      </c>
      <c r="O2699">
        <v>47484</v>
      </c>
      <c r="P2699">
        <f t="shared" si="214"/>
        <v>1.0458476539465904</v>
      </c>
    </row>
    <row r="2700" spans="1:16">
      <c r="A2700">
        <v>71640</v>
      </c>
      <c r="B2700">
        <v>71640</v>
      </c>
      <c r="C2700">
        <f t="shared" si="210"/>
        <v>1</v>
      </c>
      <c r="E2700">
        <v>2.4063031827851602</v>
      </c>
      <c r="F2700">
        <v>2.46313546901174</v>
      </c>
      <c r="G2700">
        <f t="shared" si="211"/>
        <v>0.97692685321551476</v>
      </c>
      <c r="H2700">
        <f t="shared" si="212"/>
        <v>172387.56001472886</v>
      </c>
      <c r="I2700">
        <f t="shared" si="213"/>
        <v>176459.02500000104</v>
      </c>
      <c r="J2700">
        <v>176459.02500000101</v>
      </c>
      <c r="M2700">
        <v>1.04584765394659</v>
      </c>
      <c r="N2700">
        <v>49661.029999999897</v>
      </c>
      <c r="O2700">
        <v>47484</v>
      </c>
      <c r="P2700">
        <f t="shared" si="214"/>
        <v>1.0458476539465904</v>
      </c>
    </row>
    <row r="2701" spans="1:16">
      <c r="A2701">
        <v>71640</v>
      </c>
      <c r="B2701">
        <v>71640</v>
      </c>
      <c r="C2701">
        <f t="shared" si="210"/>
        <v>1</v>
      </c>
      <c r="E2701">
        <v>2.4063031827851602</v>
      </c>
      <c r="F2701">
        <v>2.46313546901174</v>
      </c>
      <c r="G2701">
        <f t="shared" si="211"/>
        <v>0.97692685321551476</v>
      </c>
      <c r="H2701">
        <f t="shared" si="212"/>
        <v>172387.56001472886</v>
      </c>
      <c r="I2701">
        <f t="shared" si="213"/>
        <v>176459.02500000104</v>
      </c>
      <c r="J2701">
        <v>176459.02500000101</v>
      </c>
      <c r="M2701">
        <v>1.04584765394659</v>
      </c>
      <c r="N2701">
        <v>49661.029999999897</v>
      </c>
      <c r="O2701">
        <v>47484</v>
      </c>
      <c r="P2701">
        <f t="shared" si="214"/>
        <v>1.0458476539465904</v>
      </c>
    </row>
    <row r="2702" spans="1:16">
      <c r="A2702">
        <v>71640</v>
      </c>
      <c r="B2702">
        <v>71640</v>
      </c>
      <c r="C2702">
        <f t="shared" si="210"/>
        <v>1</v>
      </c>
      <c r="E2702">
        <v>2.3327273223149598</v>
      </c>
      <c r="F2702">
        <v>2.3878218872138599</v>
      </c>
      <c r="G2702">
        <f t="shared" si="211"/>
        <v>0.97692685321551131</v>
      </c>
      <c r="H2702">
        <f t="shared" si="212"/>
        <v>167116.58537064373</v>
      </c>
      <c r="I2702">
        <f t="shared" si="213"/>
        <v>171063.56000000093</v>
      </c>
      <c r="J2702">
        <v>171063.56000000099</v>
      </c>
      <c r="M2702">
        <v>1.04584765394659</v>
      </c>
      <c r="N2702">
        <v>49661.029999999897</v>
      </c>
      <c r="O2702">
        <v>47484</v>
      </c>
      <c r="P2702">
        <f t="shared" si="214"/>
        <v>1.0458476539465904</v>
      </c>
    </row>
    <row r="2703" spans="1:16">
      <c r="A2703">
        <v>71640</v>
      </c>
      <c r="B2703">
        <v>71640</v>
      </c>
      <c r="C2703">
        <f t="shared" si="210"/>
        <v>1</v>
      </c>
      <c r="E2703">
        <v>2.3327273223149598</v>
      </c>
      <c r="F2703">
        <v>2.3878218872138599</v>
      </c>
      <c r="G2703">
        <f t="shared" si="211"/>
        <v>0.97692685321551131</v>
      </c>
      <c r="H2703">
        <f t="shared" si="212"/>
        <v>167116.58537064373</v>
      </c>
      <c r="I2703">
        <f t="shared" si="213"/>
        <v>171063.56000000093</v>
      </c>
      <c r="J2703">
        <v>171063.56000000099</v>
      </c>
      <c r="M2703">
        <v>1.04584765394659</v>
      </c>
      <c r="N2703">
        <v>49661.029999999897</v>
      </c>
      <c r="O2703">
        <v>47484</v>
      </c>
      <c r="P2703">
        <f t="shared" si="214"/>
        <v>1.0458476539465904</v>
      </c>
    </row>
    <row r="2704" spans="1:16">
      <c r="A2704">
        <v>71640</v>
      </c>
      <c r="B2704">
        <v>71640</v>
      </c>
      <c r="C2704">
        <f t="shared" si="210"/>
        <v>1</v>
      </c>
      <c r="E2704">
        <v>2.6884529945998898</v>
      </c>
      <c r="F2704">
        <v>2.75194912060301</v>
      </c>
      <c r="G2704">
        <f t="shared" si="211"/>
        <v>0.97692685321551043</v>
      </c>
      <c r="H2704">
        <f t="shared" si="212"/>
        <v>192600.7725331361</v>
      </c>
      <c r="I2704">
        <f t="shared" si="213"/>
        <v>197149.63499999963</v>
      </c>
      <c r="J2704">
        <v>197149.63499999899</v>
      </c>
      <c r="M2704">
        <v>1.04584765394659</v>
      </c>
      <c r="N2704">
        <v>49661.029999999897</v>
      </c>
      <c r="O2704">
        <v>47484</v>
      </c>
      <c r="P2704">
        <f t="shared" si="214"/>
        <v>1.0458476539465904</v>
      </c>
    </row>
    <row r="2705" spans="1:16">
      <c r="A2705">
        <v>71640</v>
      </c>
      <c r="B2705">
        <v>71640</v>
      </c>
      <c r="C2705">
        <f t="shared" si="210"/>
        <v>1</v>
      </c>
      <c r="E2705">
        <v>2.6884529945998898</v>
      </c>
      <c r="F2705">
        <v>2.75194912060301</v>
      </c>
      <c r="G2705">
        <f t="shared" si="211"/>
        <v>0.97692685321551043</v>
      </c>
      <c r="H2705">
        <f t="shared" si="212"/>
        <v>192600.7725331361</v>
      </c>
      <c r="I2705">
        <f t="shared" si="213"/>
        <v>197149.63499999963</v>
      </c>
      <c r="J2705">
        <v>197149.63499999899</v>
      </c>
      <c r="M2705">
        <v>1.04584765394659</v>
      </c>
      <c r="N2705">
        <v>49661.029999999897</v>
      </c>
      <c r="O2705">
        <v>47484</v>
      </c>
      <c r="P2705">
        <f t="shared" si="214"/>
        <v>1.0458476539465904</v>
      </c>
    </row>
    <row r="2706" spans="1:16">
      <c r="A2706">
        <v>71640</v>
      </c>
      <c r="B2706">
        <v>71640</v>
      </c>
      <c r="C2706">
        <f t="shared" si="210"/>
        <v>1</v>
      </c>
      <c r="E2706">
        <v>2.6884529945998898</v>
      </c>
      <c r="F2706">
        <v>2.75194912060301</v>
      </c>
      <c r="G2706">
        <f t="shared" si="211"/>
        <v>0.97692685321551043</v>
      </c>
      <c r="H2706">
        <f t="shared" si="212"/>
        <v>192600.7725331361</v>
      </c>
      <c r="I2706">
        <f t="shared" si="213"/>
        <v>197149.63499999963</v>
      </c>
      <c r="J2706">
        <v>197149.63499999899</v>
      </c>
      <c r="M2706">
        <v>1.04584765394659</v>
      </c>
      <c r="N2706">
        <v>49661.029999999897</v>
      </c>
      <c r="O2706">
        <v>47484</v>
      </c>
      <c r="P2706">
        <f t="shared" si="214"/>
        <v>1.0458476539465904</v>
      </c>
    </row>
    <row r="2707" spans="1:16">
      <c r="A2707">
        <v>71640</v>
      </c>
      <c r="B2707">
        <v>71640</v>
      </c>
      <c r="C2707">
        <f t="shared" si="210"/>
        <v>1</v>
      </c>
      <c r="E2707">
        <v>2.6884529945998898</v>
      </c>
      <c r="F2707">
        <v>2.75194912060301</v>
      </c>
      <c r="G2707">
        <f t="shared" si="211"/>
        <v>0.97692685321551043</v>
      </c>
      <c r="H2707">
        <f t="shared" si="212"/>
        <v>192600.7725331361</v>
      </c>
      <c r="I2707">
        <f t="shared" si="213"/>
        <v>197149.63499999963</v>
      </c>
      <c r="J2707">
        <v>197149.63499999899</v>
      </c>
      <c r="M2707">
        <v>1.04584765394659</v>
      </c>
      <c r="N2707">
        <v>49661.029999999897</v>
      </c>
      <c r="O2707">
        <v>47484</v>
      </c>
      <c r="P2707">
        <f t="shared" si="214"/>
        <v>1.0458476539465904</v>
      </c>
    </row>
    <row r="2708" spans="1:16">
      <c r="A2708">
        <v>71640</v>
      </c>
      <c r="B2708">
        <v>71640</v>
      </c>
      <c r="C2708">
        <f t="shared" si="210"/>
        <v>1</v>
      </c>
      <c r="E2708">
        <v>2.6884529945998898</v>
      </c>
      <c r="F2708">
        <v>2.75194912060301</v>
      </c>
      <c r="G2708">
        <f t="shared" si="211"/>
        <v>0.97692685321551043</v>
      </c>
      <c r="H2708">
        <f t="shared" si="212"/>
        <v>192600.7725331361</v>
      </c>
      <c r="I2708">
        <f t="shared" si="213"/>
        <v>197149.63499999963</v>
      </c>
      <c r="J2708">
        <v>197149.63499999899</v>
      </c>
      <c r="M2708">
        <v>1.04584765394659</v>
      </c>
      <c r="N2708">
        <v>49661.029999999897</v>
      </c>
      <c r="O2708">
        <v>47484</v>
      </c>
      <c r="P2708">
        <f t="shared" si="214"/>
        <v>1.0458476539465904</v>
      </c>
    </row>
    <row r="2709" spans="1:16">
      <c r="A2709">
        <v>71640</v>
      </c>
      <c r="B2709">
        <v>71640</v>
      </c>
      <c r="C2709">
        <f t="shared" si="210"/>
        <v>1</v>
      </c>
      <c r="E2709">
        <v>2.6884529945998898</v>
      </c>
      <c r="F2709">
        <v>2.75194912060301</v>
      </c>
      <c r="G2709">
        <f t="shared" si="211"/>
        <v>0.97692685321551043</v>
      </c>
      <c r="H2709">
        <f t="shared" si="212"/>
        <v>192600.7725331361</v>
      </c>
      <c r="I2709">
        <f t="shared" si="213"/>
        <v>197149.63499999963</v>
      </c>
      <c r="J2709">
        <v>197149.63499999899</v>
      </c>
      <c r="M2709">
        <v>1.04584765394659</v>
      </c>
      <c r="N2709">
        <v>49661.029999999897</v>
      </c>
      <c r="O2709">
        <v>47484</v>
      </c>
      <c r="P2709">
        <f t="shared" si="214"/>
        <v>1.0458476539465904</v>
      </c>
    </row>
    <row r="2710" spans="1:16">
      <c r="A2710">
        <v>71640</v>
      </c>
      <c r="B2710">
        <v>71640</v>
      </c>
      <c r="C2710">
        <f t="shared" si="210"/>
        <v>1</v>
      </c>
      <c r="E2710">
        <v>0.48472419953090001</v>
      </c>
      <c r="F2710">
        <v>0.49617245951981997</v>
      </c>
      <c r="G2710">
        <f t="shared" si="211"/>
        <v>0.97692685321551453</v>
      </c>
      <c r="H2710">
        <f t="shared" si="212"/>
        <v>34725.641654393679</v>
      </c>
      <c r="I2710">
        <f t="shared" si="213"/>
        <v>35545.794999999904</v>
      </c>
      <c r="J2710">
        <v>35545.794999999896</v>
      </c>
      <c r="M2710">
        <v>1.04584765394659</v>
      </c>
      <c r="N2710">
        <v>49661.029999999897</v>
      </c>
      <c r="O2710">
        <v>47484</v>
      </c>
      <c r="P2710">
        <f t="shared" si="214"/>
        <v>1.0458476539465904</v>
      </c>
    </row>
    <row r="2711" spans="1:16">
      <c r="A2711">
        <v>71640</v>
      </c>
      <c r="B2711">
        <v>71640</v>
      </c>
      <c r="C2711">
        <f t="shared" si="210"/>
        <v>1</v>
      </c>
      <c r="E2711">
        <v>0.84217040309823499</v>
      </c>
      <c r="F2711">
        <v>0.86206085985482706</v>
      </c>
      <c r="G2711">
        <f t="shared" si="211"/>
        <v>0.97692685321551231</v>
      </c>
      <c r="H2711">
        <f t="shared" si="212"/>
        <v>60333.087677957556</v>
      </c>
      <c r="I2711">
        <f t="shared" si="213"/>
        <v>61758.039999999812</v>
      </c>
      <c r="J2711">
        <v>61758.039999999797</v>
      </c>
      <c r="M2711">
        <v>1.04584765394659</v>
      </c>
      <c r="N2711">
        <v>49661.029999999897</v>
      </c>
      <c r="O2711">
        <v>47484</v>
      </c>
      <c r="P2711">
        <f t="shared" si="214"/>
        <v>1.0458476539465904</v>
      </c>
    </row>
    <row r="2712" spans="1:16">
      <c r="A2712">
        <v>71640</v>
      </c>
      <c r="B2712">
        <v>71640</v>
      </c>
      <c r="C2712">
        <f t="shared" si="210"/>
        <v>1</v>
      </c>
      <c r="E2712">
        <v>0.84217040309823499</v>
      </c>
      <c r="F2712">
        <v>0.86206085985482706</v>
      </c>
      <c r="G2712">
        <f t="shared" si="211"/>
        <v>0.97692685321551231</v>
      </c>
      <c r="H2712">
        <f t="shared" si="212"/>
        <v>60333.087677957556</v>
      </c>
      <c r="I2712">
        <f t="shared" si="213"/>
        <v>61758.039999999812</v>
      </c>
      <c r="J2712">
        <v>61758.039999999797</v>
      </c>
      <c r="M2712">
        <v>1.04584765394659</v>
      </c>
      <c r="N2712">
        <v>49661.029999999897</v>
      </c>
      <c r="O2712">
        <v>47484</v>
      </c>
      <c r="P2712">
        <f t="shared" si="214"/>
        <v>1.0458476539465904</v>
      </c>
    </row>
    <row r="2713" spans="1:16">
      <c r="A2713">
        <v>71640</v>
      </c>
      <c r="B2713">
        <v>71640</v>
      </c>
      <c r="C2713">
        <f t="shared" si="210"/>
        <v>1</v>
      </c>
      <c r="E2713">
        <v>0.81297789505263596</v>
      </c>
      <c r="F2713">
        <v>0.83217888051367805</v>
      </c>
      <c r="G2713">
        <f t="shared" si="211"/>
        <v>0.97692685321551309</v>
      </c>
      <c r="H2713">
        <f t="shared" si="212"/>
        <v>58241.736401570837</v>
      </c>
      <c r="I2713">
        <f t="shared" si="213"/>
        <v>59617.294999999896</v>
      </c>
      <c r="J2713">
        <v>59617.294999999896</v>
      </c>
      <c r="M2713">
        <v>0.97466672984584002</v>
      </c>
      <c r="N2713">
        <v>46281.074999999903</v>
      </c>
      <c r="O2713">
        <v>47484</v>
      </c>
      <c r="P2713">
        <f t="shared" si="214"/>
        <v>0.9746667298458408</v>
      </c>
    </row>
    <row r="2714" spans="1:16">
      <c r="A2714">
        <v>71640</v>
      </c>
      <c r="B2714">
        <v>71640</v>
      </c>
      <c r="C2714">
        <f t="shared" si="210"/>
        <v>1</v>
      </c>
      <c r="E2714">
        <v>0.81297789505263596</v>
      </c>
      <c r="F2714">
        <v>0.83217888051367805</v>
      </c>
      <c r="G2714">
        <f t="shared" si="211"/>
        <v>0.97692685321551309</v>
      </c>
      <c r="H2714">
        <f t="shared" si="212"/>
        <v>58241.736401570837</v>
      </c>
      <c r="I2714">
        <f t="shared" si="213"/>
        <v>59617.294999999896</v>
      </c>
      <c r="J2714">
        <v>59617.294999999896</v>
      </c>
      <c r="M2714">
        <v>0.97466672984584002</v>
      </c>
      <c r="N2714">
        <v>46281.074999999903</v>
      </c>
      <c r="O2714">
        <v>47484</v>
      </c>
      <c r="P2714">
        <f t="shared" si="214"/>
        <v>0.9746667298458408</v>
      </c>
    </row>
    <row r="2715" spans="1:16">
      <c r="A2715">
        <v>71640</v>
      </c>
      <c r="B2715">
        <v>71640</v>
      </c>
      <c r="C2715">
        <f t="shared" si="210"/>
        <v>1</v>
      </c>
      <c r="E2715">
        <v>0.89041039382534004</v>
      </c>
      <c r="F2715">
        <v>0.91144018704634</v>
      </c>
      <c r="G2715">
        <f t="shared" si="211"/>
        <v>0.97692685321551354</v>
      </c>
      <c r="H2715">
        <f t="shared" si="212"/>
        <v>63789.00061364736</v>
      </c>
      <c r="I2715">
        <f t="shared" si="213"/>
        <v>65295.574999999801</v>
      </c>
      <c r="J2715">
        <v>65295.574999999801</v>
      </c>
      <c r="M2715">
        <v>0.97466672984584002</v>
      </c>
      <c r="N2715">
        <v>46281.074999999903</v>
      </c>
      <c r="O2715">
        <v>47484</v>
      </c>
      <c r="P2715">
        <f t="shared" si="214"/>
        <v>0.9746667298458408</v>
      </c>
    </row>
    <row r="2716" spans="1:16">
      <c r="A2716">
        <v>71640</v>
      </c>
      <c r="B2716">
        <v>71640</v>
      </c>
      <c r="C2716">
        <f t="shared" si="210"/>
        <v>1</v>
      </c>
      <c r="E2716">
        <v>0.89041039382534004</v>
      </c>
      <c r="F2716">
        <v>0.91144018704634</v>
      </c>
      <c r="G2716">
        <f t="shared" si="211"/>
        <v>0.97692685321551354</v>
      </c>
      <c r="H2716">
        <f t="shared" si="212"/>
        <v>63789.00061364736</v>
      </c>
      <c r="I2716">
        <f t="shared" si="213"/>
        <v>65295.574999999801</v>
      </c>
      <c r="J2716">
        <v>65295.574999999801</v>
      </c>
      <c r="M2716">
        <v>0.97466672984584002</v>
      </c>
      <c r="N2716">
        <v>46281.074999999903</v>
      </c>
      <c r="O2716">
        <v>47484</v>
      </c>
      <c r="P2716">
        <f t="shared" si="214"/>
        <v>0.9746667298458408</v>
      </c>
    </row>
    <row r="2717" spans="1:16">
      <c r="A2717">
        <v>71640</v>
      </c>
      <c r="B2717">
        <v>71640</v>
      </c>
      <c r="C2717">
        <f t="shared" si="210"/>
        <v>1</v>
      </c>
      <c r="E2717">
        <v>1.0096072655866399</v>
      </c>
      <c r="F2717">
        <v>1.03345226130653</v>
      </c>
      <c r="G2717">
        <f t="shared" si="211"/>
        <v>0.97692685321550865</v>
      </c>
      <c r="H2717">
        <f t="shared" si="212"/>
        <v>72328.264506626889</v>
      </c>
      <c r="I2717">
        <f t="shared" si="213"/>
        <v>74036.519999999815</v>
      </c>
      <c r="J2717">
        <v>74036.5199999998</v>
      </c>
      <c r="M2717">
        <v>0.97466672984584002</v>
      </c>
      <c r="N2717">
        <v>46281.074999999903</v>
      </c>
      <c r="O2717">
        <v>47484</v>
      </c>
      <c r="P2717">
        <f t="shared" si="214"/>
        <v>0.9746667298458408</v>
      </c>
    </row>
    <row r="2718" spans="1:16">
      <c r="A2718">
        <v>71640</v>
      </c>
      <c r="B2718">
        <v>71640</v>
      </c>
      <c r="C2718">
        <f t="shared" si="210"/>
        <v>1</v>
      </c>
      <c r="E2718">
        <v>1.0096072655866399</v>
      </c>
      <c r="F2718">
        <v>1.03345226130653</v>
      </c>
      <c r="G2718">
        <f t="shared" si="211"/>
        <v>0.97692685321550865</v>
      </c>
      <c r="H2718">
        <f t="shared" si="212"/>
        <v>72328.264506626889</v>
      </c>
      <c r="I2718">
        <f t="shared" si="213"/>
        <v>74036.519999999815</v>
      </c>
      <c r="J2718">
        <v>74036.5199999998</v>
      </c>
      <c r="M2718">
        <v>0.97466672984584002</v>
      </c>
      <c r="N2718">
        <v>46281.074999999903</v>
      </c>
      <c r="O2718">
        <v>47484</v>
      </c>
      <c r="P2718">
        <f t="shared" si="214"/>
        <v>0.9746667298458408</v>
      </c>
    </row>
    <row r="2719" spans="1:16">
      <c r="A2719">
        <v>71640</v>
      </c>
      <c r="B2719">
        <v>71640</v>
      </c>
      <c r="C2719">
        <f t="shared" si="210"/>
        <v>1</v>
      </c>
      <c r="E2719">
        <v>0.72990583919707397</v>
      </c>
      <c r="F2719">
        <v>0.74714482132886495</v>
      </c>
      <c r="G2719">
        <f t="shared" si="211"/>
        <v>0.97692685321551198</v>
      </c>
      <c r="H2719">
        <f t="shared" si="212"/>
        <v>52290.454320078381</v>
      </c>
      <c r="I2719">
        <f t="shared" si="213"/>
        <v>53525.454999999885</v>
      </c>
      <c r="J2719">
        <v>53525.4549999999</v>
      </c>
      <c r="M2719">
        <v>0.97466672984584002</v>
      </c>
      <c r="N2719">
        <v>46281.074999999903</v>
      </c>
      <c r="O2719">
        <v>47484</v>
      </c>
      <c r="P2719">
        <f t="shared" si="214"/>
        <v>0.9746667298458408</v>
      </c>
    </row>
    <row r="2720" spans="1:16">
      <c r="A2720">
        <v>71640</v>
      </c>
      <c r="B2720">
        <v>71640</v>
      </c>
      <c r="C2720">
        <f t="shared" si="210"/>
        <v>1</v>
      </c>
      <c r="E2720">
        <v>0.72990583919707397</v>
      </c>
      <c r="F2720">
        <v>0.74714482132886495</v>
      </c>
      <c r="G2720">
        <f t="shared" si="211"/>
        <v>0.97692685321551198</v>
      </c>
      <c r="H2720">
        <f t="shared" si="212"/>
        <v>52290.454320078381</v>
      </c>
      <c r="I2720">
        <f t="shared" si="213"/>
        <v>53525.454999999885</v>
      </c>
      <c r="J2720">
        <v>53525.4549999999</v>
      </c>
      <c r="M2720">
        <v>0.97466672984584002</v>
      </c>
      <c r="N2720">
        <v>46281.074999999903</v>
      </c>
      <c r="O2720">
        <v>47484</v>
      </c>
      <c r="P2720">
        <f t="shared" si="214"/>
        <v>0.9746667298458408</v>
      </c>
    </row>
    <row r="2721" spans="1:16">
      <c r="A2721">
        <v>71640</v>
      </c>
      <c r="B2721">
        <v>71640</v>
      </c>
      <c r="C2721">
        <f t="shared" si="210"/>
        <v>1</v>
      </c>
      <c r="E2721">
        <v>0.74088658430153098</v>
      </c>
      <c r="F2721">
        <v>0.75838491066443203</v>
      </c>
      <c r="G2721">
        <f t="shared" si="211"/>
        <v>0.97692685321551231</v>
      </c>
      <c r="H2721">
        <f t="shared" si="212"/>
        <v>53077.114899361681</v>
      </c>
      <c r="I2721">
        <f t="shared" si="213"/>
        <v>54330.694999999912</v>
      </c>
      <c r="J2721">
        <v>54330.694999999898</v>
      </c>
      <c r="M2721">
        <v>0.97466672984584002</v>
      </c>
      <c r="N2721">
        <v>46281.074999999903</v>
      </c>
      <c r="O2721">
        <v>47484</v>
      </c>
      <c r="P2721">
        <f t="shared" si="214"/>
        <v>0.9746667298458408</v>
      </c>
    </row>
    <row r="2722" spans="1:16">
      <c r="A2722">
        <v>71640</v>
      </c>
      <c r="B2722">
        <v>71640</v>
      </c>
      <c r="C2722">
        <f t="shared" si="210"/>
        <v>1</v>
      </c>
      <c r="E2722">
        <v>0.74088658430153098</v>
      </c>
      <c r="F2722">
        <v>0.75838491066443203</v>
      </c>
      <c r="G2722">
        <f t="shared" si="211"/>
        <v>0.97692685321551231</v>
      </c>
      <c r="H2722">
        <f t="shared" si="212"/>
        <v>53077.114899361681</v>
      </c>
      <c r="I2722">
        <f t="shared" si="213"/>
        <v>54330.694999999912</v>
      </c>
      <c r="J2722">
        <v>54330.694999999898</v>
      </c>
      <c r="M2722">
        <v>0.97466672984584002</v>
      </c>
      <c r="N2722">
        <v>46281.074999999903</v>
      </c>
      <c r="O2722">
        <v>47484</v>
      </c>
      <c r="P2722">
        <f t="shared" si="214"/>
        <v>0.9746667298458408</v>
      </c>
    </row>
    <row r="2723" spans="1:16">
      <c r="A2723">
        <v>71640</v>
      </c>
      <c r="B2723">
        <v>71640</v>
      </c>
      <c r="C2723">
        <f t="shared" si="210"/>
        <v>1</v>
      </c>
      <c r="E2723">
        <v>0.45512763868433898</v>
      </c>
      <c r="F2723">
        <v>0.46587688442211</v>
      </c>
      <c r="G2723">
        <f t="shared" si="211"/>
        <v>0.97692685321551254</v>
      </c>
      <c r="H2723">
        <f t="shared" si="212"/>
        <v>32605.344035346043</v>
      </c>
      <c r="I2723">
        <f t="shared" si="213"/>
        <v>33375.419999999962</v>
      </c>
      <c r="J2723">
        <v>33375.419999999896</v>
      </c>
      <c r="M2723">
        <v>0.97466672984584002</v>
      </c>
      <c r="N2723">
        <v>46281.074999999903</v>
      </c>
      <c r="O2723">
        <v>47484</v>
      </c>
      <c r="P2723">
        <f t="shared" si="214"/>
        <v>0.9746667298458408</v>
      </c>
    </row>
    <row r="2724" spans="1:16">
      <c r="A2724">
        <v>71640</v>
      </c>
      <c r="B2724">
        <v>71640</v>
      </c>
      <c r="C2724">
        <f t="shared" si="210"/>
        <v>1</v>
      </c>
      <c r="E2724">
        <v>0.45512763868433898</v>
      </c>
      <c r="F2724">
        <v>0.46587688442211</v>
      </c>
      <c r="G2724">
        <f t="shared" si="211"/>
        <v>0.97692685321551254</v>
      </c>
      <c r="H2724">
        <f t="shared" si="212"/>
        <v>32605.344035346043</v>
      </c>
      <c r="I2724">
        <f t="shared" si="213"/>
        <v>33375.419999999962</v>
      </c>
      <c r="J2724">
        <v>33375.419999999896</v>
      </c>
      <c r="M2724">
        <v>0.97466672984584002</v>
      </c>
      <c r="N2724">
        <v>46281.074999999903</v>
      </c>
      <c r="O2724">
        <v>47484</v>
      </c>
      <c r="P2724">
        <f t="shared" si="214"/>
        <v>0.9746667298458408</v>
      </c>
    </row>
    <row r="2725" spans="1:16">
      <c r="A2725">
        <v>71640</v>
      </c>
      <c r="B2725">
        <v>71640</v>
      </c>
      <c r="C2725">
        <f t="shared" si="210"/>
        <v>1</v>
      </c>
      <c r="E2725">
        <v>0.84217040309823499</v>
      </c>
      <c r="F2725">
        <v>0.86206085985482706</v>
      </c>
      <c r="G2725">
        <f t="shared" si="211"/>
        <v>0.97692685321551231</v>
      </c>
      <c r="H2725">
        <f t="shared" si="212"/>
        <v>60333.087677957556</v>
      </c>
      <c r="I2725">
        <f t="shared" si="213"/>
        <v>61758.039999999812</v>
      </c>
      <c r="J2725">
        <v>61758.039999999797</v>
      </c>
      <c r="M2725">
        <v>0.97466672984584002</v>
      </c>
      <c r="N2725">
        <v>46281.074999999903</v>
      </c>
      <c r="O2725">
        <v>47484</v>
      </c>
      <c r="P2725">
        <f t="shared" si="214"/>
        <v>0.9746667298458408</v>
      </c>
    </row>
    <row r="2726" spans="1:16">
      <c r="A2726">
        <v>71640</v>
      </c>
      <c r="B2726">
        <v>71640</v>
      </c>
      <c r="C2726">
        <f t="shared" si="210"/>
        <v>1</v>
      </c>
      <c r="E2726">
        <v>0.84217040309823499</v>
      </c>
      <c r="F2726">
        <v>0.86206085985482706</v>
      </c>
      <c r="G2726">
        <f t="shared" si="211"/>
        <v>0.97692685321551231</v>
      </c>
      <c r="H2726">
        <f t="shared" si="212"/>
        <v>60333.087677957556</v>
      </c>
      <c r="I2726">
        <f t="shared" si="213"/>
        <v>61758.039999999812</v>
      </c>
      <c r="J2726">
        <v>61758.039999999797</v>
      </c>
      <c r="M2726">
        <v>0.97466672984584002</v>
      </c>
      <c r="N2726">
        <v>46281.074999999903</v>
      </c>
      <c r="O2726">
        <v>47484</v>
      </c>
      <c r="P2726">
        <f t="shared" si="214"/>
        <v>0.9746667298458408</v>
      </c>
    </row>
    <row r="2727" spans="1:16">
      <c r="A2727">
        <v>71640</v>
      </c>
      <c r="B2727">
        <v>71640</v>
      </c>
      <c r="C2727">
        <f t="shared" si="210"/>
        <v>1</v>
      </c>
      <c r="E2727">
        <v>0.81297789505263596</v>
      </c>
      <c r="F2727">
        <v>0.83217888051367805</v>
      </c>
      <c r="G2727">
        <f t="shared" si="211"/>
        <v>0.97692685321551309</v>
      </c>
      <c r="H2727">
        <f t="shared" si="212"/>
        <v>58241.736401570837</v>
      </c>
      <c r="I2727">
        <f t="shared" si="213"/>
        <v>59617.294999999896</v>
      </c>
      <c r="J2727">
        <v>59617.294999999896</v>
      </c>
      <c r="M2727">
        <v>0.97466672984584002</v>
      </c>
      <c r="N2727">
        <v>46281.074999999903</v>
      </c>
      <c r="O2727">
        <v>47484</v>
      </c>
      <c r="P2727">
        <f t="shared" si="214"/>
        <v>0.9746667298458408</v>
      </c>
    </row>
    <row r="2728" spans="1:16">
      <c r="A2728">
        <v>71640</v>
      </c>
      <c r="B2728">
        <v>71640</v>
      </c>
      <c r="C2728">
        <f t="shared" si="210"/>
        <v>1</v>
      </c>
      <c r="E2728">
        <v>0.81297789505263596</v>
      </c>
      <c r="F2728">
        <v>0.83217888051367805</v>
      </c>
      <c r="G2728">
        <f t="shared" si="211"/>
        <v>0.97692685321551309</v>
      </c>
      <c r="H2728">
        <f t="shared" si="212"/>
        <v>58241.736401570837</v>
      </c>
      <c r="I2728">
        <f t="shared" si="213"/>
        <v>59617.294999999896</v>
      </c>
      <c r="J2728">
        <v>59617.294999999896</v>
      </c>
      <c r="M2728">
        <v>0.97466672984584002</v>
      </c>
      <c r="N2728">
        <v>46281.074999999903</v>
      </c>
      <c r="O2728">
        <v>47484</v>
      </c>
      <c r="P2728">
        <f t="shared" si="214"/>
        <v>0.9746667298458408</v>
      </c>
    </row>
    <row r="2729" spans="1:16">
      <c r="A2729">
        <v>71640</v>
      </c>
      <c r="B2729">
        <v>71640</v>
      </c>
      <c r="C2729">
        <f t="shared" si="210"/>
        <v>1</v>
      </c>
      <c r="E2729">
        <v>0.89041039382534004</v>
      </c>
      <c r="F2729">
        <v>0.91144018704634</v>
      </c>
      <c r="G2729">
        <f t="shared" si="211"/>
        <v>0.97692685321551354</v>
      </c>
      <c r="H2729">
        <f t="shared" si="212"/>
        <v>63789.00061364736</v>
      </c>
      <c r="I2729">
        <f t="shared" si="213"/>
        <v>65295.574999999801</v>
      </c>
      <c r="J2729">
        <v>65295.574999999801</v>
      </c>
      <c r="M2729">
        <v>0.97466672984584002</v>
      </c>
      <c r="N2729">
        <v>46281.074999999903</v>
      </c>
      <c r="O2729">
        <v>47484</v>
      </c>
      <c r="P2729">
        <f t="shared" si="214"/>
        <v>0.9746667298458408</v>
      </c>
    </row>
    <row r="2730" spans="1:16">
      <c r="A2730">
        <v>71640</v>
      </c>
      <c r="B2730">
        <v>71640</v>
      </c>
      <c r="C2730">
        <f t="shared" si="210"/>
        <v>1</v>
      </c>
      <c r="E2730">
        <v>0.89041039382534004</v>
      </c>
      <c r="F2730">
        <v>0.91144018704634</v>
      </c>
      <c r="G2730">
        <f t="shared" si="211"/>
        <v>0.97692685321551354</v>
      </c>
      <c r="H2730">
        <f t="shared" si="212"/>
        <v>63789.00061364736</v>
      </c>
      <c r="I2730">
        <f t="shared" si="213"/>
        <v>65295.574999999801</v>
      </c>
      <c r="J2730">
        <v>65295.574999999801</v>
      </c>
      <c r="M2730">
        <v>0.97466672984584002</v>
      </c>
      <c r="N2730">
        <v>46281.074999999903</v>
      </c>
      <c r="O2730">
        <v>47484</v>
      </c>
      <c r="P2730">
        <f t="shared" si="214"/>
        <v>0.9746667298458408</v>
      </c>
    </row>
    <row r="2731" spans="1:16">
      <c r="A2731">
        <v>71640</v>
      </c>
      <c r="B2731">
        <v>71640</v>
      </c>
      <c r="C2731">
        <f t="shared" si="210"/>
        <v>1</v>
      </c>
      <c r="E2731">
        <v>0.45677446408116401</v>
      </c>
      <c r="F2731">
        <v>0.46756260469011601</v>
      </c>
      <c r="G2731">
        <f t="shared" si="211"/>
        <v>0.9769268532155132</v>
      </c>
      <c r="H2731">
        <f t="shared" si="212"/>
        <v>32723.322606774589</v>
      </c>
      <c r="I2731">
        <f t="shared" si="213"/>
        <v>33496.18499999991</v>
      </c>
      <c r="J2731">
        <v>33496.184999999903</v>
      </c>
      <c r="M2731">
        <v>0.97466672984584002</v>
      </c>
      <c r="N2731">
        <v>46281.074999999903</v>
      </c>
      <c r="O2731">
        <v>47484</v>
      </c>
      <c r="P2731">
        <f t="shared" si="214"/>
        <v>0.9746667298458408</v>
      </c>
    </row>
    <row r="2732" spans="1:16">
      <c r="A2732">
        <v>71640</v>
      </c>
      <c r="B2732">
        <v>71640</v>
      </c>
      <c r="C2732">
        <f t="shared" si="210"/>
        <v>1</v>
      </c>
      <c r="E2732">
        <v>0.475538577974145</v>
      </c>
      <c r="F2732">
        <v>0.48676989112227798</v>
      </c>
      <c r="G2732">
        <f t="shared" si="211"/>
        <v>0.9769268532155132</v>
      </c>
      <c r="H2732">
        <f t="shared" si="212"/>
        <v>34067.583726067751</v>
      </c>
      <c r="I2732">
        <f t="shared" si="213"/>
        <v>34872.194999999992</v>
      </c>
      <c r="J2732">
        <v>34872.195</v>
      </c>
      <c r="M2732">
        <v>0.97466672984584002</v>
      </c>
      <c r="N2732">
        <v>46281.074999999903</v>
      </c>
      <c r="O2732">
        <v>47484</v>
      </c>
      <c r="P2732">
        <f t="shared" si="214"/>
        <v>0.9746667298458408</v>
      </c>
    </row>
    <row r="2733" spans="1:16">
      <c r="A2733">
        <v>2221.1999999999998</v>
      </c>
      <c r="B2733">
        <v>2221.1999999999998</v>
      </c>
      <c r="C2733">
        <f t="shared" si="210"/>
        <v>1</v>
      </c>
      <c r="E2733">
        <v>20.8145956480767</v>
      </c>
      <c r="F2733">
        <v>21.877253286511799</v>
      </c>
      <c r="G2733">
        <f t="shared" si="211"/>
        <v>0.95142636854278828</v>
      </c>
      <c r="H2733">
        <f t="shared" si="212"/>
        <v>46233.379853507962</v>
      </c>
      <c r="I2733">
        <f t="shared" si="213"/>
        <v>48593.755000000005</v>
      </c>
      <c r="J2733">
        <v>48593.754999999903</v>
      </c>
      <c r="M2733">
        <v>0.97466672984584002</v>
      </c>
      <c r="N2733">
        <v>46281.074999999903</v>
      </c>
      <c r="O2733">
        <v>47484</v>
      </c>
      <c r="P2733">
        <f t="shared" si="214"/>
        <v>0.9746667298458408</v>
      </c>
    </row>
    <row r="2734" spans="1:16">
      <c r="A2734">
        <v>2221.1999999999998</v>
      </c>
      <c r="B2734">
        <v>2221.1999999999998</v>
      </c>
      <c r="C2734">
        <f t="shared" si="210"/>
        <v>1</v>
      </c>
      <c r="E2734">
        <v>20.174079071361199</v>
      </c>
      <c r="F2734">
        <v>21.204036106608999</v>
      </c>
      <c r="G2734">
        <f t="shared" si="211"/>
        <v>0.95142636854278995</v>
      </c>
      <c r="H2734">
        <f t="shared" si="212"/>
        <v>44810.664433307487</v>
      </c>
      <c r="I2734">
        <f t="shared" si="213"/>
        <v>47098.404999999904</v>
      </c>
      <c r="J2734">
        <v>47098.404999999897</v>
      </c>
      <c r="M2734">
        <v>0.97466672984584002</v>
      </c>
      <c r="N2734">
        <v>46281.074999999903</v>
      </c>
      <c r="O2734">
        <v>47484</v>
      </c>
      <c r="P2734">
        <f t="shared" si="214"/>
        <v>0.9746667298458408</v>
      </c>
    </row>
    <row r="2735" spans="1:16">
      <c r="A2735">
        <v>71640</v>
      </c>
      <c r="B2735">
        <v>71640</v>
      </c>
      <c r="C2735">
        <f t="shared" si="210"/>
        <v>1</v>
      </c>
      <c r="E2735">
        <v>0.865815196639938</v>
      </c>
      <c r="F2735">
        <v>0.886264098269123</v>
      </c>
      <c r="G2735">
        <f t="shared" si="211"/>
        <v>0.97692685321551243</v>
      </c>
      <c r="H2735">
        <f t="shared" si="212"/>
        <v>62027.000687285159</v>
      </c>
      <c r="I2735">
        <f t="shared" si="213"/>
        <v>63491.95999999997</v>
      </c>
      <c r="J2735">
        <v>63491.96</v>
      </c>
      <c r="M2735">
        <v>0.97466672984584002</v>
      </c>
      <c r="N2735">
        <v>46281.074999999903</v>
      </c>
      <c r="O2735">
        <v>47484</v>
      </c>
      <c r="P2735">
        <f t="shared" si="214"/>
        <v>0.9746667298458408</v>
      </c>
    </row>
    <row r="2736" spans="1:16">
      <c r="A2736">
        <v>71640</v>
      </c>
      <c r="B2736">
        <v>71640</v>
      </c>
      <c r="C2736">
        <f t="shared" si="210"/>
        <v>1</v>
      </c>
      <c r="E2736">
        <v>0.865815196639938</v>
      </c>
      <c r="F2736">
        <v>0.886264098269123</v>
      </c>
      <c r="G2736">
        <f t="shared" si="211"/>
        <v>0.97692685321551243</v>
      </c>
      <c r="H2736">
        <f t="shared" si="212"/>
        <v>62027.000687285159</v>
      </c>
      <c r="I2736">
        <f t="shared" si="213"/>
        <v>63491.95999999997</v>
      </c>
      <c r="J2736">
        <v>63491.96</v>
      </c>
      <c r="M2736">
        <v>0.97466672984584002</v>
      </c>
      <c r="N2736">
        <v>46281.074999999903</v>
      </c>
      <c r="O2736">
        <v>47484</v>
      </c>
      <c r="P2736">
        <f t="shared" si="214"/>
        <v>0.9746667298458408</v>
      </c>
    </row>
    <row r="2737" spans="1:16">
      <c r="A2737">
        <v>71640</v>
      </c>
      <c r="B2737">
        <v>71640</v>
      </c>
      <c r="C2737">
        <f t="shared" si="210"/>
        <v>1</v>
      </c>
      <c r="E2737">
        <v>0.85715935744286198</v>
      </c>
      <c r="F2737">
        <v>0.87740382467894995</v>
      </c>
      <c r="G2737">
        <f t="shared" si="211"/>
        <v>0.97692685321551265</v>
      </c>
      <c r="H2737">
        <f t="shared" si="212"/>
        <v>61406.896367206631</v>
      </c>
      <c r="I2737">
        <f t="shared" si="213"/>
        <v>62857.209999999977</v>
      </c>
      <c r="J2737">
        <v>62857.209999999897</v>
      </c>
      <c r="M2737">
        <v>0.97466672984584002</v>
      </c>
      <c r="N2737">
        <v>46281.074999999903</v>
      </c>
      <c r="O2737">
        <v>47484</v>
      </c>
      <c r="P2737">
        <f t="shared" si="214"/>
        <v>0.9746667298458408</v>
      </c>
    </row>
    <row r="2738" spans="1:16">
      <c r="A2738">
        <v>71640</v>
      </c>
      <c r="B2738">
        <v>71640</v>
      </c>
      <c r="C2738">
        <f t="shared" si="210"/>
        <v>1</v>
      </c>
      <c r="E2738">
        <v>0.85715935744286198</v>
      </c>
      <c r="F2738">
        <v>0.87740382467894995</v>
      </c>
      <c r="G2738">
        <f t="shared" si="211"/>
        <v>0.97692685321551265</v>
      </c>
      <c r="H2738">
        <f t="shared" si="212"/>
        <v>61406.896367206631</v>
      </c>
      <c r="I2738">
        <f t="shared" si="213"/>
        <v>62857.209999999977</v>
      </c>
      <c r="J2738">
        <v>62857.209999999897</v>
      </c>
      <c r="M2738">
        <v>0.97466672984584002</v>
      </c>
      <c r="N2738">
        <v>46281.074999999903</v>
      </c>
      <c r="O2738">
        <v>47484</v>
      </c>
      <c r="P2738">
        <f t="shared" si="214"/>
        <v>0.9746667298458408</v>
      </c>
    </row>
    <row r="2739" spans="1:16">
      <c r="A2739">
        <v>71640</v>
      </c>
      <c r="B2739">
        <v>71640</v>
      </c>
      <c r="C2739">
        <f t="shared" si="210"/>
        <v>1</v>
      </c>
      <c r="E2739">
        <v>0.85801382752413602</v>
      </c>
      <c r="F2739">
        <v>0.87827847571189199</v>
      </c>
      <c r="G2739">
        <f t="shared" si="211"/>
        <v>0.97692685321551298</v>
      </c>
      <c r="H2739">
        <f t="shared" si="212"/>
        <v>61468.110603829104</v>
      </c>
      <c r="I2739">
        <f t="shared" si="213"/>
        <v>62919.869999999944</v>
      </c>
      <c r="J2739">
        <v>62919.869999999901</v>
      </c>
      <c r="M2739">
        <v>0.97466672984584002</v>
      </c>
      <c r="N2739">
        <v>46281.074999999903</v>
      </c>
      <c r="O2739">
        <v>47484</v>
      </c>
      <c r="P2739">
        <f t="shared" si="214"/>
        <v>0.9746667298458408</v>
      </c>
    </row>
    <row r="2740" spans="1:16">
      <c r="A2740">
        <v>71640</v>
      </c>
      <c r="B2740">
        <v>71640</v>
      </c>
      <c r="C2740">
        <f t="shared" si="210"/>
        <v>1</v>
      </c>
      <c r="E2740">
        <v>0.85801382752413602</v>
      </c>
      <c r="F2740">
        <v>0.87827847571189199</v>
      </c>
      <c r="G2740">
        <f t="shared" si="211"/>
        <v>0.97692685321551298</v>
      </c>
      <c r="H2740">
        <f t="shared" si="212"/>
        <v>61468.110603829104</v>
      </c>
      <c r="I2740">
        <f t="shared" si="213"/>
        <v>62919.869999999944</v>
      </c>
      <c r="J2740">
        <v>62919.869999999901</v>
      </c>
      <c r="M2740">
        <v>0.97466672984584002</v>
      </c>
      <c r="N2740">
        <v>46281.074999999903</v>
      </c>
      <c r="O2740">
        <v>47484</v>
      </c>
      <c r="P2740">
        <f t="shared" si="214"/>
        <v>0.9746667298458408</v>
      </c>
    </row>
    <row r="2741" spans="1:16">
      <c r="A2741">
        <v>71640</v>
      </c>
      <c r="B2741">
        <v>71640</v>
      </c>
      <c r="C2741">
        <f t="shared" si="210"/>
        <v>1</v>
      </c>
      <c r="E2741">
        <v>0.86763534336987902</v>
      </c>
      <c r="F2741">
        <v>0.88812723338916699</v>
      </c>
      <c r="G2741">
        <f t="shared" si="211"/>
        <v>0.97692685321551365</v>
      </c>
      <c r="H2741">
        <f t="shared" si="212"/>
        <v>62157.395999018132</v>
      </c>
      <c r="I2741">
        <f t="shared" si="213"/>
        <v>63625.434999999925</v>
      </c>
      <c r="J2741">
        <v>63625.434999999903</v>
      </c>
      <c r="M2741">
        <v>0.97466672984584002</v>
      </c>
      <c r="N2741">
        <v>46281.074999999903</v>
      </c>
      <c r="O2741">
        <v>47484</v>
      </c>
      <c r="P2741">
        <f t="shared" si="214"/>
        <v>0.9746667298458408</v>
      </c>
    </row>
    <row r="2742" spans="1:16">
      <c r="A2742">
        <v>71640</v>
      </c>
      <c r="B2742">
        <v>71640</v>
      </c>
      <c r="C2742">
        <f t="shared" si="210"/>
        <v>1</v>
      </c>
      <c r="E2742">
        <v>0.86763534336987902</v>
      </c>
      <c r="F2742">
        <v>0.88812723338916699</v>
      </c>
      <c r="G2742">
        <f t="shared" si="211"/>
        <v>0.97692685321551365</v>
      </c>
      <c r="H2742">
        <f t="shared" si="212"/>
        <v>62157.395999018132</v>
      </c>
      <c r="I2742">
        <f t="shared" si="213"/>
        <v>63625.434999999925</v>
      </c>
      <c r="J2742">
        <v>63625.434999999903</v>
      </c>
      <c r="M2742">
        <v>0.97466672984584002</v>
      </c>
      <c r="N2742">
        <v>46281.074999999903</v>
      </c>
      <c r="O2742">
        <v>47484</v>
      </c>
      <c r="P2742">
        <f t="shared" si="214"/>
        <v>0.9746667298458408</v>
      </c>
    </row>
    <row r="2743" spans="1:16">
      <c r="A2743">
        <v>71640</v>
      </c>
      <c r="B2743">
        <v>71640</v>
      </c>
      <c r="C2743">
        <f t="shared" si="210"/>
        <v>1</v>
      </c>
      <c r="E2743">
        <v>0.81601797305405399</v>
      </c>
      <c r="F2743">
        <v>0.835290759352316</v>
      </c>
      <c r="G2743">
        <f t="shared" si="211"/>
        <v>0.97692685321551254</v>
      </c>
      <c r="H2743">
        <f t="shared" si="212"/>
        <v>58459.527589592428</v>
      </c>
      <c r="I2743">
        <f t="shared" si="213"/>
        <v>59840.229999999916</v>
      </c>
      <c r="J2743">
        <v>59840.229999999901</v>
      </c>
      <c r="M2743">
        <v>0.97466672984584002</v>
      </c>
      <c r="N2743">
        <v>46281.074999999903</v>
      </c>
      <c r="O2743">
        <v>47484</v>
      </c>
      <c r="P2743">
        <f t="shared" si="214"/>
        <v>0.9746667298458408</v>
      </c>
    </row>
    <row r="2744" spans="1:16">
      <c r="A2744">
        <v>71640</v>
      </c>
      <c r="B2744">
        <v>71640</v>
      </c>
      <c r="C2744">
        <f t="shared" si="210"/>
        <v>1</v>
      </c>
      <c r="E2744">
        <v>0.81601797305405399</v>
      </c>
      <c r="F2744">
        <v>0.835290759352316</v>
      </c>
      <c r="G2744">
        <f t="shared" si="211"/>
        <v>0.97692685321551254</v>
      </c>
      <c r="H2744">
        <f t="shared" si="212"/>
        <v>58459.527589592428</v>
      </c>
      <c r="I2744">
        <f t="shared" si="213"/>
        <v>59840.229999999916</v>
      </c>
      <c r="J2744">
        <v>59840.229999999901</v>
      </c>
      <c r="M2744">
        <v>0.97466672984584002</v>
      </c>
      <c r="N2744">
        <v>46281.074999999903</v>
      </c>
      <c r="O2744">
        <v>47484</v>
      </c>
      <c r="P2744">
        <f t="shared" si="214"/>
        <v>0.9746667298458408</v>
      </c>
    </row>
    <row r="2745" spans="1:16">
      <c r="A2745">
        <v>71640</v>
      </c>
      <c r="B2745">
        <v>71640</v>
      </c>
      <c r="C2745">
        <f t="shared" si="210"/>
        <v>1</v>
      </c>
      <c r="E2745">
        <v>0.85675755468281201</v>
      </c>
      <c r="F2745">
        <v>0.87699253210496897</v>
      </c>
      <c r="G2745">
        <f t="shared" si="211"/>
        <v>0.97692685321551287</v>
      </c>
      <c r="H2745">
        <f t="shared" si="212"/>
        <v>61378.111217476653</v>
      </c>
      <c r="I2745">
        <f t="shared" si="213"/>
        <v>62827.744999999974</v>
      </c>
      <c r="J2745">
        <v>62827.744999999901</v>
      </c>
      <c r="M2745">
        <v>0.97466672984584002</v>
      </c>
      <c r="N2745">
        <v>46281.074999999903</v>
      </c>
      <c r="O2745">
        <v>47484</v>
      </c>
      <c r="P2745">
        <f t="shared" si="214"/>
        <v>0.9746667298458408</v>
      </c>
    </row>
    <row r="2746" spans="1:16">
      <c r="A2746">
        <v>71640</v>
      </c>
      <c r="B2746">
        <v>71640</v>
      </c>
      <c r="C2746">
        <f t="shared" si="210"/>
        <v>1</v>
      </c>
      <c r="E2746">
        <v>0.85675755468281201</v>
      </c>
      <c r="F2746">
        <v>0.87699253210496897</v>
      </c>
      <c r="G2746">
        <f t="shared" si="211"/>
        <v>0.97692685321551287</v>
      </c>
      <c r="H2746">
        <f t="shared" si="212"/>
        <v>61378.111217476653</v>
      </c>
      <c r="I2746">
        <f t="shared" si="213"/>
        <v>62827.744999999974</v>
      </c>
      <c r="J2746">
        <v>62827.744999999901</v>
      </c>
      <c r="M2746">
        <v>0.97466672984584002</v>
      </c>
      <c r="N2746">
        <v>46281.074999999903</v>
      </c>
      <c r="O2746">
        <v>47484</v>
      </c>
      <c r="P2746">
        <f t="shared" si="214"/>
        <v>0.9746667298458408</v>
      </c>
    </row>
    <row r="2747" spans="1:16">
      <c r="A2747">
        <v>71640</v>
      </c>
      <c r="B2747">
        <v>71640</v>
      </c>
      <c r="C2747">
        <f t="shared" si="210"/>
        <v>1</v>
      </c>
      <c r="E2747">
        <v>0.85545464462990095</v>
      </c>
      <c r="F2747">
        <v>0.87565884980457798</v>
      </c>
      <c r="G2747">
        <f t="shared" si="211"/>
        <v>0.97692685321551187</v>
      </c>
      <c r="H2747">
        <f t="shared" si="212"/>
        <v>61284.770741286105</v>
      </c>
      <c r="I2747">
        <f t="shared" si="213"/>
        <v>62732.199999999968</v>
      </c>
      <c r="J2747">
        <v>62732.199999999903</v>
      </c>
      <c r="M2747">
        <v>0.97466672984584002</v>
      </c>
      <c r="N2747">
        <v>46281.074999999903</v>
      </c>
      <c r="O2747">
        <v>47484</v>
      </c>
      <c r="P2747">
        <f t="shared" si="214"/>
        <v>0.9746667298458408</v>
      </c>
    </row>
    <row r="2748" spans="1:16">
      <c r="A2748">
        <v>71640</v>
      </c>
      <c r="B2748">
        <v>71640</v>
      </c>
      <c r="C2748">
        <f t="shared" si="210"/>
        <v>1</v>
      </c>
      <c r="E2748">
        <v>0.85545464462990095</v>
      </c>
      <c r="F2748">
        <v>0.87565884980457798</v>
      </c>
      <c r="G2748">
        <f t="shared" si="211"/>
        <v>0.97692685321551187</v>
      </c>
      <c r="H2748">
        <f t="shared" si="212"/>
        <v>61284.770741286105</v>
      </c>
      <c r="I2748">
        <f t="shared" si="213"/>
        <v>62732.199999999968</v>
      </c>
      <c r="J2748">
        <v>62732.199999999903</v>
      </c>
      <c r="M2748">
        <v>0.97466672984584002</v>
      </c>
      <c r="N2748">
        <v>46281.074999999903</v>
      </c>
      <c r="O2748">
        <v>47484</v>
      </c>
      <c r="P2748">
        <f t="shared" si="214"/>
        <v>0.9746667298458408</v>
      </c>
    </row>
    <row r="2749" spans="1:16">
      <c r="A2749">
        <v>71640</v>
      </c>
      <c r="B2749">
        <v>71640</v>
      </c>
      <c r="C2749">
        <f t="shared" si="210"/>
        <v>1</v>
      </c>
      <c r="E2749">
        <v>0.85816478481426794</v>
      </c>
      <c r="F2749">
        <v>0.87843299832495703</v>
      </c>
      <c r="G2749">
        <f t="shared" si="211"/>
        <v>0.97692685321551265</v>
      </c>
      <c r="H2749">
        <f t="shared" si="212"/>
        <v>61478.925184094158</v>
      </c>
      <c r="I2749">
        <f t="shared" si="213"/>
        <v>62930.939999999922</v>
      </c>
      <c r="J2749">
        <v>62930.9399999999</v>
      </c>
      <c r="M2749">
        <v>0.97466672984584002</v>
      </c>
      <c r="N2749">
        <v>46281.074999999903</v>
      </c>
      <c r="O2749">
        <v>47484</v>
      </c>
      <c r="P2749">
        <f t="shared" si="214"/>
        <v>0.9746667298458408</v>
      </c>
    </row>
    <row r="2750" spans="1:16">
      <c r="A2750">
        <v>71640</v>
      </c>
      <c r="B2750">
        <v>71640</v>
      </c>
      <c r="C2750">
        <f t="shared" si="210"/>
        <v>1</v>
      </c>
      <c r="E2750">
        <v>0.85816478481426794</v>
      </c>
      <c r="F2750">
        <v>0.87843299832495703</v>
      </c>
      <c r="G2750">
        <f t="shared" si="211"/>
        <v>0.97692685321551265</v>
      </c>
      <c r="H2750">
        <f t="shared" si="212"/>
        <v>61478.925184094158</v>
      </c>
      <c r="I2750">
        <f t="shared" si="213"/>
        <v>62930.939999999922</v>
      </c>
      <c r="J2750">
        <v>62930.9399999999</v>
      </c>
      <c r="M2750">
        <v>0.97466672984584002</v>
      </c>
      <c r="N2750">
        <v>46281.074999999903</v>
      </c>
      <c r="O2750">
        <v>47484</v>
      </c>
      <c r="P2750">
        <f t="shared" si="214"/>
        <v>0.9746667298458408</v>
      </c>
    </row>
    <row r="2751" spans="1:16">
      <c r="A2751">
        <v>71640</v>
      </c>
      <c r="B2751">
        <v>71640</v>
      </c>
      <c r="C2751">
        <f t="shared" si="210"/>
        <v>1</v>
      </c>
      <c r="E2751">
        <v>0.85548716794850699</v>
      </c>
      <c r="F2751">
        <v>0.87569214126186301</v>
      </c>
      <c r="G2751">
        <f t="shared" si="211"/>
        <v>0.97692685321551376</v>
      </c>
      <c r="H2751">
        <f t="shared" si="212"/>
        <v>61287.100711831037</v>
      </c>
      <c r="I2751">
        <f t="shared" si="213"/>
        <v>62734.584999999868</v>
      </c>
      <c r="J2751">
        <v>62734.584999999897</v>
      </c>
      <c r="M2751">
        <v>0.97466672984584002</v>
      </c>
      <c r="N2751">
        <v>46281.074999999903</v>
      </c>
      <c r="O2751">
        <v>47484</v>
      </c>
      <c r="P2751">
        <f t="shared" si="214"/>
        <v>0.9746667298458408</v>
      </c>
    </row>
    <row r="2752" spans="1:16">
      <c r="A2752">
        <v>71640</v>
      </c>
      <c r="B2752">
        <v>71640</v>
      </c>
      <c r="C2752">
        <f t="shared" si="210"/>
        <v>1</v>
      </c>
      <c r="E2752">
        <v>0.85548716794850699</v>
      </c>
      <c r="F2752">
        <v>0.87569214126186301</v>
      </c>
      <c r="G2752">
        <f t="shared" si="211"/>
        <v>0.97692685321551376</v>
      </c>
      <c r="H2752">
        <f t="shared" si="212"/>
        <v>61287.100711831037</v>
      </c>
      <c r="I2752">
        <f t="shared" si="213"/>
        <v>62734.584999999868</v>
      </c>
      <c r="J2752">
        <v>62734.584999999897</v>
      </c>
      <c r="M2752">
        <v>0.97466672984584002</v>
      </c>
      <c r="N2752">
        <v>46281.074999999903</v>
      </c>
      <c r="O2752">
        <v>47484</v>
      </c>
      <c r="P2752">
        <f t="shared" si="214"/>
        <v>0.9746667298458408</v>
      </c>
    </row>
    <row r="2753" spans="1:16">
      <c r="A2753">
        <v>71640</v>
      </c>
      <c r="B2753">
        <v>71640</v>
      </c>
      <c r="C2753">
        <f t="shared" si="210"/>
        <v>1</v>
      </c>
      <c r="E2753">
        <v>0.855077660502917</v>
      </c>
      <c r="F2753">
        <v>0.87527296203238303</v>
      </c>
      <c r="G2753">
        <f t="shared" si="211"/>
        <v>0.97692685321551287</v>
      </c>
      <c r="H2753">
        <f t="shared" si="212"/>
        <v>61257.763598428974</v>
      </c>
      <c r="I2753">
        <f t="shared" si="213"/>
        <v>62704.55499999992</v>
      </c>
      <c r="J2753">
        <v>62704.554999999898</v>
      </c>
      <c r="M2753">
        <v>0.97466672984584002</v>
      </c>
      <c r="N2753">
        <v>46281.074999999903</v>
      </c>
      <c r="O2753">
        <v>47484</v>
      </c>
      <c r="P2753">
        <f t="shared" si="214"/>
        <v>0.9746667298458408</v>
      </c>
    </row>
    <row r="2754" spans="1:16">
      <c r="A2754">
        <v>71640</v>
      </c>
      <c r="B2754">
        <v>71640</v>
      </c>
      <c r="C2754">
        <f t="shared" ref="C2754:C2817" si="215">A2754/B2754</f>
        <v>1</v>
      </c>
      <c r="E2754">
        <v>0.855077660502917</v>
      </c>
      <c r="F2754">
        <v>0.87527296203238303</v>
      </c>
      <c r="G2754">
        <f t="shared" ref="G2754:G2817" si="216">E2754/F2754</f>
        <v>0.97692685321551287</v>
      </c>
      <c r="H2754">
        <f t="shared" ref="H2754:H2817" si="217">E2754*A2754</f>
        <v>61257.763598428974</v>
      </c>
      <c r="I2754">
        <f t="shared" ref="I2754:I2817" si="218">F2754*B2754</f>
        <v>62704.55499999992</v>
      </c>
      <c r="J2754">
        <v>62704.554999999898</v>
      </c>
      <c r="M2754">
        <v>0.97466672984584002</v>
      </c>
      <c r="N2754">
        <v>46281.074999999903</v>
      </c>
      <c r="O2754">
        <v>47484</v>
      </c>
      <c r="P2754">
        <f t="shared" ref="P2754:P2817" si="219">N2754/O2754</f>
        <v>0.9746667298458408</v>
      </c>
    </row>
    <row r="2755" spans="1:16">
      <c r="A2755">
        <v>71640</v>
      </c>
      <c r="B2755">
        <v>71640</v>
      </c>
      <c r="C2755">
        <f t="shared" si="215"/>
        <v>1</v>
      </c>
      <c r="E2755">
        <v>0.853067692139856</v>
      </c>
      <c r="F2755">
        <v>0.87321552205471697</v>
      </c>
      <c r="G2755">
        <f t="shared" si="216"/>
        <v>0.97692685321551298</v>
      </c>
      <c r="H2755">
        <f t="shared" si="217"/>
        <v>61113.769464899284</v>
      </c>
      <c r="I2755">
        <f t="shared" si="218"/>
        <v>62557.159999999923</v>
      </c>
      <c r="J2755">
        <v>62557.16</v>
      </c>
      <c r="M2755">
        <v>0.97466672984584002</v>
      </c>
      <c r="N2755">
        <v>46281.074999999903</v>
      </c>
      <c r="O2755">
        <v>47484</v>
      </c>
      <c r="P2755">
        <f t="shared" si="219"/>
        <v>0.9746667298458408</v>
      </c>
    </row>
    <row r="2756" spans="1:16">
      <c r="A2756">
        <v>71640</v>
      </c>
      <c r="B2756">
        <v>71640</v>
      </c>
      <c r="C2756">
        <f t="shared" si="215"/>
        <v>1</v>
      </c>
      <c r="E2756">
        <v>0.853067692139856</v>
      </c>
      <c r="F2756">
        <v>0.87321552205471697</v>
      </c>
      <c r="G2756">
        <f t="shared" si="216"/>
        <v>0.97692685321551298</v>
      </c>
      <c r="H2756">
        <f t="shared" si="217"/>
        <v>61113.769464899284</v>
      </c>
      <c r="I2756">
        <f t="shared" si="218"/>
        <v>62557.159999999923</v>
      </c>
      <c r="J2756">
        <v>62557.16</v>
      </c>
      <c r="M2756">
        <v>0.97466672984584002</v>
      </c>
      <c r="N2756">
        <v>46281.074999999903</v>
      </c>
      <c r="O2756">
        <v>47484</v>
      </c>
      <c r="P2756">
        <f t="shared" si="219"/>
        <v>0.9746667298458408</v>
      </c>
    </row>
    <row r="2757" spans="1:16">
      <c r="A2757">
        <v>71640</v>
      </c>
      <c r="B2757">
        <v>71640</v>
      </c>
      <c r="C2757">
        <f t="shared" si="215"/>
        <v>1</v>
      </c>
      <c r="E2757">
        <v>0.85547394043528002</v>
      </c>
      <c r="F2757">
        <v>0.87567860134003295</v>
      </c>
      <c r="G2757">
        <f t="shared" si="216"/>
        <v>0.97692685321551287</v>
      </c>
      <c r="H2757">
        <f t="shared" si="217"/>
        <v>61286.153092783461</v>
      </c>
      <c r="I2757">
        <f t="shared" si="218"/>
        <v>62733.614999999962</v>
      </c>
      <c r="J2757">
        <v>62733.614999999903</v>
      </c>
      <c r="M2757">
        <v>0.97466672984584002</v>
      </c>
      <c r="N2757">
        <v>46281.074999999903</v>
      </c>
      <c r="O2757">
        <v>47484</v>
      </c>
      <c r="P2757">
        <f t="shared" si="219"/>
        <v>0.9746667298458408</v>
      </c>
    </row>
    <row r="2758" spans="1:16">
      <c r="A2758">
        <v>71640</v>
      </c>
      <c r="B2758">
        <v>71640</v>
      </c>
      <c r="C2758">
        <f t="shared" si="215"/>
        <v>1</v>
      </c>
      <c r="E2758">
        <v>0.85547394043528002</v>
      </c>
      <c r="F2758">
        <v>0.87567860134003295</v>
      </c>
      <c r="G2758">
        <f t="shared" si="216"/>
        <v>0.97692685321551287</v>
      </c>
      <c r="H2758">
        <f t="shared" si="217"/>
        <v>61286.153092783461</v>
      </c>
      <c r="I2758">
        <f t="shared" si="218"/>
        <v>62733.614999999962</v>
      </c>
      <c r="J2758">
        <v>62733.614999999903</v>
      </c>
      <c r="M2758">
        <v>0.97466672984584002</v>
      </c>
      <c r="N2758">
        <v>46281.074999999903</v>
      </c>
      <c r="O2758">
        <v>47484</v>
      </c>
      <c r="P2758">
        <f t="shared" si="219"/>
        <v>0.9746667298458408</v>
      </c>
    </row>
    <row r="2759" spans="1:16">
      <c r="A2759">
        <v>71640</v>
      </c>
      <c r="B2759">
        <v>71640</v>
      </c>
      <c r="C2759">
        <f t="shared" si="215"/>
        <v>1</v>
      </c>
      <c r="E2759">
        <v>0.82721779032345899</v>
      </c>
      <c r="F2759">
        <v>0.846755094919039</v>
      </c>
      <c r="G2759">
        <f t="shared" si="216"/>
        <v>0.97692685321551209</v>
      </c>
      <c r="H2759">
        <f t="shared" si="217"/>
        <v>59261.882498772604</v>
      </c>
      <c r="I2759">
        <f t="shared" si="218"/>
        <v>60661.534999999953</v>
      </c>
      <c r="J2759">
        <v>60661.534999999902</v>
      </c>
      <c r="M2759">
        <v>0.97466672984584002</v>
      </c>
      <c r="N2759">
        <v>46281.074999999903</v>
      </c>
      <c r="O2759">
        <v>47484</v>
      </c>
      <c r="P2759">
        <f t="shared" si="219"/>
        <v>0.9746667298458408</v>
      </c>
    </row>
    <row r="2760" spans="1:16">
      <c r="A2760">
        <v>71640</v>
      </c>
      <c r="B2760">
        <v>71640</v>
      </c>
      <c r="C2760">
        <f t="shared" si="215"/>
        <v>1</v>
      </c>
      <c r="E2760">
        <v>0.82721779032345899</v>
      </c>
      <c r="F2760">
        <v>0.846755094919039</v>
      </c>
      <c r="G2760">
        <f t="shared" si="216"/>
        <v>0.97692685321551209</v>
      </c>
      <c r="H2760">
        <f t="shared" si="217"/>
        <v>59261.882498772604</v>
      </c>
      <c r="I2760">
        <f t="shared" si="218"/>
        <v>60661.534999999953</v>
      </c>
      <c r="J2760">
        <v>60661.534999999902</v>
      </c>
      <c r="M2760">
        <v>0.97466672984584002</v>
      </c>
      <c r="N2760">
        <v>46281.074999999903</v>
      </c>
      <c r="O2760">
        <v>47484</v>
      </c>
      <c r="P2760">
        <f t="shared" si="219"/>
        <v>0.9746667298458408</v>
      </c>
    </row>
    <row r="2761" spans="1:16">
      <c r="A2761">
        <v>71640</v>
      </c>
      <c r="B2761">
        <v>71640</v>
      </c>
      <c r="C2761">
        <f t="shared" si="215"/>
        <v>1</v>
      </c>
      <c r="E2761">
        <v>0.871510322914961</v>
      </c>
      <c r="F2761">
        <v>0.89209373255164603</v>
      </c>
      <c r="G2761">
        <f t="shared" si="216"/>
        <v>0.97692685321551298</v>
      </c>
      <c r="H2761">
        <f t="shared" si="217"/>
        <v>62434.999533627808</v>
      </c>
      <c r="I2761">
        <f t="shared" si="218"/>
        <v>63909.594999999921</v>
      </c>
      <c r="J2761">
        <v>63909.594999999899</v>
      </c>
      <c r="M2761">
        <v>0.97466672984584002</v>
      </c>
      <c r="N2761">
        <v>46281.074999999903</v>
      </c>
      <c r="O2761">
        <v>47484</v>
      </c>
      <c r="P2761">
        <f t="shared" si="219"/>
        <v>0.9746667298458408</v>
      </c>
    </row>
    <row r="2762" spans="1:16">
      <c r="A2762">
        <v>71640</v>
      </c>
      <c r="B2762">
        <v>71640</v>
      </c>
      <c r="C2762">
        <f t="shared" si="215"/>
        <v>1</v>
      </c>
      <c r="E2762">
        <v>0.871510322914961</v>
      </c>
      <c r="F2762">
        <v>0.89209373255164603</v>
      </c>
      <c r="G2762">
        <f t="shared" si="216"/>
        <v>0.97692685321551298</v>
      </c>
      <c r="H2762">
        <f t="shared" si="217"/>
        <v>62434.999533627808</v>
      </c>
      <c r="I2762">
        <f t="shared" si="218"/>
        <v>63909.594999999921</v>
      </c>
      <c r="J2762">
        <v>63909.594999999899</v>
      </c>
      <c r="M2762">
        <v>0.97466672984584002</v>
      </c>
      <c r="N2762">
        <v>46281.074999999903</v>
      </c>
      <c r="O2762">
        <v>47484</v>
      </c>
      <c r="P2762">
        <f t="shared" si="219"/>
        <v>0.9746667298458408</v>
      </c>
    </row>
    <row r="2763" spans="1:16">
      <c r="A2763">
        <v>71640</v>
      </c>
      <c r="B2763">
        <v>71640</v>
      </c>
      <c r="C2763">
        <f t="shared" si="215"/>
        <v>1</v>
      </c>
      <c r="E2763">
        <v>0.86266411662030096</v>
      </c>
      <c r="F2763">
        <v>0.88303859575655996</v>
      </c>
      <c r="G2763">
        <f t="shared" si="216"/>
        <v>0.97692685321551231</v>
      </c>
      <c r="H2763">
        <f t="shared" si="217"/>
        <v>61801.257314678362</v>
      </c>
      <c r="I2763">
        <f t="shared" si="218"/>
        <v>63260.884999999958</v>
      </c>
      <c r="J2763">
        <v>63260.8849999999</v>
      </c>
      <c r="M2763">
        <v>0.97466672984584002</v>
      </c>
      <c r="N2763">
        <v>46281.074999999903</v>
      </c>
      <c r="O2763">
        <v>47484</v>
      </c>
      <c r="P2763">
        <f t="shared" si="219"/>
        <v>0.9746667298458408</v>
      </c>
    </row>
    <row r="2764" spans="1:16">
      <c r="A2764">
        <v>71640</v>
      </c>
      <c r="B2764">
        <v>71640</v>
      </c>
      <c r="C2764">
        <f t="shared" si="215"/>
        <v>1</v>
      </c>
      <c r="E2764">
        <v>0.86266411662030096</v>
      </c>
      <c r="F2764">
        <v>0.88303859575655996</v>
      </c>
      <c r="G2764">
        <f t="shared" si="216"/>
        <v>0.97692685321551231</v>
      </c>
      <c r="H2764">
        <f t="shared" si="217"/>
        <v>61801.257314678362</v>
      </c>
      <c r="I2764">
        <f t="shared" si="218"/>
        <v>63260.884999999958</v>
      </c>
      <c r="J2764">
        <v>63260.8849999999</v>
      </c>
      <c r="M2764">
        <v>0.97466672984584002</v>
      </c>
      <c r="N2764">
        <v>46281.074999999903</v>
      </c>
      <c r="O2764">
        <v>47484</v>
      </c>
      <c r="P2764">
        <f t="shared" si="219"/>
        <v>0.9746667298458408</v>
      </c>
    </row>
    <row r="2765" spans="1:16">
      <c r="A2765">
        <v>71640</v>
      </c>
      <c r="B2765">
        <v>71640</v>
      </c>
      <c r="C2765">
        <f t="shared" si="215"/>
        <v>1</v>
      </c>
      <c r="E2765">
        <v>0.90343867615774698</v>
      </c>
      <c r="F2765">
        <v>0.92477617252931199</v>
      </c>
      <c r="G2765">
        <f t="shared" si="216"/>
        <v>0.97692685321551287</v>
      </c>
      <c r="H2765">
        <f t="shared" si="217"/>
        <v>64722.346759940992</v>
      </c>
      <c r="I2765">
        <f t="shared" si="218"/>
        <v>66250.964999999909</v>
      </c>
      <c r="J2765">
        <v>66250.964999999895</v>
      </c>
      <c r="M2765">
        <v>0.97466672984584002</v>
      </c>
      <c r="N2765">
        <v>46281.074999999903</v>
      </c>
      <c r="O2765">
        <v>47484</v>
      </c>
      <c r="P2765">
        <f t="shared" si="219"/>
        <v>0.9746667298458408</v>
      </c>
    </row>
    <row r="2766" spans="1:16">
      <c r="A2766">
        <v>71640</v>
      </c>
      <c r="B2766">
        <v>71640</v>
      </c>
      <c r="C2766">
        <f t="shared" si="215"/>
        <v>1</v>
      </c>
      <c r="E2766">
        <v>0.90343867615774698</v>
      </c>
      <c r="F2766">
        <v>0.92477617252931199</v>
      </c>
      <c r="G2766">
        <f t="shared" si="216"/>
        <v>0.97692685321551287</v>
      </c>
      <c r="H2766">
        <f t="shared" si="217"/>
        <v>64722.346759940992</v>
      </c>
      <c r="I2766">
        <f t="shared" si="218"/>
        <v>66250.964999999909</v>
      </c>
      <c r="J2766">
        <v>66250.964999999895</v>
      </c>
      <c r="M2766">
        <v>0.97466672984584002</v>
      </c>
      <c r="N2766">
        <v>46281.074999999903</v>
      </c>
      <c r="O2766">
        <v>47484</v>
      </c>
      <c r="P2766">
        <f t="shared" si="219"/>
        <v>0.9746667298458408</v>
      </c>
    </row>
    <row r="2767" spans="1:16">
      <c r="A2767">
        <v>71640</v>
      </c>
      <c r="B2767">
        <v>71640</v>
      </c>
      <c r="C2767">
        <f t="shared" si="215"/>
        <v>1</v>
      </c>
      <c r="E2767">
        <v>0.47392611683848701</v>
      </c>
      <c r="F2767">
        <v>0.48511934673366702</v>
      </c>
      <c r="G2767">
        <f t="shared" si="216"/>
        <v>0.97692685321551365</v>
      </c>
      <c r="H2767">
        <f t="shared" si="217"/>
        <v>33952.067010309212</v>
      </c>
      <c r="I2767">
        <f t="shared" si="218"/>
        <v>34753.949999999903</v>
      </c>
      <c r="J2767">
        <v>34753.949999999903</v>
      </c>
      <c r="M2767">
        <v>0.97466672984584002</v>
      </c>
      <c r="N2767">
        <v>46281.074999999903</v>
      </c>
      <c r="O2767">
        <v>47484</v>
      </c>
      <c r="P2767">
        <f t="shared" si="219"/>
        <v>0.9746667298458408</v>
      </c>
    </row>
    <row r="2768" spans="1:16">
      <c r="A2768">
        <v>71640</v>
      </c>
      <c r="B2768">
        <v>71640</v>
      </c>
      <c r="C2768">
        <f t="shared" si="215"/>
        <v>1</v>
      </c>
      <c r="E2768">
        <v>0.87755659193803204</v>
      </c>
      <c r="F2768">
        <v>0.89828280290340301</v>
      </c>
      <c r="G2768">
        <f t="shared" si="216"/>
        <v>0.97692685321551265</v>
      </c>
      <c r="H2768">
        <f t="shared" si="217"/>
        <v>62868.154246440616</v>
      </c>
      <c r="I2768">
        <f t="shared" si="218"/>
        <v>64352.979999999792</v>
      </c>
      <c r="J2768">
        <v>64352.979999999799</v>
      </c>
      <c r="M2768">
        <v>0.97466672984584002</v>
      </c>
      <c r="N2768">
        <v>46281.074999999903</v>
      </c>
      <c r="O2768">
        <v>47484</v>
      </c>
      <c r="P2768">
        <f t="shared" si="219"/>
        <v>0.9746667298458408</v>
      </c>
    </row>
    <row r="2769" spans="1:16">
      <c r="A2769">
        <v>71640</v>
      </c>
      <c r="B2769">
        <v>71640</v>
      </c>
      <c r="C2769">
        <f t="shared" si="215"/>
        <v>1</v>
      </c>
      <c r="E2769">
        <v>0.87755659193803204</v>
      </c>
      <c r="F2769">
        <v>0.89828280290340301</v>
      </c>
      <c r="G2769">
        <f t="shared" si="216"/>
        <v>0.97692685321551265</v>
      </c>
      <c r="H2769">
        <f t="shared" si="217"/>
        <v>62868.154246440616</v>
      </c>
      <c r="I2769">
        <f t="shared" si="218"/>
        <v>64352.979999999792</v>
      </c>
      <c r="J2769">
        <v>64352.979999999799</v>
      </c>
      <c r="M2769">
        <v>0.97466672984584002</v>
      </c>
      <c r="N2769">
        <v>46281.074999999903</v>
      </c>
      <c r="O2769">
        <v>47484</v>
      </c>
      <c r="P2769">
        <f t="shared" si="219"/>
        <v>0.9746667298458408</v>
      </c>
    </row>
    <row r="2770" spans="1:16">
      <c r="A2770">
        <v>71640</v>
      </c>
      <c r="B2770">
        <v>71640</v>
      </c>
      <c r="C2770">
        <f t="shared" si="215"/>
        <v>1</v>
      </c>
      <c r="E2770">
        <v>0.92413598429062105</v>
      </c>
      <c r="F2770">
        <v>0.94596231155778698</v>
      </c>
      <c r="G2770">
        <f t="shared" si="216"/>
        <v>0.97692685321551243</v>
      </c>
      <c r="H2770">
        <f t="shared" si="217"/>
        <v>66205.101914580096</v>
      </c>
      <c r="I2770">
        <f t="shared" si="218"/>
        <v>67768.73999999986</v>
      </c>
      <c r="J2770">
        <v>67768.739999999802</v>
      </c>
      <c r="M2770">
        <v>0.97466672984584002</v>
      </c>
      <c r="N2770">
        <v>46281.074999999903</v>
      </c>
      <c r="O2770">
        <v>47484</v>
      </c>
      <c r="P2770">
        <f t="shared" si="219"/>
        <v>0.9746667298458408</v>
      </c>
    </row>
    <row r="2771" spans="1:16">
      <c r="A2771">
        <v>71640</v>
      </c>
      <c r="B2771">
        <v>71640</v>
      </c>
      <c r="C2771">
        <f t="shared" si="215"/>
        <v>1</v>
      </c>
      <c r="E2771">
        <v>0.92413598429062105</v>
      </c>
      <c r="F2771">
        <v>0.94596231155778698</v>
      </c>
      <c r="G2771">
        <f t="shared" si="216"/>
        <v>0.97692685321551243</v>
      </c>
      <c r="H2771">
        <f t="shared" si="217"/>
        <v>66205.101914580096</v>
      </c>
      <c r="I2771">
        <f t="shared" si="218"/>
        <v>67768.73999999986</v>
      </c>
      <c r="J2771">
        <v>67768.739999999802</v>
      </c>
      <c r="M2771">
        <v>0.97466672984584002</v>
      </c>
      <c r="N2771">
        <v>46281.074999999903</v>
      </c>
      <c r="O2771">
        <v>47484</v>
      </c>
      <c r="P2771">
        <f t="shared" si="219"/>
        <v>0.9746667298458408</v>
      </c>
    </row>
    <row r="2772" spans="1:16">
      <c r="A2772">
        <v>71640</v>
      </c>
      <c r="B2772">
        <v>71640</v>
      </c>
      <c r="C2772">
        <f t="shared" si="215"/>
        <v>1</v>
      </c>
      <c r="E2772">
        <v>0.93761100201821601</v>
      </c>
      <c r="F2772">
        <v>0.95975558347291701</v>
      </c>
      <c r="G2772">
        <f t="shared" si="216"/>
        <v>0.97692685321551365</v>
      </c>
      <c r="H2772">
        <f t="shared" si="217"/>
        <v>67170.452184584996</v>
      </c>
      <c r="I2772">
        <f t="shared" si="218"/>
        <v>68756.889999999781</v>
      </c>
      <c r="J2772">
        <v>68756.889999999796</v>
      </c>
      <c r="M2772">
        <v>0.97466672984584002</v>
      </c>
      <c r="N2772">
        <v>46281.074999999903</v>
      </c>
      <c r="O2772">
        <v>47484</v>
      </c>
      <c r="P2772">
        <f t="shared" si="219"/>
        <v>0.9746667298458408</v>
      </c>
    </row>
    <row r="2773" spans="1:16">
      <c r="A2773">
        <v>71640</v>
      </c>
      <c r="B2773">
        <v>71640</v>
      </c>
      <c r="C2773">
        <f t="shared" si="215"/>
        <v>1</v>
      </c>
      <c r="E2773">
        <v>0.93761100201821601</v>
      </c>
      <c r="F2773">
        <v>0.95975558347291701</v>
      </c>
      <c r="G2773">
        <f t="shared" si="216"/>
        <v>0.97692685321551365</v>
      </c>
      <c r="H2773">
        <f t="shared" si="217"/>
        <v>67170.452184584996</v>
      </c>
      <c r="I2773">
        <f t="shared" si="218"/>
        <v>68756.889999999781</v>
      </c>
      <c r="J2773">
        <v>68756.889999999796</v>
      </c>
      <c r="M2773">
        <v>0.97466672984584002</v>
      </c>
      <c r="N2773">
        <v>46281.074999999903</v>
      </c>
      <c r="O2773">
        <v>47484</v>
      </c>
      <c r="P2773">
        <f t="shared" si="219"/>
        <v>0.9746667298458408</v>
      </c>
    </row>
    <row r="2774" spans="1:16">
      <c r="A2774">
        <v>71640</v>
      </c>
      <c r="B2774">
        <v>71640</v>
      </c>
      <c r="C2774">
        <f t="shared" si="215"/>
        <v>1</v>
      </c>
      <c r="E2774">
        <v>0.95007213767522802</v>
      </c>
      <c r="F2774">
        <v>0.97251102735901396</v>
      </c>
      <c r="G2774">
        <f t="shared" si="216"/>
        <v>0.97692685321551387</v>
      </c>
      <c r="H2774">
        <f t="shared" si="217"/>
        <v>68063.16794305334</v>
      </c>
      <c r="I2774">
        <f t="shared" si="218"/>
        <v>69670.689999999755</v>
      </c>
      <c r="J2774">
        <v>69670.689999999799</v>
      </c>
      <c r="M2774">
        <v>0.97466672984584002</v>
      </c>
      <c r="N2774">
        <v>46281.074999999903</v>
      </c>
      <c r="O2774">
        <v>47484</v>
      </c>
      <c r="P2774">
        <f t="shared" si="219"/>
        <v>0.9746667298458408</v>
      </c>
    </row>
    <row r="2775" spans="1:16">
      <c r="A2775">
        <v>71640</v>
      </c>
      <c r="B2775">
        <v>71640</v>
      </c>
      <c r="C2775">
        <f t="shared" si="215"/>
        <v>1</v>
      </c>
      <c r="E2775">
        <v>0.95007213767522802</v>
      </c>
      <c r="F2775">
        <v>0.97251102735901396</v>
      </c>
      <c r="G2775">
        <f t="shared" si="216"/>
        <v>0.97692685321551387</v>
      </c>
      <c r="H2775">
        <f t="shared" si="217"/>
        <v>68063.16794305334</v>
      </c>
      <c r="I2775">
        <f t="shared" si="218"/>
        <v>69670.689999999755</v>
      </c>
      <c r="J2775">
        <v>69670.689999999799</v>
      </c>
      <c r="M2775">
        <v>0.97466672984584002</v>
      </c>
      <c r="N2775">
        <v>46281.074999999903</v>
      </c>
      <c r="O2775">
        <v>47484</v>
      </c>
      <c r="P2775">
        <f t="shared" si="219"/>
        <v>0.9746667298458408</v>
      </c>
    </row>
    <row r="2776" spans="1:16">
      <c r="A2776">
        <v>71640</v>
      </c>
      <c r="B2776">
        <v>71640</v>
      </c>
      <c r="C2776">
        <f t="shared" si="215"/>
        <v>1</v>
      </c>
      <c r="E2776">
        <v>0.91862263404788902</v>
      </c>
      <c r="F2776">
        <v>0.94031874651032699</v>
      </c>
      <c r="G2776">
        <f t="shared" si="216"/>
        <v>0.97692685321551265</v>
      </c>
      <c r="H2776">
        <f t="shared" si="217"/>
        <v>65810.125503190764</v>
      </c>
      <c r="I2776">
        <f t="shared" si="218"/>
        <v>67364.434999999823</v>
      </c>
      <c r="J2776">
        <v>67364.434999999794</v>
      </c>
      <c r="M2776">
        <v>0.97466672984584002</v>
      </c>
      <c r="N2776">
        <v>46281.074999999903</v>
      </c>
      <c r="O2776">
        <v>47484</v>
      </c>
      <c r="P2776">
        <f t="shared" si="219"/>
        <v>0.9746667298458408</v>
      </c>
    </row>
    <row r="2777" spans="1:16">
      <c r="A2777">
        <v>71640</v>
      </c>
      <c r="B2777">
        <v>71640</v>
      </c>
      <c r="C2777">
        <f t="shared" si="215"/>
        <v>1</v>
      </c>
      <c r="E2777">
        <v>0.91862263404788902</v>
      </c>
      <c r="F2777">
        <v>0.94031874651032699</v>
      </c>
      <c r="G2777">
        <f t="shared" si="216"/>
        <v>0.97692685321551265</v>
      </c>
      <c r="H2777">
        <f t="shared" si="217"/>
        <v>65810.125503190764</v>
      </c>
      <c r="I2777">
        <f t="shared" si="218"/>
        <v>67364.434999999823</v>
      </c>
      <c r="J2777">
        <v>67364.434999999794</v>
      </c>
      <c r="M2777">
        <v>0.97466672984584002</v>
      </c>
      <c r="N2777">
        <v>46281.074999999903</v>
      </c>
      <c r="O2777">
        <v>47484</v>
      </c>
      <c r="P2777">
        <f t="shared" si="219"/>
        <v>0.9746667298458408</v>
      </c>
    </row>
    <row r="2778" spans="1:16">
      <c r="A2778">
        <v>71640</v>
      </c>
      <c r="B2778">
        <v>71640</v>
      </c>
      <c r="C2778">
        <f t="shared" si="215"/>
        <v>1</v>
      </c>
      <c r="E2778">
        <v>1.0036184748813599</v>
      </c>
      <c r="F2778">
        <v>1.02732202680067</v>
      </c>
      <c r="G2778">
        <f t="shared" si="216"/>
        <v>0.97692685321551154</v>
      </c>
      <c r="H2778">
        <f t="shared" si="217"/>
        <v>71899.227540500622</v>
      </c>
      <c r="I2778">
        <f t="shared" si="218"/>
        <v>73597.349999999991</v>
      </c>
      <c r="J2778">
        <v>73597.349999999802</v>
      </c>
      <c r="M2778">
        <v>0.97466672984584002</v>
      </c>
      <c r="N2778">
        <v>46281.074999999903</v>
      </c>
      <c r="O2778">
        <v>47484</v>
      </c>
      <c r="P2778">
        <f t="shared" si="219"/>
        <v>0.9746667298458408</v>
      </c>
    </row>
    <row r="2779" spans="1:16">
      <c r="A2779">
        <v>71640</v>
      </c>
      <c r="B2779">
        <v>71640</v>
      </c>
      <c r="C2779">
        <f t="shared" si="215"/>
        <v>1</v>
      </c>
      <c r="E2779">
        <v>1.0036184748813599</v>
      </c>
      <c r="F2779">
        <v>1.02732202680067</v>
      </c>
      <c r="G2779">
        <f t="shared" si="216"/>
        <v>0.97692685321551154</v>
      </c>
      <c r="H2779">
        <f t="shared" si="217"/>
        <v>71899.227540500622</v>
      </c>
      <c r="I2779">
        <f t="shared" si="218"/>
        <v>73597.349999999991</v>
      </c>
      <c r="J2779">
        <v>73597.349999999802</v>
      </c>
      <c r="M2779">
        <v>0.97466672984584002</v>
      </c>
      <c r="N2779">
        <v>46281.074999999903</v>
      </c>
      <c r="O2779">
        <v>47484</v>
      </c>
      <c r="P2779">
        <f t="shared" si="219"/>
        <v>0.9746667298458408</v>
      </c>
    </row>
    <row r="2780" spans="1:16">
      <c r="A2780">
        <v>71640</v>
      </c>
      <c r="B2780">
        <v>71640</v>
      </c>
      <c r="C2780">
        <f t="shared" si="215"/>
        <v>1</v>
      </c>
      <c r="E2780">
        <v>0.90009300169093698</v>
      </c>
      <c r="F2780">
        <v>0.92135147962032105</v>
      </c>
      <c r="G2780">
        <f t="shared" si="216"/>
        <v>0.97692685321551287</v>
      </c>
      <c r="H2780">
        <f t="shared" si="217"/>
        <v>64482.662641138726</v>
      </c>
      <c r="I2780">
        <f t="shared" si="218"/>
        <v>66005.619999999806</v>
      </c>
      <c r="J2780">
        <v>66005.619999999806</v>
      </c>
      <c r="M2780">
        <v>0.97466672984584002</v>
      </c>
      <c r="N2780">
        <v>46281.074999999903</v>
      </c>
      <c r="O2780">
        <v>47484</v>
      </c>
      <c r="P2780">
        <f t="shared" si="219"/>
        <v>0.9746667298458408</v>
      </c>
    </row>
    <row r="2781" spans="1:16">
      <c r="A2781">
        <v>71640</v>
      </c>
      <c r="B2781">
        <v>71640</v>
      </c>
      <c r="C2781">
        <f t="shared" si="215"/>
        <v>1</v>
      </c>
      <c r="E2781">
        <v>0.90009300169093698</v>
      </c>
      <c r="F2781">
        <v>0.92135147962032105</v>
      </c>
      <c r="G2781">
        <f t="shared" si="216"/>
        <v>0.97692685321551287</v>
      </c>
      <c r="H2781">
        <f t="shared" si="217"/>
        <v>64482.662641138726</v>
      </c>
      <c r="I2781">
        <f t="shared" si="218"/>
        <v>66005.619999999806</v>
      </c>
      <c r="J2781">
        <v>66005.619999999806</v>
      </c>
      <c r="M2781">
        <v>0.97466672984584002</v>
      </c>
      <c r="N2781">
        <v>46281.074999999903</v>
      </c>
      <c r="O2781">
        <v>47484</v>
      </c>
      <c r="P2781">
        <f t="shared" si="219"/>
        <v>0.9746667298458408</v>
      </c>
    </row>
    <row r="2782" spans="1:16">
      <c r="A2782">
        <v>71640</v>
      </c>
      <c r="B2782">
        <v>71640</v>
      </c>
      <c r="C2782">
        <f t="shared" si="215"/>
        <v>1</v>
      </c>
      <c r="E2782">
        <v>0.89531071019472797</v>
      </c>
      <c r="F2782">
        <v>0.91645623953098498</v>
      </c>
      <c r="G2782">
        <f t="shared" si="216"/>
        <v>0.97692685321551342</v>
      </c>
      <c r="H2782">
        <f t="shared" si="217"/>
        <v>64140.059278350309</v>
      </c>
      <c r="I2782">
        <f t="shared" si="218"/>
        <v>65654.92499999977</v>
      </c>
      <c r="J2782">
        <v>65654.924999999799</v>
      </c>
      <c r="M2782">
        <v>0.97466672984584002</v>
      </c>
      <c r="N2782">
        <v>46281.074999999903</v>
      </c>
      <c r="O2782">
        <v>47484</v>
      </c>
      <c r="P2782">
        <f t="shared" si="219"/>
        <v>0.9746667298458408</v>
      </c>
    </row>
    <row r="2783" spans="1:16">
      <c r="A2783">
        <v>71640</v>
      </c>
      <c r="B2783">
        <v>71640</v>
      </c>
      <c r="C2783">
        <f t="shared" si="215"/>
        <v>1</v>
      </c>
      <c r="E2783">
        <v>0.89531071019472797</v>
      </c>
      <c r="F2783">
        <v>0.91645623953098498</v>
      </c>
      <c r="G2783">
        <f t="shared" si="216"/>
        <v>0.97692685321551342</v>
      </c>
      <c r="H2783">
        <f t="shared" si="217"/>
        <v>64140.059278350309</v>
      </c>
      <c r="I2783">
        <f t="shared" si="218"/>
        <v>65654.92499999977</v>
      </c>
      <c r="J2783">
        <v>65654.924999999799</v>
      </c>
      <c r="M2783">
        <v>0.97466672984584002</v>
      </c>
      <c r="N2783">
        <v>46281.074999999903</v>
      </c>
      <c r="O2783">
        <v>47484</v>
      </c>
      <c r="P2783">
        <f t="shared" si="219"/>
        <v>0.9746667298458408</v>
      </c>
    </row>
    <row r="2784" spans="1:16">
      <c r="A2784">
        <v>71640</v>
      </c>
      <c r="B2784">
        <v>71640</v>
      </c>
      <c r="C2784">
        <f t="shared" si="215"/>
        <v>1</v>
      </c>
      <c r="E2784">
        <v>0.87570201276386594</v>
      </c>
      <c r="F2784">
        <v>0.89638442211055103</v>
      </c>
      <c r="G2784">
        <f t="shared" si="216"/>
        <v>0.97692685321551209</v>
      </c>
      <c r="H2784">
        <f t="shared" si="217"/>
        <v>62735.292194403359</v>
      </c>
      <c r="I2784">
        <f t="shared" si="218"/>
        <v>64216.979999999872</v>
      </c>
      <c r="J2784">
        <v>64216.979999999901</v>
      </c>
      <c r="M2784">
        <v>0.97466672984584002</v>
      </c>
      <c r="N2784">
        <v>46281.074999999903</v>
      </c>
      <c r="O2784">
        <v>47484</v>
      </c>
      <c r="P2784">
        <f t="shared" si="219"/>
        <v>0.9746667298458408</v>
      </c>
    </row>
    <row r="2785" spans="1:16">
      <c r="A2785">
        <v>71640</v>
      </c>
      <c r="B2785">
        <v>71640</v>
      </c>
      <c r="C2785">
        <f t="shared" si="215"/>
        <v>1</v>
      </c>
      <c r="E2785">
        <v>0.87570201276386594</v>
      </c>
      <c r="F2785">
        <v>0.89638442211055103</v>
      </c>
      <c r="G2785">
        <f t="shared" si="216"/>
        <v>0.97692685321551209</v>
      </c>
      <c r="H2785">
        <f t="shared" si="217"/>
        <v>62735.292194403359</v>
      </c>
      <c r="I2785">
        <f t="shared" si="218"/>
        <v>64216.979999999872</v>
      </c>
      <c r="J2785">
        <v>64216.979999999901</v>
      </c>
      <c r="M2785">
        <v>0.97466672984584002</v>
      </c>
      <c r="N2785">
        <v>46281.074999999903</v>
      </c>
      <c r="O2785">
        <v>47484</v>
      </c>
      <c r="P2785">
        <f t="shared" si="219"/>
        <v>0.9746667298458408</v>
      </c>
    </row>
    <row r="2786" spans="1:16">
      <c r="A2786">
        <v>71640</v>
      </c>
      <c r="B2786">
        <v>71640</v>
      </c>
      <c r="C2786">
        <f t="shared" si="215"/>
        <v>1</v>
      </c>
      <c r="E2786">
        <v>0.891885875197728</v>
      </c>
      <c r="F2786">
        <v>0.91295051647124204</v>
      </c>
      <c r="G2786">
        <f t="shared" si="216"/>
        <v>0.9769268532155132</v>
      </c>
      <c r="H2786">
        <f t="shared" si="217"/>
        <v>63894.704099165232</v>
      </c>
      <c r="I2786">
        <f t="shared" si="218"/>
        <v>65403.774999999776</v>
      </c>
      <c r="J2786">
        <v>65403.774999999798</v>
      </c>
      <c r="M2786">
        <v>0.97466672984584002</v>
      </c>
      <c r="N2786">
        <v>46281.074999999903</v>
      </c>
      <c r="O2786">
        <v>47484</v>
      </c>
      <c r="P2786">
        <f t="shared" si="219"/>
        <v>0.9746667298458408</v>
      </c>
    </row>
    <row r="2787" spans="1:16">
      <c r="A2787">
        <v>71640</v>
      </c>
      <c r="B2787">
        <v>71640</v>
      </c>
      <c r="C2787">
        <f t="shared" si="215"/>
        <v>1</v>
      </c>
      <c r="E2787">
        <v>0.891885875197728</v>
      </c>
      <c r="F2787">
        <v>0.91295051647124204</v>
      </c>
      <c r="G2787">
        <f t="shared" si="216"/>
        <v>0.9769268532155132</v>
      </c>
      <c r="H2787">
        <f t="shared" si="217"/>
        <v>63894.704099165232</v>
      </c>
      <c r="I2787">
        <f t="shared" si="218"/>
        <v>65403.774999999776</v>
      </c>
      <c r="J2787">
        <v>65403.774999999798</v>
      </c>
      <c r="M2787">
        <v>0.97466672984584002</v>
      </c>
      <c r="N2787">
        <v>46281.074999999903</v>
      </c>
      <c r="O2787">
        <v>47484</v>
      </c>
      <c r="P2787">
        <f t="shared" si="219"/>
        <v>0.9746667298458408</v>
      </c>
    </row>
    <row r="2788" spans="1:16">
      <c r="A2788">
        <v>71640</v>
      </c>
      <c r="B2788">
        <v>71640</v>
      </c>
      <c r="C2788">
        <f t="shared" si="215"/>
        <v>1</v>
      </c>
      <c r="E2788">
        <v>0.865815196639938</v>
      </c>
      <c r="F2788">
        <v>0.886264098269123</v>
      </c>
      <c r="G2788">
        <f t="shared" si="216"/>
        <v>0.97692685321551243</v>
      </c>
      <c r="H2788">
        <f t="shared" si="217"/>
        <v>62027.000687285159</v>
      </c>
      <c r="I2788">
        <f t="shared" si="218"/>
        <v>63491.95999999997</v>
      </c>
      <c r="J2788">
        <v>63491.96</v>
      </c>
      <c r="M2788">
        <v>0.97466672984584002</v>
      </c>
      <c r="N2788">
        <v>46281.074999999903</v>
      </c>
      <c r="O2788">
        <v>47484</v>
      </c>
      <c r="P2788">
        <f t="shared" si="219"/>
        <v>0.9746667298458408</v>
      </c>
    </row>
    <row r="2789" spans="1:16">
      <c r="A2789">
        <v>71640</v>
      </c>
      <c r="B2789">
        <v>71640</v>
      </c>
      <c r="C2789">
        <f t="shared" si="215"/>
        <v>1</v>
      </c>
      <c r="E2789">
        <v>0.865815196639938</v>
      </c>
      <c r="F2789">
        <v>0.886264098269123</v>
      </c>
      <c r="G2789">
        <f t="shared" si="216"/>
        <v>0.97692685321551243</v>
      </c>
      <c r="H2789">
        <f t="shared" si="217"/>
        <v>62027.000687285159</v>
      </c>
      <c r="I2789">
        <f t="shared" si="218"/>
        <v>63491.95999999997</v>
      </c>
      <c r="J2789">
        <v>63491.96</v>
      </c>
      <c r="M2789">
        <v>0.97466672984584002</v>
      </c>
      <c r="N2789">
        <v>46281.074999999903</v>
      </c>
      <c r="O2789">
        <v>47484</v>
      </c>
      <c r="P2789">
        <f t="shared" si="219"/>
        <v>0.9746667298458408</v>
      </c>
    </row>
    <row r="2790" spans="1:16">
      <c r="A2790">
        <v>71640</v>
      </c>
      <c r="B2790">
        <v>71640</v>
      </c>
      <c r="C2790">
        <f t="shared" si="215"/>
        <v>1</v>
      </c>
      <c r="E2790">
        <v>0.85715935744286198</v>
      </c>
      <c r="F2790">
        <v>0.87740382467894995</v>
      </c>
      <c r="G2790">
        <f t="shared" si="216"/>
        <v>0.97692685321551265</v>
      </c>
      <c r="H2790">
        <f t="shared" si="217"/>
        <v>61406.896367206631</v>
      </c>
      <c r="I2790">
        <f t="shared" si="218"/>
        <v>62857.209999999977</v>
      </c>
      <c r="J2790">
        <v>62857.209999999897</v>
      </c>
      <c r="M2790">
        <v>0.97466672984584002</v>
      </c>
      <c r="N2790">
        <v>46281.074999999903</v>
      </c>
      <c r="O2790">
        <v>47484</v>
      </c>
      <c r="P2790">
        <f t="shared" si="219"/>
        <v>0.9746667298458408</v>
      </c>
    </row>
    <row r="2791" spans="1:16">
      <c r="A2791">
        <v>71640</v>
      </c>
      <c r="B2791">
        <v>71640</v>
      </c>
      <c r="C2791">
        <f t="shared" si="215"/>
        <v>1</v>
      </c>
      <c r="E2791">
        <v>0.85715935744286198</v>
      </c>
      <c r="F2791">
        <v>0.87740382467894995</v>
      </c>
      <c r="G2791">
        <f t="shared" si="216"/>
        <v>0.97692685321551265</v>
      </c>
      <c r="H2791">
        <f t="shared" si="217"/>
        <v>61406.896367206631</v>
      </c>
      <c r="I2791">
        <f t="shared" si="218"/>
        <v>62857.209999999977</v>
      </c>
      <c r="J2791">
        <v>62857.209999999897</v>
      </c>
      <c r="M2791">
        <v>0.97466672984584002</v>
      </c>
      <c r="N2791">
        <v>46281.074999999903</v>
      </c>
      <c r="O2791">
        <v>47484</v>
      </c>
      <c r="P2791">
        <f t="shared" si="219"/>
        <v>0.9746667298458408</v>
      </c>
    </row>
    <row r="2792" spans="1:16">
      <c r="A2792">
        <v>71640</v>
      </c>
      <c r="B2792">
        <v>71640</v>
      </c>
      <c r="C2792">
        <f t="shared" si="215"/>
        <v>1</v>
      </c>
      <c r="E2792">
        <v>0.85801382752413602</v>
      </c>
      <c r="F2792">
        <v>0.87827847571189199</v>
      </c>
      <c r="G2792">
        <f t="shared" si="216"/>
        <v>0.97692685321551298</v>
      </c>
      <c r="H2792">
        <f t="shared" si="217"/>
        <v>61468.110603829104</v>
      </c>
      <c r="I2792">
        <f t="shared" si="218"/>
        <v>62919.869999999944</v>
      </c>
      <c r="J2792">
        <v>62919.869999999901</v>
      </c>
      <c r="M2792">
        <v>0.97466672984584002</v>
      </c>
      <c r="N2792">
        <v>46281.074999999903</v>
      </c>
      <c r="O2792">
        <v>47484</v>
      </c>
      <c r="P2792">
        <f t="shared" si="219"/>
        <v>0.9746667298458408</v>
      </c>
    </row>
    <row r="2793" spans="1:16">
      <c r="A2793">
        <v>71640</v>
      </c>
      <c r="B2793">
        <v>71640</v>
      </c>
      <c r="C2793">
        <f t="shared" si="215"/>
        <v>1</v>
      </c>
      <c r="E2793">
        <v>0.85801382752413602</v>
      </c>
      <c r="F2793">
        <v>0.87827847571189199</v>
      </c>
      <c r="G2793">
        <f t="shared" si="216"/>
        <v>0.97692685321551298</v>
      </c>
      <c r="H2793">
        <f t="shared" si="217"/>
        <v>61468.110603829104</v>
      </c>
      <c r="I2793">
        <f t="shared" si="218"/>
        <v>62919.869999999944</v>
      </c>
      <c r="J2793">
        <v>62919.869999999901</v>
      </c>
      <c r="M2793">
        <v>0.97466672984584002</v>
      </c>
      <c r="N2793">
        <v>46281.074999999903</v>
      </c>
      <c r="O2793">
        <v>47484</v>
      </c>
      <c r="P2793">
        <f t="shared" si="219"/>
        <v>0.9746667298458408</v>
      </c>
    </row>
    <row r="2794" spans="1:16">
      <c r="A2794">
        <v>71640</v>
      </c>
      <c r="B2794">
        <v>71640</v>
      </c>
      <c r="C2794">
        <f t="shared" si="215"/>
        <v>1</v>
      </c>
      <c r="E2794">
        <v>0.86763534336987902</v>
      </c>
      <c r="F2794">
        <v>0.88812723338916699</v>
      </c>
      <c r="G2794">
        <f t="shared" si="216"/>
        <v>0.97692685321551365</v>
      </c>
      <c r="H2794">
        <f t="shared" si="217"/>
        <v>62157.395999018132</v>
      </c>
      <c r="I2794">
        <f t="shared" si="218"/>
        <v>63625.434999999925</v>
      </c>
      <c r="J2794">
        <v>63625.434999999903</v>
      </c>
      <c r="M2794">
        <v>0.97466672984584002</v>
      </c>
      <c r="N2794">
        <v>46281.074999999903</v>
      </c>
      <c r="O2794">
        <v>47484</v>
      </c>
      <c r="P2794">
        <f t="shared" si="219"/>
        <v>0.9746667298458408</v>
      </c>
    </row>
    <row r="2795" spans="1:16">
      <c r="A2795">
        <v>71640</v>
      </c>
      <c r="B2795">
        <v>71640</v>
      </c>
      <c r="C2795">
        <f t="shared" si="215"/>
        <v>1</v>
      </c>
      <c r="E2795">
        <v>0.86763534336987902</v>
      </c>
      <c r="F2795">
        <v>0.88812723338916699</v>
      </c>
      <c r="G2795">
        <f t="shared" si="216"/>
        <v>0.97692685321551365</v>
      </c>
      <c r="H2795">
        <f t="shared" si="217"/>
        <v>62157.395999018132</v>
      </c>
      <c r="I2795">
        <f t="shared" si="218"/>
        <v>63625.434999999925</v>
      </c>
      <c r="J2795">
        <v>63625.434999999903</v>
      </c>
      <c r="M2795">
        <v>0.97466672984584002</v>
      </c>
      <c r="N2795">
        <v>46281.074999999903</v>
      </c>
      <c r="O2795">
        <v>47484</v>
      </c>
      <c r="P2795">
        <f t="shared" si="219"/>
        <v>0.9746667298458408</v>
      </c>
    </row>
    <row r="2796" spans="1:16">
      <c r="A2796">
        <v>71640</v>
      </c>
      <c r="B2796">
        <v>71640</v>
      </c>
      <c r="C2796">
        <f t="shared" si="215"/>
        <v>1</v>
      </c>
      <c r="E2796">
        <v>0.81601797305405399</v>
      </c>
      <c r="F2796">
        <v>0.835290759352316</v>
      </c>
      <c r="G2796">
        <f t="shared" si="216"/>
        <v>0.97692685321551254</v>
      </c>
      <c r="H2796">
        <f t="shared" si="217"/>
        <v>58459.527589592428</v>
      </c>
      <c r="I2796">
        <f t="shared" si="218"/>
        <v>59840.229999999916</v>
      </c>
      <c r="J2796">
        <v>59840.229999999901</v>
      </c>
      <c r="M2796">
        <v>0.97466672984584002</v>
      </c>
      <c r="N2796">
        <v>46281.074999999903</v>
      </c>
      <c r="O2796">
        <v>47484</v>
      </c>
      <c r="P2796">
        <f t="shared" si="219"/>
        <v>0.9746667298458408</v>
      </c>
    </row>
    <row r="2797" spans="1:16">
      <c r="A2797">
        <v>71640</v>
      </c>
      <c r="B2797">
        <v>71640</v>
      </c>
      <c r="C2797">
        <f t="shared" si="215"/>
        <v>1</v>
      </c>
      <c r="E2797">
        <v>0.81601797305405399</v>
      </c>
      <c r="F2797">
        <v>0.835290759352316</v>
      </c>
      <c r="G2797">
        <f t="shared" si="216"/>
        <v>0.97692685321551254</v>
      </c>
      <c r="H2797">
        <f t="shared" si="217"/>
        <v>58459.527589592428</v>
      </c>
      <c r="I2797">
        <f t="shared" si="218"/>
        <v>59840.229999999916</v>
      </c>
      <c r="J2797">
        <v>59840.229999999901</v>
      </c>
      <c r="M2797">
        <v>0.97466672984584002</v>
      </c>
      <c r="N2797">
        <v>46281.074999999903</v>
      </c>
      <c r="O2797">
        <v>47484</v>
      </c>
      <c r="P2797">
        <f t="shared" si="219"/>
        <v>0.9746667298458408</v>
      </c>
    </row>
    <row r="2798" spans="1:16">
      <c r="A2798">
        <v>71640</v>
      </c>
      <c r="B2798">
        <v>71640</v>
      </c>
      <c r="C2798">
        <f t="shared" si="215"/>
        <v>1</v>
      </c>
      <c r="E2798">
        <v>0.85675755468281201</v>
      </c>
      <c r="F2798">
        <v>0.87699253210496897</v>
      </c>
      <c r="G2798">
        <f t="shared" si="216"/>
        <v>0.97692685321551287</v>
      </c>
      <c r="H2798">
        <f t="shared" si="217"/>
        <v>61378.111217476653</v>
      </c>
      <c r="I2798">
        <f t="shared" si="218"/>
        <v>62827.744999999974</v>
      </c>
      <c r="J2798">
        <v>62827.744999999901</v>
      </c>
      <c r="M2798">
        <v>0.97466672984584002</v>
      </c>
      <c r="N2798">
        <v>46281.074999999903</v>
      </c>
      <c r="O2798">
        <v>47484</v>
      </c>
      <c r="P2798">
        <f t="shared" si="219"/>
        <v>0.9746667298458408</v>
      </c>
    </row>
    <row r="2799" spans="1:16">
      <c r="A2799">
        <v>71640</v>
      </c>
      <c r="B2799">
        <v>71640</v>
      </c>
      <c r="C2799">
        <f t="shared" si="215"/>
        <v>1</v>
      </c>
      <c r="E2799">
        <v>0.85675755468281201</v>
      </c>
      <c r="F2799">
        <v>0.87699253210496897</v>
      </c>
      <c r="G2799">
        <f t="shared" si="216"/>
        <v>0.97692685321551287</v>
      </c>
      <c r="H2799">
        <f t="shared" si="217"/>
        <v>61378.111217476653</v>
      </c>
      <c r="I2799">
        <f t="shared" si="218"/>
        <v>62827.744999999974</v>
      </c>
      <c r="J2799">
        <v>62827.744999999901</v>
      </c>
      <c r="M2799">
        <v>0.97466672984584002</v>
      </c>
      <c r="N2799">
        <v>46281.074999999903</v>
      </c>
      <c r="O2799">
        <v>47484</v>
      </c>
      <c r="P2799">
        <f t="shared" si="219"/>
        <v>0.9746667298458408</v>
      </c>
    </row>
    <row r="2800" spans="1:16">
      <c r="A2800">
        <v>71640</v>
      </c>
      <c r="B2800">
        <v>71640</v>
      </c>
      <c r="C2800">
        <f t="shared" si="215"/>
        <v>1</v>
      </c>
      <c r="E2800">
        <v>0.85545464462990095</v>
      </c>
      <c r="F2800">
        <v>0.87565884980457798</v>
      </c>
      <c r="G2800">
        <f t="shared" si="216"/>
        <v>0.97692685321551187</v>
      </c>
      <c r="H2800">
        <f t="shared" si="217"/>
        <v>61284.770741286105</v>
      </c>
      <c r="I2800">
        <f t="shared" si="218"/>
        <v>62732.199999999968</v>
      </c>
      <c r="J2800">
        <v>62732.199999999903</v>
      </c>
      <c r="M2800">
        <v>0.97466672984584002</v>
      </c>
      <c r="N2800">
        <v>46281.074999999903</v>
      </c>
      <c r="O2800">
        <v>47484</v>
      </c>
      <c r="P2800">
        <f t="shared" si="219"/>
        <v>0.9746667298458408</v>
      </c>
    </row>
    <row r="2801" spans="1:16">
      <c r="A2801">
        <v>71640</v>
      </c>
      <c r="B2801">
        <v>71640</v>
      </c>
      <c r="C2801">
        <f t="shared" si="215"/>
        <v>1</v>
      </c>
      <c r="E2801">
        <v>0.85545464462990095</v>
      </c>
      <c r="F2801">
        <v>0.87565884980457798</v>
      </c>
      <c r="G2801">
        <f t="shared" si="216"/>
        <v>0.97692685321551187</v>
      </c>
      <c r="H2801">
        <f t="shared" si="217"/>
        <v>61284.770741286105</v>
      </c>
      <c r="I2801">
        <f t="shared" si="218"/>
        <v>62732.199999999968</v>
      </c>
      <c r="J2801">
        <v>62732.199999999903</v>
      </c>
      <c r="M2801">
        <v>0.97466672984584002</v>
      </c>
      <c r="N2801">
        <v>46281.074999999903</v>
      </c>
      <c r="O2801">
        <v>47484</v>
      </c>
      <c r="P2801">
        <f t="shared" si="219"/>
        <v>0.9746667298458408</v>
      </c>
    </row>
    <row r="2802" spans="1:16">
      <c r="A2802">
        <v>71640</v>
      </c>
      <c r="B2802">
        <v>71640</v>
      </c>
      <c r="C2802">
        <f t="shared" si="215"/>
        <v>1</v>
      </c>
      <c r="E2802">
        <v>0.85816478481426794</v>
      </c>
      <c r="F2802">
        <v>0.87843299832495703</v>
      </c>
      <c r="G2802">
        <f t="shared" si="216"/>
        <v>0.97692685321551265</v>
      </c>
      <c r="H2802">
        <f t="shared" si="217"/>
        <v>61478.925184094158</v>
      </c>
      <c r="I2802">
        <f t="shared" si="218"/>
        <v>62930.939999999922</v>
      </c>
      <c r="J2802">
        <v>62930.9399999999</v>
      </c>
      <c r="M2802">
        <v>0.97466672984584002</v>
      </c>
      <c r="N2802">
        <v>46281.074999999903</v>
      </c>
      <c r="O2802">
        <v>47484</v>
      </c>
      <c r="P2802">
        <f t="shared" si="219"/>
        <v>0.9746667298458408</v>
      </c>
    </row>
    <row r="2803" spans="1:16">
      <c r="A2803">
        <v>71640</v>
      </c>
      <c r="B2803">
        <v>71640</v>
      </c>
      <c r="C2803">
        <f t="shared" si="215"/>
        <v>1</v>
      </c>
      <c r="E2803">
        <v>0.85816478481426794</v>
      </c>
      <c r="F2803">
        <v>0.87843299832495703</v>
      </c>
      <c r="G2803">
        <f t="shared" si="216"/>
        <v>0.97692685321551265</v>
      </c>
      <c r="H2803">
        <f t="shared" si="217"/>
        <v>61478.925184094158</v>
      </c>
      <c r="I2803">
        <f t="shared" si="218"/>
        <v>62930.939999999922</v>
      </c>
      <c r="J2803">
        <v>62930.9399999999</v>
      </c>
      <c r="M2803">
        <v>0.97466672984584002</v>
      </c>
      <c r="N2803">
        <v>46281.074999999903</v>
      </c>
      <c r="O2803">
        <v>47484</v>
      </c>
      <c r="P2803">
        <f t="shared" si="219"/>
        <v>0.9746667298458408</v>
      </c>
    </row>
    <row r="2804" spans="1:16">
      <c r="A2804">
        <v>71640</v>
      </c>
      <c r="B2804">
        <v>71640</v>
      </c>
      <c r="C2804">
        <f t="shared" si="215"/>
        <v>1</v>
      </c>
      <c r="E2804">
        <v>0.85548716794850699</v>
      </c>
      <c r="F2804">
        <v>0.87569214126186301</v>
      </c>
      <c r="G2804">
        <f t="shared" si="216"/>
        <v>0.97692685321551376</v>
      </c>
      <c r="H2804">
        <f t="shared" si="217"/>
        <v>61287.100711831037</v>
      </c>
      <c r="I2804">
        <f t="shared" si="218"/>
        <v>62734.584999999868</v>
      </c>
      <c r="J2804">
        <v>62734.584999999897</v>
      </c>
      <c r="M2804">
        <v>0.97466672984584002</v>
      </c>
      <c r="N2804">
        <v>46281.074999999903</v>
      </c>
      <c r="O2804">
        <v>47484</v>
      </c>
      <c r="P2804">
        <f t="shared" si="219"/>
        <v>0.9746667298458408</v>
      </c>
    </row>
    <row r="2805" spans="1:16">
      <c r="A2805">
        <v>71640</v>
      </c>
      <c r="B2805">
        <v>71640</v>
      </c>
      <c r="C2805">
        <f t="shared" si="215"/>
        <v>1</v>
      </c>
      <c r="E2805">
        <v>0.85548716794850699</v>
      </c>
      <c r="F2805">
        <v>0.87569214126186301</v>
      </c>
      <c r="G2805">
        <f t="shared" si="216"/>
        <v>0.97692685321551376</v>
      </c>
      <c r="H2805">
        <f t="shared" si="217"/>
        <v>61287.100711831037</v>
      </c>
      <c r="I2805">
        <f t="shared" si="218"/>
        <v>62734.584999999868</v>
      </c>
      <c r="J2805">
        <v>62734.584999999897</v>
      </c>
      <c r="M2805">
        <v>0.97466672984584002</v>
      </c>
      <c r="N2805">
        <v>46281.074999999903</v>
      </c>
      <c r="O2805">
        <v>47484</v>
      </c>
      <c r="P2805">
        <f t="shared" si="219"/>
        <v>0.9746667298458408</v>
      </c>
    </row>
    <row r="2806" spans="1:16">
      <c r="A2806">
        <v>71640</v>
      </c>
      <c r="B2806">
        <v>71640</v>
      </c>
      <c r="C2806">
        <f t="shared" si="215"/>
        <v>1</v>
      </c>
      <c r="E2806">
        <v>0.855077660502917</v>
      </c>
      <c r="F2806">
        <v>0.87527296203238303</v>
      </c>
      <c r="G2806">
        <f t="shared" si="216"/>
        <v>0.97692685321551287</v>
      </c>
      <c r="H2806">
        <f t="shared" si="217"/>
        <v>61257.763598428974</v>
      </c>
      <c r="I2806">
        <f t="shared" si="218"/>
        <v>62704.55499999992</v>
      </c>
      <c r="J2806">
        <v>62704.554999999898</v>
      </c>
      <c r="M2806">
        <v>0.97466672984584002</v>
      </c>
      <c r="N2806">
        <v>46281.074999999903</v>
      </c>
      <c r="O2806">
        <v>47484</v>
      </c>
      <c r="P2806">
        <f t="shared" si="219"/>
        <v>0.9746667298458408</v>
      </c>
    </row>
    <row r="2807" spans="1:16">
      <c r="A2807">
        <v>71640</v>
      </c>
      <c r="B2807">
        <v>71640</v>
      </c>
      <c r="C2807">
        <f t="shared" si="215"/>
        <v>1</v>
      </c>
      <c r="E2807">
        <v>0.855077660502917</v>
      </c>
      <c r="F2807">
        <v>0.87527296203238303</v>
      </c>
      <c r="G2807">
        <f t="shared" si="216"/>
        <v>0.97692685321551287</v>
      </c>
      <c r="H2807">
        <f t="shared" si="217"/>
        <v>61257.763598428974</v>
      </c>
      <c r="I2807">
        <f t="shared" si="218"/>
        <v>62704.55499999992</v>
      </c>
      <c r="J2807">
        <v>62704.554999999898</v>
      </c>
      <c r="M2807">
        <v>0.97466672984584002</v>
      </c>
      <c r="N2807">
        <v>46281.074999999903</v>
      </c>
      <c r="O2807">
        <v>47484</v>
      </c>
      <c r="P2807">
        <f t="shared" si="219"/>
        <v>0.9746667298458408</v>
      </c>
    </row>
    <row r="2808" spans="1:16">
      <c r="A2808">
        <v>71640</v>
      </c>
      <c r="B2808">
        <v>71640</v>
      </c>
      <c r="C2808">
        <f t="shared" si="215"/>
        <v>1</v>
      </c>
      <c r="E2808">
        <v>0.853067692139856</v>
      </c>
      <c r="F2808">
        <v>0.87321552205471697</v>
      </c>
      <c r="G2808">
        <f t="shared" si="216"/>
        <v>0.97692685321551298</v>
      </c>
      <c r="H2808">
        <f t="shared" si="217"/>
        <v>61113.769464899284</v>
      </c>
      <c r="I2808">
        <f t="shared" si="218"/>
        <v>62557.159999999923</v>
      </c>
      <c r="J2808">
        <v>62557.16</v>
      </c>
      <c r="M2808">
        <v>0.97466672984584002</v>
      </c>
      <c r="N2808">
        <v>46281.074999999903</v>
      </c>
      <c r="O2808">
        <v>47484</v>
      </c>
      <c r="P2808">
        <f t="shared" si="219"/>
        <v>0.9746667298458408</v>
      </c>
    </row>
    <row r="2809" spans="1:16">
      <c r="A2809">
        <v>71640</v>
      </c>
      <c r="B2809">
        <v>71640</v>
      </c>
      <c r="C2809">
        <f t="shared" si="215"/>
        <v>1</v>
      </c>
      <c r="E2809">
        <v>0.853067692139856</v>
      </c>
      <c r="F2809">
        <v>0.87321552205471697</v>
      </c>
      <c r="G2809">
        <f t="shared" si="216"/>
        <v>0.97692685321551298</v>
      </c>
      <c r="H2809">
        <f t="shared" si="217"/>
        <v>61113.769464899284</v>
      </c>
      <c r="I2809">
        <f t="shared" si="218"/>
        <v>62557.159999999923</v>
      </c>
      <c r="J2809">
        <v>62557.16</v>
      </c>
      <c r="M2809">
        <v>0.97466672984584002</v>
      </c>
      <c r="N2809">
        <v>46281.074999999903</v>
      </c>
      <c r="O2809">
        <v>47484</v>
      </c>
      <c r="P2809">
        <f t="shared" si="219"/>
        <v>0.9746667298458408</v>
      </c>
    </row>
    <row r="2810" spans="1:16">
      <c r="A2810">
        <v>71640</v>
      </c>
      <c r="B2810">
        <v>71640</v>
      </c>
      <c r="C2810">
        <f t="shared" si="215"/>
        <v>1</v>
      </c>
      <c r="E2810">
        <v>0.85547394043528002</v>
      </c>
      <c r="F2810">
        <v>0.87567860134003295</v>
      </c>
      <c r="G2810">
        <f t="shared" si="216"/>
        <v>0.97692685321551287</v>
      </c>
      <c r="H2810">
        <f t="shared" si="217"/>
        <v>61286.153092783461</v>
      </c>
      <c r="I2810">
        <f t="shared" si="218"/>
        <v>62733.614999999962</v>
      </c>
      <c r="J2810">
        <v>62733.614999999903</v>
      </c>
      <c r="M2810">
        <v>0.97466672984584002</v>
      </c>
      <c r="N2810">
        <v>46281.074999999903</v>
      </c>
      <c r="O2810">
        <v>47484</v>
      </c>
      <c r="P2810">
        <f t="shared" si="219"/>
        <v>0.9746667298458408</v>
      </c>
    </row>
    <row r="2811" spans="1:16">
      <c r="A2811">
        <v>71640</v>
      </c>
      <c r="B2811">
        <v>71640</v>
      </c>
      <c r="C2811">
        <f t="shared" si="215"/>
        <v>1</v>
      </c>
      <c r="E2811">
        <v>0.85547394043528002</v>
      </c>
      <c r="F2811">
        <v>0.87567860134003295</v>
      </c>
      <c r="G2811">
        <f t="shared" si="216"/>
        <v>0.97692685321551287</v>
      </c>
      <c r="H2811">
        <f t="shared" si="217"/>
        <v>61286.153092783461</v>
      </c>
      <c r="I2811">
        <f t="shared" si="218"/>
        <v>62733.614999999962</v>
      </c>
      <c r="J2811">
        <v>62733.614999999903</v>
      </c>
      <c r="M2811">
        <v>0.97466672984584002</v>
      </c>
      <c r="N2811">
        <v>46281.074999999903</v>
      </c>
      <c r="O2811">
        <v>47484</v>
      </c>
      <c r="P2811">
        <f t="shared" si="219"/>
        <v>0.9746667298458408</v>
      </c>
    </row>
    <row r="2812" spans="1:16">
      <c r="A2812">
        <v>71640</v>
      </c>
      <c r="B2812">
        <v>71640</v>
      </c>
      <c r="C2812">
        <f t="shared" si="215"/>
        <v>1</v>
      </c>
      <c r="E2812">
        <v>0.82721779032345899</v>
      </c>
      <c r="F2812">
        <v>0.846755094919039</v>
      </c>
      <c r="G2812">
        <f t="shared" si="216"/>
        <v>0.97692685321551209</v>
      </c>
      <c r="H2812">
        <f t="shared" si="217"/>
        <v>59261.882498772604</v>
      </c>
      <c r="I2812">
        <f t="shared" si="218"/>
        <v>60661.534999999953</v>
      </c>
      <c r="J2812">
        <v>60661.534999999902</v>
      </c>
      <c r="M2812">
        <v>0.97466672984584002</v>
      </c>
      <c r="N2812">
        <v>46281.074999999903</v>
      </c>
      <c r="O2812">
        <v>47484</v>
      </c>
      <c r="P2812">
        <f t="shared" si="219"/>
        <v>0.9746667298458408</v>
      </c>
    </row>
    <row r="2813" spans="1:16">
      <c r="A2813">
        <v>71640</v>
      </c>
      <c r="B2813">
        <v>71640</v>
      </c>
      <c r="C2813">
        <f t="shared" si="215"/>
        <v>1</v>
      </c>
      <c r="E2813">
        <v>0.82721779032345899</v>
      </c>
      <c r="F2813">
        <v>0.846755094919039</v>
      </c>
      <c r="G2813">
        <f t="shared" si="216"/>
        <v>0.97692685321551209</v>
      </c>
      <c r="H2813">
        <f t="shared" si="217"/>
        <v>59261.882498772604</v>
      </c>
      <c r="I2813">
        <f t="shared" si="218"/>
        <v>60661.534999999953</v>
      </c>
      <c r="J2813">
        <v>60661.534999999902</v>
      </c>
      <c r="M2813">
        <v>0.97466672984584002</v>
      </c>
      <c r="N2813">
        <v>46281.074999999903</v>
      </c>
      <c r="O2813">
        <v>47484</v>
      </c>
      <c r="P2813">
        <f t="shared" si="219"/>
        <v>0.9746667298458408</v>
      </c>
    </row>
    <row r="2814" spans="1:16">
      <c r="A2814">
        <v>71640</v>
      </c>
      <c r="B2814">
        <v>71640</v>
      </c>
      <c r="C2814">
        <f t="shared" si="215"/>
        <v>1</v>
      </c>
      <c r="E2814">
        <v>0.871510322914961</v>
      </c>
      <c r="F2814">
        <v>0.89209373255164603</v>
      </c>
      <c r="G2814">
        <f t="shared" si="216"/>
        <v>0.97692685321551298</v>
      </c>
      <c r="H2814">
        <f t="shared" si="217"/>
        <v>62434.999533627808</v>
      </c>
      <c r="I2814">
        <f t="shared" si="218"/>
        <v>63909.594999999921</v>
      </c>
      <c r="J2814">
        <v>63909.594999999899</v>
      </c>
      <c r="M2814">
        <v>0.97466672984584002</v>
      </c>
      <c r="N2814">
        <v>46281.074999999903</v>
      </c>
      <c r="O2814">
        <v>47484</v>
      </c>
      <c r="P2814">
        <f t="shared" si="219"/>
        <v>0.9746667298458408</v>
      </c>
    </row>
    <row r="2815" spans="1:16">
      <c r="A2815">
        <v>71640</v>
      </c>
      <c r="B2815">
        <v>71640</v>
      </c>
      <c r="C2815">
        <f t="shared" si="215"/>
        <v>1</v>
      </c>
      <c r="E2815">
        <v>0.871510322914961</v>
      </c>
      <c r="F2815">
        <v>0.89209373255164603</v>
      </c>
      <c r="G2815">
        <f t="shared" si="216"/>
        <v>0.97692685321551298</v>
      </c>
      <c r="H2815">
        <f t="shared" si="217"/>
        <v>62434.999533627808</v>
      </c>
      <c r="I2815">
        <f t="shared" si="218"/>
        <v>63909.594999999921</v>
      </c>
      <c r="J2815">
        <v>63909.594999999899</v>
      </c>
      <c r="M2815">
        <v>0.97466672984584002</v>
      </c>
      <c r="N2815">
        <v>46281.074999999903</v>
      </c>
      <c r="O2815">
        <v>47484</v>
      </c>
      <c r="P2815">
        <f t="shared" si="219"/>
        <v>0.9746667298458408</v>
      </c>
    </row>
    <row r="2816" spans="1:16">
      <c r="A2816">
        <v>71640</v>
      </c>
      <c r="B2816">
        <v>71640</v>
      </c>
      <c r="C2816">
        <f t="shared" si="215"/>
        <v>1</v>
      </c>
      <c r="E2816">
        <v>0.86266411662030096</v>
      </c>
      <c r="F2816">
        <v>0.88303859575655996</v>
      </c>
      <c r="G2816">
        <f t="shared" si="216"/>
        <v>0.97692685321551231</v>
      </c>
      <c r="H2816">
        <f t="shared" si="217"/>
        <v>61801.257314678362</v>
      </c>
      <c r="I2816">
        <f t="shared" si="218"/>
        <v>63260.884999999958</v>
      </c>
      <c r="J2816">
        <v>63260.8849999999</v>
      </c>
      <c r="M2816">
        <v>0.97466672984584002</v>
      </c>
      <c r="N2816">
        <v>46281.074999999903</v>
      </c>
      <c r="O2816">
        <v>47484</v>
      </c>
      <c r="P2816">
        <f t="shared" si="219"/>
        <v>0.9746667298458408</v>
      </c>
    </row>
    <row r="2817" spans="1:16">
      <c r="A2817">
        <v>71640</v>
      </c>
      <c r="B2817">
        <v>71640</v>
      </c>
      <c r="C2817">
        <f t="shared" si="215"/>
        <v>1</v>
      </c>
      <c r="E2817">
        <v>0.86266411662030096</v>
      </c>
      <c r="F2817">
        <v>0.88303859575655996</v>
      </c>
      <c r="G2817">
        <f t="shared" si="216"/>
        <v>0.97692685321551231</v>
      </c>
      <c r="H2817">
        <f t="shared" si="217"/>
        <v>61801.257314678362</v>
      </c>
      <c r="I2817">
        <f t="shared" si="218"/>
        <v>63260.884999999958</v>
      </c>
      <c r="J2817">
        <v>63260.8849999999</v>
      </c>
      <c r="M2817">
        <v>0.97466672984584002</v>
      </c>
      <c r="N2817">
        <v>46281.074999999903</v>
      </c>
      <c r="O2817">
        <v>47484</v>
      </c>
      <c r="P2817">
        <f t="shared" si="219"/>
        <v>0.9746667298458408</v>
      </c>
    </row>
    <row r="2818" spans="1:16">
      <c r="A2818">
        <v>71640</v>
      </c>
      <c r="B2818">
        <v>71640</v>
      </c>
      <c r="C2818">
        <f t="shared" ref="C2818:C2881" si="220">A2818/B2818</f>
        <v>1</v>
      </c>
      <c r="E2818">
        <v>0.90343867615774698</v>
      </c>
      <c r="F2818">
        <v>0.92477617252931199</v>
      </c>
      <c r="G2818">
        <f t="shared" ref="G2818:G2881" si="221">E2818/F2818</f>
        <v>0.97692685321551287</v>
      </c>
      <c r="H2818">
        <f t="shared" ref="H2818:H2881" si="222">E2818*A2818</f>
        <v>64722.346759940992</v>
      </c>
      <c r="I2818">
        <f t="shared" ref="I2818:I2881" si="223">F2818*B2818</f>
        <v>66250.964999999909</v>
      </c>
      <c r="J2818">
        <v>66250.964999999895</v>
      </c>
      <c r="M2818">
        <v>0.97466672984584002</v>
      </c>
      <c r="N2818">
        <v>46281.074999999903</v>
      </c>
      <c r="O2818">
        <v>47484</v>
      </c>
      <c r="P2818">
        <f t="shared" ref="P2818:P2881" si="224">N2818/O2818</f>
        <v>0.9746667298458408</v>
      </c>
    </row>
    <row r="2819" spans="1:16">
      <c r="A2819">
        <v>71640</v>
      </c>
      <c r="B2819">
        <v>71640</v>
      </c>
      <c r="C2819">
        <f t="shared" si="220"/>
        <v>1</v>
      </c>
      <c r="E2819">
        <v>0.90343867615774698</v>
      </c>
      <c r="F2819">
        <v>0.92477617252931199</v>
      </c>
      <c r="G2819">
        <f t="shared" si="221"/>
        <v>0.97692685321551287</v>
      </c>
      <c r="H2819">
        <f t="shared" si="222"/>
        <v>64722.346759940992</v>
      </c>
      <c r="I2819">
        <f t="shared" si="223"/>
        <v>66250.964999999909</v>
      </c>
      <c r="J2819">
        <v>66250.964999999895</v>
      </c>
      <c r="M2819">
        <v>0.97466672984584002</v>
      </c>
      <c r="N2819">
        <v>46281.074999999903</v>
      </c>
      <c r="O2819">
        <v>47484</v>
      </c>
      <c r="P2819">
        <f t="shared" si="224"/>
        <v>0.9746667298458408</v>
      </c>
    </row>
    <row r="2820" spans="1:16">
      <c r="A2820">
        <v>71640</v>
      </c>
      <c r="B2820">
        <v>71640</v>
      </c>
      <c r="C2820">
        <f t="shared" si="220"/>
        <v>1</v>
      </c>
      <c r="E2820">
        <v>0.865815196639938</v>
      </c>
      <c r="F2820">
        <v>0.886264098269123</v>
      </c>
      <c r="G2820">
        <f t="shared" si="221"/>
        <v>0.97692685321551243</v>
      </c>
      <c r="H2820">
        <f t="shared" si="222"/>
        <v>62027.000687285159</v>
      </c>
      <c r="I2820">
        <f t="shared" si="223"/>
        <v>63491.95999999997</v>
      </c>
      <c r="J2820">
        <v>63491.96</v>
      </c>
      <c r="M2820">
        <v>0.97466672984584002</v>
      </c>
      <c r="N2820">
        <v>46281.074999999903</v>
      </c>
      <c r="O2820">
        <v>47484</v>
      </c>
      <c r="P2820">
        <f t="shared" si="224"/>
        <v>0.9746667298458408</v>
      </c>
    </row>
    <row r="2821" spans="1:16">
      <c r="A2821">
        <v>71640</v>
      </c>
      <c r="B2821">
        <v>71640</v>
      </c>
      <c r="C2821">
        <f t="shared" si="220"/>
        <v>1</v>
      </c>
      <c r="E2821">
        <v>0.865815196639938</v>
      </c>
      <c r="F2821">
        <v>0.886264098269123</v>
      </c>
      <c r="G2821">
        <f t="shared" si="221"/>
        <v>0.97692685321551243</v>
      </c>
      <c r="H2821">
        <f t="shared" si="222"/>
        <v>62027.000687285159</v>
      </c>
      <c r="I2821">
        <f t="shared" si="223"/>
        <v>63491.95999999997</v>
      </c>
      <c r="J2821">
        <v>63491.96</v>
      </c>
      <c r="M2821">
        <v>0.97466672984584002</v>
      </c>
      <c r="N2821">
        <v>46281.074999999903</v>
      </c>
      <c r="O2821">
        <v>47484</v>
      </c>
      <c r="P2821">
        <f t="shared" si="224"/>
        <v>0.9746667298458408</v>
      </c>
    </row>
    <row r="2822" spans="1:16">
      <c r="A2822">
        <v>71640</v>
      </c>
      <c r="B2822">
        <v>71640</v>
      </c>
      <c r="C2822">
        <f t="shared" si="220"/>
        <v>1</v>
      </c>
      <c r="E2822">
        <v>0.85715935744286198</v>
      </c>
      <c r="F2822">
        <v>0.87740382467894995</v>
      </c>
      <c r="G2822">
        <f t="shared" si="221"/>
        <v>0.97692685321551265</v>
      </c>
      <c r="H2822">
        <f t="shared" si="222"/>
        <v>61406.896367206631</v>
      </c>
      <c r="I2822">
        <f t="shared" si="223"/>
        <v>62857.209999999977</v>
      </c>
      <c r="J2822">
        <v>62857.209999999897</v>
      </c>
      <c r="M2822">
        <v>0.97466672984584002</v>
      </c>
      <c r="N2822">
        <v>46281.074999999903</v>
      </c>
      <c r="O2822">
        <v>47484</v>
      </c>
      <c r="P2822">
        <f t="shared" si="224"/>
        <v>0.9746667298458408</v>
      </c>
    </row>
    <row r="2823" spans="1:16">
      <c r="A2823">
        <v>71640</v>
      </c>
      <c r="B2823">
        <v>71640</v>
      </c>
      <c r="C2823">
        <f t="shared" si="220"/>
        <v>1</v>
      </c>
      <c r="E2823">
        <v>0.85715935744286198</v>
      </c>
      <c r="F2823">
        <v>0.87740382467894995</v>
      </c>
      <c r="G2823">
        <f t="shared" si="221"/>
        <v>0.97692685321551265</v>
      </c>
      <c r="H2823">
        <f t="shared" si="222"/>
        <v>61406.896367206631</v>
      </c>
      <c r="I2823">
        <f t="shared" si="223"/>
        <v>62857.209999999977</v>
      </c>
      <c r="J2823">
        <v>62857.209999999897</v>
      </c>
      <c r="M2823">
        <v>0.97466672984584002</v>
      </c>
      <c r="N2823">
        <v>46281.074999999903</v>
      </c>
      <c r="O2823">
        <v>47484</v>
      </c>
      <c r="P2823">
        <f t="shared" si="224"/>
        <v>0.9746667298458408</v>
      </c>
    </row>
    <row r="2824" spans="1:16">
      <c r="A2824">
        <v>71640</v>
      </c>
      <c r="B2824">
        <v>71640</v>
      </c>
      <c r="C2824">
        <f t="shared" si="220"/>
        <v>1</v>
      </c>
      <c r="E2824">
        <v>0.85801382752413602</v>
      </c>
      <c r="F2824">
        <v>0.87827847571189199</v>
      </c>
      <c r="G2824">
        <f t="shared" si="221"/>
        <v>0.97692685321551298</v>
      </c>
      <c r="H2824">
        <f t="shared" si="222"/>
        <v>61468.110603829104</v>
      </c>
      <c r="I2824">
        <f t="shared" si="223"/>
        <v>62919.869999999944</v>
      </c>
      <c r="J2824">
        <v>62919.869999999901</v>
      </c>
      <c r="M2824">
        <v>0.97466672984584002</v>
      </c>
      <c r="N2824">
        <v>46281.074999999903</v>
      </c>
      <c r="O2824">
        <v>47484</v>
      </c>
      <c r="P2824">
        <f t="shared" si="224"/>
        <v>0.9746667298458408</v>
      </c>
    </row>
    <row r="2825" spans="1:16">
      <c r="A2825">
        <v>71640</v>
      </c>
      <c r="B2825">
        <v>71640</v>
      </c>
      <c r="C2825">
        <f t="shared" si="220"/>
        <v>1</v>
      </c>
      <c r="E2825">
        <v>0.85801382752413602</v>
      </c>
      <c r="F2825">
        <v>0.87827847571189199</v>
      </c>
      <c r="G2825">
        <f t="shared" si="221"/>
        <v>0.97692685321551298</v>
      </c>
      <c r="H2825">
        <f t="shared" si="222"/>
        <v>61468.110603829104</v>
      </c>
      <c r="I2825">
        <f t="shared" si="223"/>
        <v>62919.869999999944</v>
      </c>
      <c r="J2825">
        <v>62919.869999999901</v>
      </c>
      <c r="M2825">
        <v>0.97466672984584002</v>
      </c>
      <c r="N2825">
        <v>46281.074999999903</v>
      </c>
      <c r="O2825">
        <v>47484</v>
      </c>
      <c r="P2825">
        <f t="shared" si="224"/>
        <v>0.9746667298458408</v>
      </c>
    </row>
    <row r="2826" spans="1:16">
      <c r="A2826">
        <v>71640</v>
      </c>
      <c r="B2826">
        <v>71640</v>
      </c>
      <c r="C2826">
        <f t="shared" si="220"/>
        <v>1</v>
      </c>
      <c r="E2826">
        <v>0.86763534336987902</v>
      </c>
      <c r="F2826">
        <v>0.88812723338916699</v>
      </c>
      <c r="G2826">
        <f t="shared" si="221"/>
        <v>0.97692685321551365</v>
      </c>
      <c r="H2826">
        <f t="shared" si="222"/>
        <v>62157.395999018132</v>
      </c>
      <c r="I2826">
        <f t="shared" si="223"/>
        <v>63625.434999999925</v>
      </c>
      <c r="J2826">
        <v>63625.434999999903</v>
      </c>
      <c r="M2826">
        <v>0.97466672984584002</v>
      </c>
      <c r="N2826">
        <v>46281.074999999903</v>
      </c>
      <c r="O2826">
        <v>47484</v>
      </c>
      <c r="P2826">
        <f t="shared" si="224"/>
        <v>0.9746667298458408</v>
      </c>
    </row>
    <row r="2827" spans="1:16">
      <c r="A2827">
        <v>71640</v>
      </c>
      <c r="B2827">
        <v>71640</v>
      </c>
      <c r="C2827">
        <f t="shared" si="220"/>
        <v>1</v>
      </c>
      <c r="E2827">
        <v>0.86763534336987902</v>
      </c>
      <c r="F2827">
        <v>0.88812723338916699</v>
      </c>
      <c r="G2827">
        <f t="shared" si="221"/>
        <v>0.97692685321551365</v>
      </c>
      <c r="H2827">
        <f t="shared" si="222"/>
        <v>62157.395999018132</v>
      </c>
      <c r="I2827">
        <f t="shared" si="223"/>
        <v>63625.434999999925</v>
      </c>
      <c r="J2827">
        <v>63625.434999999903</v>
      </c>
      <c r="M2827">
        <v>0.97466672984584002</v>
      </c>
      <c r="N2827">
        <v>46281.074999999903</v>
      </c>
      <c r="O2827">
        <v>47484</v>
      </c>
      <c r="P2827">
        <f t="shared" si="224"/>
        <v>0.9746667298458408</v>
      </c>
    </row>
    <row r="2828" spans="1:16">
      <c r="A2828">
        <v>71640</v>
      </c>
      <c r="B2828">
        <v>71640</v>
      </c>
      <c r="C2828">
        <f t="shared" si="220"/>
        <v>1</v>
      </c>
      <c r="E2828">
        <v>0.81601797305405399</v>
      </c>
      <c r="F2828">
        <v>0.835290759352316</v>
      </c>
      <c r="G2828">
        <f t="shared" si="221"/>
        <v>0.97692685321551254</v>
      </c>
      <c r="H2828">
        <f t="shared" si="222"/>
        <v>58459.527589592428</v>
      </c>
      <c r="I2828">
        <f t="shared" si="223"/>
        <v>59840.229999999916</v>
      </c>
      <c r="J2828">
        <v>59840.229999999901</v>
      </c>
      <c r="M2828">
        <v>0.97466672984584002</v>
      </c>
      <c r="N2828">
        <v>46281.074999999903</v>
      </c>
      <c r="O2828">
        <v>47484</v>
      </c>
      <c r="P2828">
        <f t="shared" si="224"/>
        <v>0.9746667298458408</v>
      </c>
    </row>
    <row r="2829" spans="1:16">
      <c r="A2829">
        <v>71640</v>
      </c>
      <c r="B2829">
        <v>71640</v>
      </c>
      <c r="C2829">
        <f t="shared" si="220"/>
        <v>1</v>
      </c>
      <c r="E2829">
        <v>0.81601797305405399</v>
      </c>
      <c r="F2829">
        <v>0.835290759352316</v>
      </c>
      <c r="G2829">
        <f t="shared" si="221"/>
        <v>0.97692685321551254</v>
      </c>
      <c r="H2829">
        <f t="shared" si="222"/>
        <v>58459.527589592428</v>
      </c>
      <c r="I2829">
        <f t="shared" si="223"/>
        <v>59840.229999999916</v>
      </c>
      <c r="J2829">
        <v>59840.229999999901</v>
      </c>
      <c r="M2829">
        <v>0.97466672984584002</v>
      </c>
      <c r="N2829">
        <v>46281.074999999903</v>
      </c>
      <c r="O2829">
        <v>47484</v>
      </c>
      <c r="P2829">
        <f t="shared" si="224"/>
        <v>0.9746667298458408</v>
      </c>
    </row>
    <row r="2830" spans="1:16">
      <c r="A2830">
        <v>71640</v>
      </c>
      <c r="B2830">
        <v>71640</v>
      </c>
      <c r="C2830">
        <f t="shared" si="220"/>
        <v>1</v>
      </c>
      <c r="E2830">
        <v>0.85675755468281201</v>
      </c>
      <c r="F2830">
        <v>0.87699253210496897</v>
      </c>
      <c r="G2830">
        <f t="shared" si="221"/>
        <v>0.97692685321551287</v>
      </c>
      <c r="H2830">
        <f t="shared" si="222"/>
        <v>61378.111217476653</v>
      </c>
      <c r="I2830">
        <f t="shared" si="223"/>
        <v>62827.744999999974</v>
      </c>
      <c r="J2830">
        <v>62827.744999999901</v>
      </c>
      <c r="M2830">
        <v>0.97466672984584002</v>
      </c>
      <c r="N2830">
        <v>46281.074999999903</v>
      </c>
      <c r="O2830">
        <v>47484</v>
      </c>
      <c r="P2830">
        <f t="shared" si="224"/>
        <v>0.9746667298458408</v>
      </c>
    </row>
    <row r="2831" spans="1:16">
      <c r="A2831">
        <v>71640</v>
      </c>
      <c r="B2831">
        <v>71640</v>
      </c>
      <c r="C2831">
        <f t="shared" si="220"/>
        <v>1</v>
      </c>
      <c r="E2831">
        <v>0.85675755468281201</v>
      </c>
      <c r="F2831">
        <v>0.87699253210496897</v>
      </c>
      <c r="G2831">
        <f t="shared" si="221"/>
        <v>0.97692685321551287</v>
      </c>
      <c r="H2831">
        <f t="shared" si="222"/>
        <v>61378.111217476653</v>
      </c>
      <c r="I2831">
        <f t="shared" si="223"/>
        <v>62827.744999999974</v>
      </c>
      <c r="J2831">
        <v>62827.744999999901</v>
      </c>
      <c r="M2831">
        <v>0.97466672984584002</v>
      </c>
      <c r="N2831">
        <v>46281.074999999903</v>
      </c>
      <c r="O2831">
        <v>47484</v>
      </c>
      <c r="P2831">
        <f t="shared" si="224"/>
        <v>0.9746667298458408</v>
      </c>
    </row>
    <row r="2832" spans="1:16">
      <c r="A2832">
        <v>71640</v>
      </c>
      <c r="B2832">
        <v>71640</v>
      </c>
      <c r="C2832">
        <f t="shared" si="220"/>
        <v>1</v>
      </c>
      <c r="E2832">
        <v>0.85545464462990095</v>
      </c>
      <c r="F2832">
        <v>0.87565884980457798</v>
      </c>
      <c r="G2832">
        <f t="shared" si="221"/>
        <v>0.97692685321551187</v>
      </c>
      <c r="H2832">
        <f t="shared" si="222"/>
        <v>61284.770741286105</v>
      </c>
      <c r="I2832">
        <f t="shared" si="223"/>
        <v>62732.199999999968</v>
      </c>
      <c r="J2832">
        <v>62732.199999999903</v>
      </c>
      <c r="M2832">
        <v>0.97466672984584002</v>
      </c>
      <c r="N2832">
        <v>46281.074999999903</v>
      </c>
      <c r="O2832">
        <v>47484</v>
      </c>
      <c r="P2832">
        <f t="shared" si="224"/>
        <v>0.9746667298458408</v>
      </c>
    </row>
    <row r="2833" spans="1:16">
      <c r="A2833">
        <v>71640</v>
      </c>
      <c r="B2833">
        <v>71640</v>
      </c>
      <c r="C2833">
        <f t="shared" si="220"/>
        <v>1</v>
      </c>
      <c r="E2833">
        <v>0.85545464462990095</v>
      </c>
      <c r="F2833">
        <v>0.87565884980457798</v>
      </c>
      <c r="G2833">
        <f t="shared" si="221"/>
        <v>0.97692685321551187</v>
      </c>
      <c r="H2833">
        <f t="shared" si="222"/>
        <v>61284.770741286105</v>
      </c>
      <c r="I2833">
        <f t="shared" si="223"/>
        <v>62732.199999999968</v>
      </c>
      <c r="J2833">
        <v>62732.199999999903</v>
      </c>
      <c r="M2833">
        <v>0.97466672984584002</v>
      </c>
      <c r="N2833">
        <v>46281.074999999903</v>
      </c>
      <c r="O2833">
        <v>47484</v>
      </c>
      <c r="P2833">
        <f t="shared" si="224"/>
        <v>0.9746667298458408</v>
      </c>
    </row>
    <row r="2834" spans="1:16">
      <c r="A2834">
        <v>71640</v>
      </c>
      <c r="B2834">
        <v>71640</v>
      </c>
      <c r="C2834">
        <f t="shared" si="220"/>
        <v>1</v>
      </c>
      <c r="E2834">
        <v>0.85816478481426794</v>
      </c>
      <c r="F2834">
        <v>0.87843299832495703</v>
      </c>
      <c r="G2834">
        <f t="shared" si="221"/>
        <v>0.97692685321551265</v>
      </c>
      <c r="H2834">
        <f t="shared" si="222"/>
        <v>61478.925184094158</v>
      </c>
      <c r="I2834">
        <f t="shared" si="223"/>
        <v>62930.939999999922</v>
      </c>
      <c r="J2834">
        <v>62930.9399999999</v>
      </c>
      <c r="M2834">
        <v>0.97466672984584002</v>
      </c>
      <c r="N2834">
        <v>46281.074999999903</v>
      </c>
      <c r="O2834">
        <v>47484</v>
      </c>
      <c r="P2834">
        <f t="shared" si="224"/>
        <v>0.9746667298458408</v>
      </c>
    </row>
    <row r="2835" spans="1:16">
      <c r="A2835">
        <v>71640</v>
      </c>
      <c r="B2835">
        <v>71640</v>
      </c>
      <c r="C2835">
        <f t="shared" si="220"/>
        <v>1</v>
      </c>
      <c r="E2835">
        <v>0.85816478481426794</v>
      </c>
      <c r="F2835">
        <v>0.87843299832495703</v>
      </c>
      <c r="G2835">
        <f t="shared" si="221"/>
        <v>0.97692685321551265</v>
      </c>
      <c r="H2835">
        <f t="shared" si="222"/>
        <v>61478.925184094158</v>
      </c>
      <c r="I2835">
        <f t="shared" si="223"/>
        <v>62930.939999999922</v>
      </c>
      <c r="J2835">
        <v>62930.9399999999</v>
      </c>
      <c r="M2835">
        <v>0.97466672984584002</v>
      </c>
      <c r="N2835">
        <v>46281.074999999903</v>
      </c>
      <c r="O2835">
        <v>47484</v>
      </c>
      <c r="P2835">
        <f t="shared" si="224"/>
        <v>0.9746667298458408</v>
      </c>
    </row>
    <row r="2836" spans="1:16">
      <c r="A2836">
        <v>71640</v>
      </c>
      <c r="B2836">
        <v>71640</v>
      </c>
      <c r="C2836">
        <f t="shared" si="220"/>
        <v>1</v>
      </c>
      <c r="E2836">
        <v>0.85548716794850699</v>
      </c>
      <c r="F2836">
        <v>0.87569214126186301</v>
      </c>
      <c r="G2836">
        <f t="shared" si="221"/>
        <v>0.97692685321551376</v>
      </c>
      <c r="H2836">
        <f t="shared" si="222"/>
        <v>61287.100711831037</v>
      </c>
      <c r="I2836">
        <f t="shared" si="223"/>
        <v>62734.584999999868</v>
      </c>
      <c r="J2836">
        <v>62734.584999999897</v>
      </c>
      <c r="M2836">
        <v>0.97466672984584002</v>
      </c>
      <c r="N2836">
        <v>46281.074999999903</v>
      </c>
      <c r="O2836">
        <v>47484</v>
      </c>
      <c r="P2836">
        <f t="shared" si="224"/>
        <v>0.9746667298458408</v>
      </c>
    </row>
    <row r="2837" spans="1:16">
      <c r="A2837">
        <v>71640</v>
      </c>
      <c r="B2837">
        <v>71640</v>
      </c>
      <c r="C2837">
        <f t="shared" si="220"/>
        <v>1</v>
      </c>
      <c r="E2837">
        <v>0.85548716794850699</v>
      </c>
      <c r="F2837">
        <v>0.87569214126186301</v>
      </c>
      <c r="G2837">
        <f t="shared" si="221"/>
        <v>0.97692685321551376</v>
      </c>
      <c r="H2837">
        <f t="shared" si="222"/>
        <v>61287.100711831037</v>
      </c>
      <c r="I2837">
        <f t="shared" si="223"/>
        <v>62734.584999999868</v>
      </c>
      <c r="J2837">
        <v>62734.584999999897</v>
      </c>
      <c r="M2837">
        <v>0.97466672984584002</v>
      </c>
      <c r="N2837">
        <v>46281.074999999903</v>
      </c>
      <c r="O2837">
        <v>47484</v>
      </c>
      <c r="P2837">
        <f t="shared" si="224"/>
        <v>0.9746667298458408</v>
      </c>
    </row>
    <row r="2838" spans="1:16">
      <c r="A2838">
        <v>71640</v>
      </c>
      <c r="B2838">
        <v>71640</v>
      </c>
      <c r="C2838">
        <f t="shared" si="220"/>
        <v>1</v>
      </c>
      <c r="E2838">
        <v>0.855077660502917</v>
      </c>
      <c r="F2838">
        <v>0.87527296203238303</v>
      </c>
      <c r="G2838">
        <f t="shared" si="221"/>
        <v>0.97692685321551287</v>
      </c>
      <c r="H2838">
        <f t="shared" si="222"/>
        <v>61257.763598428974</v>
      </c>
      <c r="I2838">
        <f t="shared" si="223"/>
        <v>62704.55499999992</v>
      </c>
      <c r="J2838">
        <v>62704.554999999898</v>
      </c>
      <c r="M2838">
        <v>0.97466672984584002</v>
      </c>
      <c r="N2838">
        <v>46281.074999999903</v>
      </c>
      <c r="O2838">
        <v>47484</v>
      </c>
      <c r="P2838">
        <f t="shared" si="224"/>
        <v>0.9746667298458408</v>
      </c>
    </row>
    <row r="2839" spans="1:16">
      <c r="A2839">
        <v>71640</v>
      </c>
      <c r="B2839">
        <v>71640</v>
      </c>
      <c r="C2839">
        <f t="shared" si="220"/>
        <v>1</v>
      </c>
      <c r="E2839">
        <v>0.855077660502917</v>
      </c>
      <c r="F2839">
        <v>0.87527296203238303</v>
      </c>
      <c r="G2839">
        <f t="shared" si="221"/>
        <v>0.97692685321551287</v>
      </c>
      <c r="H2839">
        <f t="shared" si="222"/>
        <v>61257.763598428974</v>
      </c>
      <c r="I2839">
        <f t="shared" si="223"/>
        <v>62704.55499999992</v>
      </c>
      <c r="J2839">
        <v>62704.554999999898</v>
      </c>
      <c r="M2839">
        <v>0.97466672984584002</v>
      </c>
      <c r="N2839">
        <v>46281.074999999903</v>
      </c>
      <c r="O2839">
        <v>47484</v>
      </c>
      <c r="P2839">
        <f t="shared" si="224"/>
        <v>0.9746667298458408</v>
      </c>
    </row>
    <row r="2840" spans="1:16">
      <c r="A2840">
        <v>71640</v>
      </c>
      <c r="B2840">
        <v>71640</v>
      </c>
      <c r="C2840">
        <f t="shared" si="220"/>
        <v>1</v>
      </c>
      <c r="E2840">
        <v>0.853067692139856</v>
      </c>
      <c r="F2840">
        <v>0.87321552205471697</v>
      </c>
      <c r="G2840">
        <f t="shared" si="221"/>
        <v>0.97692685321551298</v>
      </c>
      <c r="H2840">
        <f t="shared" si="222"/>
        <v>61113.769464899284</v>
      </c>
      <c r="I2840">
        <f t="shared" si="223"/>
        <v>62557.159999999923</v>
      </c>
      <c r="J2840">
        <v>62557.16</v>
      </c>
      <c r="M2840">
        <v>0.97466672984584002</v>
      </c>
      <c r="N2840">
        <v>46281.074999999903</v>
      </c>
      <c r="O2840">
        <v>47484</v>
      </c>
      <c r="P2840">
        <f t="shared" si="224"/>
        <v>0.9746667298458408</v>
      </c>
    </row>
    <row r="2841" spans="1:16">
      <c r="A2841">
        <v>71640</v>
      </c>
      <c r="B2841">
        <v>71640</v>
      </c>
      <c r="C2841">
        <f t="shared" si="220"/>
        <v>1</v>
      </c>
      <c r="E2841">
        <v>0.853067692139856</v>
      </c>
      <c r="F2841">
        <v>0.87321552205471697</v>
      </c>
      <c r="G2841">
        <f t="shared" si="221"/>
        <v>0.97692685321551298</v>
      </c>
      <c r="H2841">
        <f t="shared" si="222"/>
        <v>61113.769464899284</v>
      </c>
      <c r="I2841">
        <f t="shared" si="223"/>
        <v>62557.159999999923</v>
      </c>
      <c r="J2841">
        <v>62557.16</v>
      </c>
      <c r="M2841">
        <v>0.97466672984584002</v>
      </c>
      <c r="N2841">
        <v>46281.074999999903</v>
      </c>
      <c r="O2841">
        <v>47484</v>
      </c>
      <c r="P2841">
        <f t="shared" si="224"/>
        <v>0.9746667298458408</v>
      </c>
    </row>
    <row r="2842" spans="1:16">
      <c r="A2842">
        <v>71640</v>
      </c>
      <c r="B2842">
        <v>71640</v>
      </c>
      <c r="C2842">
        <f t="shared" si="220"/>
        <v>1</v>
      </c>
      <c r="E2842">
        <v>0.85547394043528002</v>
      </c>
      <c r="F2842">
        <v>0.87567860134003295</v>
      </c>
      <c r="G2842">
        <f t="shared" si="221"/>
        <v>0.97692685321551287</v>
      </c>
      <c r="H2842">
        <f t="shared" si="222"/>
        <v>61286.153092783461</v>
      </c>
      <c r="I2842">
        <f t="shared" si="223"/>
        <v>62733.614999999962</v>
      </c>
      <c r="J2842">
        <v>62733.614999999903</v>
      </c>
      <c r="M2842">
        <v>0.97466672984584002</v>
      </c>
      <c r="N2842">
        <v>46281.074999999903</v>
      </c>
      <c r="O2842">
        <v>47484</v>
      </c>
      <c r="P2842">
        <f t="shared" si="224"/>
        <v>0.9746667298458408</v>
      </c>
    </row>
    <row r="2843" spans="1:16">
      <c r="A2843">
        <v>71640</v>
      </c>
      <c r="B2843">
        <v>71640</v>
      </c>
      <c r="C2843">
        <f t="shared" si="220"/>
        <v>1</v>
      </c>
      <c r="E2843">
        <v>0.85547394043528002</v>
      </c>
      <c r="F2843">
        <v>0.87567860134003295</v>
      </c>
      <c r="G2843">
        <f t="shared" si="221"/>
        <v>0.97692685321551287</v>
      </c>
      <c r="H2843">
        <f t="shared" si="222"/>
        <v>61286.153092783461</v>
      </c>
      <c r="I2843">
        <f t="shared" si="223"/>
        <v>62733.614999999962</v>
      </c>
      <c r="J2843">
        <v>62733.614999999903</v>
      </c>
      <c r="M2843">
        <v>0.97466672984584002</v>
      </c>
      <c r="N2843">
        <v>46281.074999999903</v>
      </c>
      <c r="O2843">
        <v>47484</v>
      </c>
      <c r="P2843">
        <f t="shared" si="224"/>
        <v>0.9746667298458408</v>
      </c>
    </row>
    <row r="2844" spans="1:16">
      <c r="A2844">
        <v>71640</v>
      </c>
      <c r="B2844">
        <v>71640</v>
      </c>
      <c r="C2844">
        <f t="shared" si="220"/>
        <v>1</v>
      </c>
      <c r="E2844">
        <v>0.82721779032345899</v>
      </c>
      <c r="F2844">
        <v>0.846755094919039</v>
      </c>
      <c r="G2844">
        <f t="shared" si="221"/>
        <v>0.97692685321551209</v>
      </c>
      <c r="H2844">
        <f t="shared" si="222"/>
        <v>59261.882498772604</v>
      </c>
      <c r="I2844">
        <f t="shared" si="223"/>
        <v>60661.534999999953</v>
      </c>
      <c r="J2844">
        <v>60661.534999999902</v>
      </c>
      <c r="M2844">
        <v>0.97466672984584002</v>
      </c>
      <c r="N2844">
        <v>46281.074999999903</v>
      </c>
      <c r="O2844">
        <v>47484</v>
      </c>
      <c r="P2844">
        <f t="shared" si="224"/>
        <v>0.9746667298458408</v>
      </c>
    </row>
    <row r="2845" spans="1:16">
      <c r="A2845">
        <v>71640</v>
      </c>
      <c r="B2845">
        <v>71640</v>
      </c>
      <c r="C2845">
        <f t="shared" si="220"/>
        <v>1</v>
      </c>
      <c r="E2845">
        <v>0.82721779032345899</v>
      </c>
      <c r="F2845">
        <v>0.846755094919039</v>
      </c>
      <c r="G2845">
        <f t="shared" si="221"/>
        <v>0.97692685321551209</v>
      </c>
      <c r="H2845">
        <f t="shared" si="222"/>
        <v>59261.882498772604</v>
      </c>
      <c r="I2845">
        <f t="shared" si="223"/>
        <v>60661.534999999953</v>
      </c>
      <c r="J2845">
        <v>60661.534999999902</v>
      </c>
      <c r="M2845">
        <v>0.97466672984584002</v>
      </c>
      <c r="N2845">
        <v>46281.074999999903</v>
      </c>
      <c r="O2845">
        <v>47484</v>
      </c>
      <c r="P2845">
        <f t="shared" si="224"/>
        <v>0.9746667298458408</v>
      </c>
    </row>
    <row r="2846" spans="1:16">
      <c r="A2846">
        <v>71640</v>
      </c>
      <c r="B2846">
        <v>71640</v>
      </c>
      <c r="C2846">
        <f t="shared" si="220"/>
        <v>1</v>
      </c>
      <c r="E2846">
        <v>0.871510322914961</v>
      </c>
      <c r="F2846">
        <v>0.89209373255164603</v>
      </c>
      <c r="G2846">
        <f t="shared" si="221"/>
        <v>0.97692685321551298</v>
      </c>
      <c r="H2846">
        <f t="shared" si="222"/>
        <v>62434.999533627808</v>
      </c>
      <c r="I2846">
        <f t="shared" si="223"/>
        <v>63909.594999999921</v>
      </c>
      <c r="J2846">
        <v>63909.594999999899</v>
      </c>
      <c r="M2846">
        <v>0.97466672984584002</v>
      </c>
      <c r="N2846">
        <v>46281.074999999903</v>
      </c>
      <c r="O2846">
        <v>47484</v>
      </c>
      <c r="P2846">
        <f t="shared" si="224"/>
        <v>0.9746667298458408</v>
      </c>
    </row>
    <row r="2847" spans="1:16">
      <c r="A2847">
        <v>71640</v>
      </c>
      <c r="B2847">
        <v>71640</v>
      </c>
      <c r="C2847">
        <f t="shared" si="220"/>
        <v>1</v>
      </c>
      <c r="E2847">
        <v>0.871510322914961</v>
      </c>
      <c r="F2847">
        <v>0.89209373255164603</v>
      </c>
      <c r="G2847">
        <f t="shared" si="221"/>
        <v>0.97692685321551298</v>
      </c>
      <c r="H2847">
        <f t="shared" si="222"/>
        <v>62434.999533627808</v>
      </c>
      <c r="I2847">
        <f t="shared" si="223"/>
        <v>63909.594999999921</v>
      </c>
      <c r="J2847">
        <v>63909.594999999899</v>
      </c>
      <c r="M2847">
        <v>0.97466672984584002</v>
      </c>
      <c r="N2847">
        <v>46281.074999999903</v>
      </c>
      <c r="O2847">
        <v>47484</v>
      </c>
      <c r="P2847">
        <f t="shared" si="224"/>
        <v>0.9746667298458408</v>
      </c>
    </row>
    <row r="2848" spans="1:16">
      <c r="A2848">
        <v>71640</v>
      </c>
      <c r="B2848">
        <v>71640</v>
      </c>
      <c r="C2848">
        <f t="shared" si="220"/>
        <v>1</v>
      </c>
      <c r="E2848">
        <v>0.86266411662030096</v>
      </c>
      <c r="F2848">
        <v>0.88303859575655996</v>
      </c>
      <c r="G2848">
        <f t="shared" si="221"/>
        <v>0.97692685321551231</v>
      </c>
      <c r="H2848">
        <f t="shared" si="222"/>
        <v>61801.257314678362</v>
      </c>
      <c r="I2848">
        <f t="shared" si="223"/>
        <v>63260.884999999958</v>
      </c>
      <c r="J2848">
        <v>63260.8849999999</v>
      </c>
      <c r="M2848">
        <v>0.97466672984584002</v>
      </c>
      <c r="N2848">
        <v>46281.074999999903</v>
      </c>
      <c r="O2848">
        <v>47484</v>
      </c>
      <c r="P2848">
        <f t="shared" si="224"/>
        <v>0.9746667298458408</v>
      </c>
    </row>
    <row r="2849" spans="1:16">
      <c r="A2849">
        <v>71640</v>
      </c>
      <c r="B2849">
        <v>71640</v>
      </c>
      <c r="C2849">
        <f t="shared" si="220"/>
        <v>1</v>
      </c>
      <c r="E2849">
        <v>0.86266411662030096</v>
      </c>
      <c r="F2849">
        <v>0.88303859575655996</v>
      </c>
      <c r="G2849">
        <f t="shared" si="221"/>
        <v>0.97692685321551231</v>
      </c>
      <c r="H2849">
        <f t="shared" si="222"/>
        <v>61801.257314678362</v>
      </c>
      <c r="I2849">
        <f t="shared" si="223"/>
        <v>63260.884999999958</v>
      </c>
      <c r="J2849">
        <v>63260.8849999999</v>
      </c>
      <c r="M2849">
        <v>0.97466672984584002</v>
      </c>
      <c r="N2849">
        <v>46281.074999999903</v>
      </c>
      <c r="O2849">
        <v>47484</v>
      </c>
      <c r="P2849">
        <f t="shared" si="224"/>
        <v>0.9746667298458408</v>
      </c>
    </row>
    <row r="2850" spans="1:16">
      <c r="A2850">
        <v>71640</v>
      </c>
      <c r="B2850">
        <v>71640</v>
      </c>
      <c r="C2850">
        <f t="shared" si="220"/>
        <v>1</v>
      </c>
      <c r="E2850">
        <v>0.90343867615774698</v>
      </c>
      <c r="F2850">
        <v>0.92477617252931199</v>
      </c>
      <c r="G2850">
        <f t="shared" si="221"/>
        <v>0.97692685321551287</v>
      </c>
      <c r="H2850">
        <f t="shared" si="222"/>
        <v>64722.346759940992</v>
      </c>
      <c r="I2850">
        <f t="shared" si="223"/>
        <v>66250.964999999909</v>
      </c>
      <c r="J2850">
        <v>66250.964999999895</v>
      </c>
      <c r="M2850">
        <v>0.97466672984584002</v>
      </c>
      <c r="N2850">
        <v>46281.074999999903</v>
      </c>
      <c r="O2850">
        <v>47484</v>
      </c>
      <c r="P2850">
        <f t="shared" si="224"/>
        <v>0.9746667298458408</v>
      </c>
    </row>
    <row r="2851" spans="1:16">
      <c r="A2851">
        <v>71640</v>
      </c>
      <c r="B2851">
        <v>71640</v>
      </c>
      <c r="C2851">
        <f t="shared" si="220"/>
        <v>1</v>
      </c>
      <c r="E2851">
        <v>0.90343867615774698</v>
      </c>
      <c r="F2851">
        <v>0.92477617252931199</v>
      </c>
      <c r="G2851">
        <f t="shared" si="221"/>
        <v>0.97692685321551287</v>
      </c>
      <c r="H2851">
        <f t="shared" si="222"/>
        <v>64722.346759940992</v>
      </c>
      <c r="I2851">
        <f t="shared" si="223"/>
        <v>66250.964999999909</v>
      </c>
      <c r="J2851">
        <v>66250.964999999895</v>
      </c>
      <c r="M2851">
        <v>0.97466672984584002</v>
      </c>
      <c r="N2851">
        <v>46281.074999999903</v>
      </c>
      <c r="O2851">
        <v>47484</v>
      </c>
      <c r="P2851">
        <f t="shared" si="224"/>
        <v>0.9746667298458408</v>
      </c>
    </row>
    <row r="2852" spans="1:16">
      <c r="A2852">
        <v>71640</v>
      </c>
      <c r="B2852">
        <v>71640</v>
      </c>
      <c r="C2852">
        <f t="shared" si="220"/>
        <v>1</v>
      </c>
      <c r="E2852">
        <v>0.45677446408116401</v>
      </c>
      <c r="F2852">
        <v>0.46756260469011601</v>
      </c>
      <c r="G2852">
        <f t="shared" si="221"/>
        <v>0.9769268532155132</v>
      </c>
      <c r="H2852">
        <f t="shared" si="222"/>
        <v>32723.322606774589</v>
      </c>
      <c r="I2852">
        <f t="shared" si="223"/>
        <v>33496.18499999991</v>
      </c>
      <c r="J2852">
        <v>33496.184999999903</v>
      </c>
      <c r="M2852">
        <v>0.97466672984584002</v>
      </c>
      <c r="N2852">
        <v>46281.074999999903</v>
      </c>
      <c r="O2852">
        <v>47484</v>
      </c>
      <c r="P2852">
        <f t="shared" si="224"/>
        <v>0.9746667298458408</v>
      </c>
    </row>
    <row r="2853" spans="1:16">
      <c r="A2853">
        <v>71640</v>
      </c>
      <c r="B2853">
        <v>71640</v>
      </c>
      <c r="C2853">
        <f t="shared" si="220"/>
        <v>1</v>
      </c>
      <c r="E2853">
        <v>0.475538577974145</v>
      </c>
      <c r="F2853">
        <v>0.48676989112227798</v>
      </c>
      <c r="G2853">
        <f t="shared" si="221"/>
        <v>0.9769268532155132</v>
      </c>
      <c r="H2853">
        <f t="shared" si="222"/>
        <v>34067.583726067751</v>
      </c>
      <c r="I2853">
        <f t="shared" si="223"/>
        <v>34872.194999999992</v>
      </c>
      <c r="J2853">
        <v>34872.195</v>
      </c>
      <c r="M2853">
        <v>0.97466672984584002</v>
      </c>
      <c r="N2853">
        <v>46281.074999999903</v>
      </c>
      <c r="O2853">
        <v>47484</v>
      </c>
      <c r="P2853">
        <f t="shared" si="224"/>
        <v>0.9746667298458408</v>
      </c>
    </row>
    <row r="2854" spans="1:16">
      <c r="A2854">
        <v>71640</v>
      </c>
      <c r="B2854">
        <v>71640</v>
      </c>
      <c r="C2854">
        <f t="shared" si="220"/>
        <v>1</v>
      </c>
      <c r="E2854">
        <v>0.92413598429062105</v>
      </c>
      <c r="F2854">
        <v>0.94596231155778698</v>
      </c>
      <c r="G2854">
        <f t="shared" si="221"/>
        <v>0.97692685321551243</v>
      </c>
      <c r="H2854">
        <f t="shared" si="222"/>
        <v>66205.101914580096</v>
      </c>
      <c r="I2854">
        <f t="shared" si="223"/>
        <v>67768.73999999986</v>
      </c>
      <c r="J2854">
        <v>67768.739999999802</v>
      </c>
      <c r="M2854">
        <v>0.97466672984584002</v>
      </c>
      <c r="N2854">
        <v>46281.074999999903</v>
      </c>
      <c r="O2854">
        <v>47484</v>
      </c>
      <c r="P2854">
        <f t="shared" si="224"/>
        <v>0.9746667298458408</v>
      </c>
    </row>
    <row r="2855" spans="1:16">
      <c r="A2855">
        <v>71640</v>
      </c>
      <c r="B2855">
        <v>71640</v>
      </c>
      <c r="C2855">
        <f t="shared" si="220"/>
        <v>1</v>
      </c>
      <c r="E2855">
        <v>0.87755659193803204</v>
      </c>
      <c r="F2855">
        <v>0.89828280290340301</v>
      </c>
      <c r="G2855">
        <f t="shared" si="221"/>
        <v>0.97692685321551265</v>
      </c>
      <c r="H2855">
        <f t="shared" si="222"/>
        <v>62868.154246440616</v>
      </c>
      <c r="I2855">
        <f t="shared" si="223"/>
        <v>64352.979999999792</v>
      </c>
      <c r="J2855">
        <v>64352.979999999799</v>
      </c>
      <c r="M2855">
        <v>0.97466672984584002</v>
      </c>
      <c r="N2855">
        <v>46281.074999999903</v>
      </c>
      <c r="O2855">
        <v>47484</v>
      </c>
      <c r="P2855">
        <f t="shared" si="224"/>
        <v>0.9746667298458408</v>
      </c>
    </row>
    <row r="2856" spans="1:16">
      <c r="A2856">
        <v>71640</v>
      </c>
      <c r="B2856">
        <v>71640</v>
      </c>
      <c r="C2856">
        <f t="shared" si="220"/>
        <v>1</v>
      </c>
      <c r="E2856">
        <v>0.93761100201821601</v>
      </c>
      <c r="F2856">
        <v>0.95975558347291701</v>
      </c>
      <c r="G2856">
        <f t="shared" si="221"/>
        <v>0.97692685321551365</v>
      </c>
      <c r="H2856">
        <f t="shared" si="222"/>
        <v>67170.452184584996</v>
      </c>
      <c r="I2856">
        <f t="shared" si="223"/>
        <v>68756.889999999781</v>
      </c>
      <c r="J2856">
        <v>68756.889999999796</v>
      </c>
      <c r="M2856">
        <v>0.97466672984584002</v>
      </c>
      <c r="N2856">
        <v>46281.074999999903</v>
      </c>
      <c r="O2856">
        <v>47484</v>
      </c>
      <c r="P2856">
        <f t="shared" si="224"/>
        <v>0.9746667298458408</v>
      </c>
    </row>
    <row r="2857" spans="1:16">
      <c r="A2857">
        <v>71640</v>
      </c>
      <c r="B2857">
        <v>71640</v>
      </c>
      <c r="C2857">
        <f t="shared" si="220"/>
        <v>1</v>
      </c>
      <c r="E2857">
        <v>0.95007213767522802</v>
      </c>
      <c r="F2857">
        <v>0.97251102735901396</v>
      </c>
      <c r="G2857">
        <f t="shared" si="221"/>
        <v>0.97692685321551387</v>
      </c>
      <c r="H2857">
        <f t="shared" si="222"/>
        <v>68063.16794305334</v>
      </c>
      <c r="I2857">
        <f t="shared" si="223"/>
        <v>69670.689999999755</v>
      </c>
      <c r="J2857">
        <v>69670.689999999799</v>
      </c>
      <c r="M2857">
        <v>0.97466672984584002</v>
      </c>
      <c r="N2857">
        <v>46281.074999999903</v>
      </c>
      <c r="O2857">
        <v>47484</v>
      </c>
      <c r="P2857">
        <f t="shared" si="224"/>
        <v>0.9746667298458408</v>
      </c>
    </row>
    <row r="2858" spans="1:16">
      <c r="A2858">
        <v>71640</v>
      </c>
      <c r="B2858">
        <v>71640</v>
      </c>
      <c r="C2858">
        <f t="shared" si="220"/>
        <v>1</v>
      </c>
      <c r="E2858">
        <v>0.91862263404788902</v>
      </c>
      <c r="F2858">
        <v>0.94031874651032699</v>
      </c>
      <c r="G2858">
        <f t="shared" si="221"/>
        <v>0.97692685321551265</v>
      </c>
      <c r="H2858">
        <f t="shared" si="222"/>
        <v>65810.125503190764</v>
      </c>
      <c r="I2858">
        <f t="shared" si="223"/>
        <v>67364.434999999823</v>
      </c>
      <c r="J2858">
        <v>67364.434999999794</v>
      </c>
      <c r="M2858">
        <v>0.97466672984584002</v>
      </c>
      <c r="N2858">
        <v>46281.074999999903</v>
      </c>
      <c r="O2858">
        <v>47484</v>
      </c>
      <c r="P2858">
        <f t="shared" si="224"/>
        <v>0.9746667298458408</v>
      </c>
    </row>
    <row r="2859" spans="1:16">
      <c r="A2859">
        <v>71640</v>
      </c>
      <c r="B2859">
        <v>71640</v>
      </c>
      <c r="C2859">
        <f t="shared" si="220"/>
        <v>1</v>
      </c>
      <c r="E2859">
        <v>1.0036184748813599</v>
      </c>
      <c r="F2859">
        <v>1.02732202680067</v>
      </c>
      <c r="G2859">
        <f t="shared" si="221"/>
        <v>0.97692685321551154</v>
      </c>
      <c r="H2859">
        <f t="shared" si="222"/>
        <v>71899.227540500622</v>
      </c>
      <c r="I2859">
        <f t="shared" si="223"/>
        <v>73597.349999999991</v>
      </c>
      <c r="J2859">
        <v>73597.349999999802</v>
      </c>
      <c r="M2859">
        <v>0.97466672984584002</v>
      </c>
      <c r="N2859">
        <v>46281.074999999903</v>
      </c>
      <c r="O2859">
        <v>47484</v>
      </c>
      <c r="P2859">
        <f t="shared" si="224"/>
        <v>0.9746667298458408</v>
      </c>
    </row>
    <row r="2860" spans="1:16">
      <c r="A2860">
        <v>71640</v>
      </c>
      <c r="B2860">
        <v>71640</v>
      </c>
      <c r="C2860">
        <f t="shared" si="220"/>
        <v>1</v>
      </c>
      <c r="E2860">
        <v>0.90009300169093698</v>
      </c>
      <c r="F2860">
        <v>0.92135147962032105</v>
      </c>
      <c r="G2860">
        <f t="shared" si="221"/>
        <v>0.97692685321551287</v>
      </c>
      <c r="H2860">
        <f t="shared" si="222"/>
        <v>64482.662641138726</v>
      </c>
      <c r="I2860">
        <f t="shared" si="223"/>
        <v>66005.619999999806</v>
      </c>
      <c r="J2860">
        <v>66005.619999999806</v>
      </c>
      <c r="M2860">
        <v>0.97466672984584002</v>
      </c>
      <c r="N2860">
        <v>46281.074999999903</v>
      </c>
      <c r="O2860">
        <v>47484</v>
      </c>
      <c r="P2860">
        <f t="shared" si="224"/>
        <v>0.9746667298458408</v>
      </c>
    </row>
    <row r="2861" spans="1:16">
      <c r="A2861">
        <v>71640</v>
      </c>
      <c r="B2861">
        <v>71640</v>
      </c>
      <c r="C2861">
        <f t="shared" si="220"/>
        <v>1</v>
      </c>
      <c r="E2861">
        <v>0.89531071019472797</v>
      </c>
      <c r="F2861">
        <v>0.91645623953098498</v>
      </c>
      <c r="G2861">
        <f t="shared" si="221"/>
        <v>0.97692685321551342</v>
      </c>
      <c r="H2861">
        <f t="shared" si="222"/>
        <v>64140.059278350309</v>
      </c>
      <c r="I2861">
        <f t="shared" si="223"/>
        <v>65654.92499999977</v>
      </c>
      <c r="J2861">
        <v>65654.924999999799</v>
      </c>
      <c r="M2861">
        <v>0.97466672984584002</v>
      </c>
      <c r="N2861">
        <v>46281.074999999903</v>
      </c>
      <c r="O2861">
        <v>47484</v>
      </c>
      <c r="P2861">
        <f t="shared" si="224"/>
        <v>0.9746667298458408</v>
      </c>
    </row>
    <row r="2862" spans="1:16">
      <c r="A2862">
        <v>71640</v>
      </c>
      <c r="B2862">
        <v>71640</v>
      </c>
      <c r="C2862">
        <f t="shared" si="220"/>
        <v>1</v>
      </c>
      <c r="E2862">
        <v>0.87570201276386594</v>
      </c>
      <c r="F2862">
        <v>0.89638442211055103</v>
      </c>
      <c r="G2862">
        <f t="shared" si="221"/>
        <v>0.97692685321551209</v>
      </c>
      <c r="H2862">
        <f t="shared" si="222"/>
        <v>62735.292194403359</v>
      </c>
      <c r="I2862">
        <f t="shared" si="223"/>
        <v>64216.979999999872</v>
      </c>
      <c r="J2862">
        <v>64216.979999999901</v>
      </c>
      <c r="M2862">
        <v>0.97466672984584002</v>
      </c>
      <c r="N2862">
        <v>46281.074999999903</v>
      </c>
      <c r="O2862">
        <v>47484</v>
      </c>
      <c r="P2862">
        <f t="shared" si="224"/>
        <v>0.9746667298458408</v>
      </c>
    </row>
    <row r="2863" spans="1:16">
      <c r="A2863">
        <v>71640</v>
      </c>
      <c r="B2863">
        <v>71640</v>
      </c>
      <c r="C2863">
        <f t="shared" si="220"/>
        <v>1</v>
      </c>
      <c r="E2863">
        <v>0.891885875197728</v>
      </c>
      <c r="F2863">
        <v>0.91295051647124204</v>
      </c>
      <c r="G2863">
        <f t="shared" si="221"/>
        <v>0.9769268532155132</v>
      </c>
      <c r="H2863">
        <f t="shared" si="222"/>
        <v>63894.704099165232</v>
      </c>
      <c r="I2863">
        <f t="shared" si="223"/>
        <v>65403.774999999776</v>
      </c>
      <c r="J2863">
        <v>65403.774999999798</v>
      </c>
      <c r="M2863">
        <v>0.97466672984584002</v>
      </c>
      <c r="N2863">
        <v>46281.074999999903</v>
      </c>
      <c r="O2863">
        <v>47484</v>
      </c>
      <c r="P2863">
        <f t="shared" si="224"/>
        <v>0.9746667298458408</v>
      </c>
    </row>
    <row r="2864" spans="1:16">
      <c r="A2864">
        <v>71640</v>
      </c>
      <c r="B2864">
        <v>71640</v>
      </c>
      <c r="C2864">
        <f t="shared" si="220"/>
        <v>1</v>
      </c>
      <c r="E2864">
        <v>0.47392611683848701</v>
      </c>
      <c r="F2864">
        <v>0.48511934673366702</v>
      </c>
      <c r="G2864">
        <f t="shared" si="221"/>
        <v>0.97692685321551365</v>
      </c>
      <c r="H2864">
        <f t="shared" si="222"/>
        <v>33952.067010309212</v>
      </c>
      <c r="I2864">
        <f t="shared" si="223"/>
        <v>34753.949999999903</v>
      </c>
      <c r="J2864">
        <v>34753.949999999903</v>
      </c>
      <c r="M2864">
        <v>0.97466672984584002</v>
      </c>
      <c r="N2864">
        <v>46281.074999999903</v>
      </c>
      <c r="O2864">
        <v>47484</v>
      </c>
      <c r="P2864">
        <f t="shared" si="224"/>
        <v>0.9746667298458408</v>
      </c>
    </row>
    <row r="2865" spans="1:16">
      <c r="A2865">
        <v>71640</v>
      </c>
      <c r="B2865">
        <v>71640</v>
      </c>
      <c r="C2865">
        <f t="shared" si="220"/>
        <v>1</v>
      </c>
      <c r="E2865">
        <v>1.24931571483118</v>
      </c>
      <c r="F2865">
        <v>1.2788221663874899</v>
      </c>
      <c r="G2865">
        <f t="shared" si="221"/>
        <v>0.97692685321551631</v>
      </c>
      <c r="H2865">
        <f t="shared" si="222"/>
        <v>89500.977810505734</v>
      </c>
      <c r="I2865">
        <f t="shared" si="223"/>
        <v>91614.819999999774</v>
      </c>
      <c r="J2865">
        <v>91614.819999999905</v>
      </c>
      <c r="M2865">
        <v>0.97466672984584002</v>
      </c>
      <c r="N2865">
        <v>46281.074999999903</v>
      </c>
      <c r="O2865">
        <v>47484</v>
      </c>
      <c r="P2865">
        <f t="shared" si="224"/>
        <v>0.9746667298458408</v>
      </c>
    </row>
    <row r="2866" spans="1:16">
      <c r="A2866">
        <v>71640</v>
      </c>
      <c r="B2866">
        <v>71640</v>
      </c>
      <c r="C2866">
        <f t="shared" si="220"/>
        <v>1</v>
      </c>
      <c r="E2866">
        <v>1.39827974144984</v>
      </c>
      <c r="F2866">
        <v>1.4313044388609699</v>
      </c>
      <c r="G2866">
        <f t="shared" si="221"/>
        <v>0.97692685321551098</v>
      </c>
      <c r="H2866">
        <f t="shared" si="222"/>
        <v>100172.76067746653</v>
      </c>
      <c r="I2866">
        <f t="shared" si="223"/>
        <v>102538.64999999988</v>
      </c>
      <c r="J2866">
        <v>102538.65</v>
      </c>
      <c r="M2866">
        <v>0.97466672984584002</v>
      </c>
      <c r="N2866">
        <v>46281.074999999903</v>
      </c>
      <c r="O2866">
        <v>47484</v>
      </c>
      <c r="P2866">
        <f t="shared" si="224"/>
        <v>0.9746667298458408</v>
      </c>
    </row>
    <row r="2867" spans="1:16">
      <c r="A2867">
        <v>71640</v>
      </c>
      <c r="B2867">
        <v>71640</v>
      </c>
      <c r="C2867">
        <f t="shared" si="220"/>
        <v>1</v>
      </c>
      <c r="E2867">
        <v>1.39827974144984</v>
      </c>
      <c r="F2867">
        <v>1.4313044388609699</v>
      </c>
      <c r="G2867">
        <f t="shared" si="221"/>
        <v>0.97692685321551098</v>
      </c>
      <c r="H2867">
        <f t="shared" si="222"/>
        <v>100172.76067746653</v>
      </c>
      <c r="I2867">
        <f t="shared" si="223"/>
        <v>102538.64999999988</v>
      </c>
      <c r="J2867">
        <v>102538.65</v>
      </c>
      <c r="M2867">
        <v>0.97466672984584002</v>
      </c>
      <c r="N2867">
        <v>46281.074999999903</v>
      </c>
      <c r="O2867">
        <v>47484</v>
      </c>
      <c r="P2867">
        <f t="shared" si="224"/>
        <v>0.9746667298458408</v>
      </c>
    </row>
    <row r="2868" spans="1:16">
      <c r="A2868">
        <v>71640</v>
      </c>
      <c r="B2868">
        <v>71640</v>
      </c>
      <c r="C2868">
        <f t="shared" si="220"/>
        <v>1</v>
      </c>
      <c r="E2868">
        <v>1.3321262204767299</v>
      </c>
      <c r="F2868">
        <v>1.36358849804578</v>
      </c>
      <c r="G2868">
        <f t="shared" si="221"/>
        <v>0.97692685321551176</v>
      </c>
      <c r="H2868">
        <f t="shared" si="222"/>
        <v>95433.522434952931</v>
      </c>
      <c r="I2868">
        <f t="shared" si="223"/>
        <v>97687.479999999676</v>
      </c>
      <c r="J2868">
        <v>97687.479999999501</v>
      </c>
      <c r="M2868">
        <v>0.97466672984584002</v>
      </c>
      <c r="N2868">
        <v>46281.074999999903</v>
      </c>
      <c r="O2868">
        <v>47484</v>
      </c>
      <c r="P2868">
        <f t="shared" si="224"/>
        <v>0.9746667298458408</v>
      </c>
    </row>
    <row r="2869" spans="1:16">
      <c r="A2869">
        <v>71640</v>
      </c>
      <c r="B2869">
        <v>71640</v>
      </c>
      <c r="C2869">
        <f t="shared" si="220"/>
        <v>1</v>
      </c>
      <c r="E2869">
        <v>1.3321262204767299</v>
      </c>
      <c r="F2869">
        <v>1.36358849804578</v>
      </c>
      <c r="G2869">
        <f t="shared" si="221"/>
        <v>0.97692685321551176</v>
      </c>
      <c r="H2869">
        <f t="shared" si="222"/>
        <v>95433.522434952931</v>
      </c>
      <c r="I2869">
        <f t="shared" si="223"/>
        <v>97687.479999999676</v>
      </c>
      <c r="J2869">
        <v>97687.479999999501</v>
      </c>
      <c r="M2869">
        <v>0.97466672984584002</v>
      </c>
      <c r="N2869">
        <v>46281.074999999903</v>
      </c>
      <c r="O2869">
        <v>47484</v>
      </c>
      <c r="P2869">
        <f t="shared" si="224"/>
        <v>0.9746667298458408</v>
      </c>
    </row>
    <row r="2870" spans="1:16">
      <c r="A2870">
        <v>71640</v>
      </c>
      <c r="B2870">
        <v>71640</v>
      </c>
      <c r="C2870">
        <f t="shared" si="220"/>
        <v>1</v>
      </c>
      <c r="E2870">
        <v>1.35669728085965</v>
      </c>
      <c r="F2870">
        <v>1.3887398799553301</v>
      </c>
      <c r="G2870">
        <f t="shared" si="221"/>
        <v>0.97692685321551309</v>
      </c>
      <c r="H2870">
        <f t="shared" si="222"/>
        <v>97193.793200785323</v>
      </c>
      <c r="I2870">
        <f t="shared" si="223"/>
        <v>99489.324999999852</v>
      </c>
      <c r="J2870">
        <v>99489.324999999604</v>
      </c>
      <c r="M2870">
        <v>0.97466672984584002</v>
      </c>
      <c r="N2870">
        <v>46281.074999999903</v>
      </c>
      <c r="O2870">
        <v>47484</v>
      </c>
      <c r="P2870">
        <f t="shared" si="224"/>
        <v>0.9746667298458408</v>
      </c>
    </row>
    <row r="2871" spans="1:16">
      <c r="A2871">
        <v>71640</v>
      </c>
      <c r="B2871">
        <v>71640</v>
      </c>
      <c r="C2871">
        <f t="shared" si="220"/>
        <v>1</v>
      </c>
      <c r="E2871">
        <v>1.35669728085965</v>
      </c>
      <c r="F2871">
        <v>1.3887398799553301</v>
      </c>
      <c r="G2871">
        <f t="shared" si="221"/>
        <v>0.97692685321551309</v>
      </c>
      <c r="H2871">
        <f t="shared" si="222"/>
        <v>97193.793200785323</v>
      </c>
      <c r="I2871">
        <f t="shared" si="223"/>
        <v>99489.324999999852</v>
      </c>
      <c r="J2871">
        <v>99489.324999999604</v>
      </c>
      <c r="M2871">
        <v>0.97466672984584002</v>
      </c>
      <c r="N2871">
        <v>46281.074999999903</v>
      </c>
      <c r="O2871">
        <v>47484</v>
      </c>
      <c r="P2871">
        <f t="shared" si="224"/>
        <v>0.9746667298458408</v>
      </c>
    </row>
    <row r="2872" spans="1:16">
      <c r="A2872">
        <v>4680</v>
      </c>
      <c r="B2872">
        <v>4680</v>
      </c>
      <c r="C2872">
        <f t="shared" si="220"/>
        <v>1</v>
      </c>
      <c r="E2872">
        <v>7.5569358974358796</v>
      </c>
      <c r="F2872">
        <v>7.5569358974358796</v>
      </c>
      <c r="G2872">
        <f t="shared" si="221"/>
        <v>1</v>
      </c>
      <c r="H2872">
        <f t="shared" si="222"/>
        <v>35366.459999999919</v>
      </c>
      <c r="I2872">
        <f t="shared" si="223"/>
        <v>35366.459999999919</v>
      </c>
      <c r="J2872">
        <v>35366.459999999897</v>
      </c>
      <c r="M2872">
        <v>0.97466672984584002</v>
      </c>
      <c r="N2872">
        <v>46281.074999999903</v>
      </c>
      <c r="O2872">
        <v>47484</v>
      </c>
      <c r="P2872">
        <f t="shared" si="224"/>
        <v>0.9746667298458408</v>
      </c>
    </row>
    <row r="2873" spans="1:16">
      <c r="A2873">
        <v>5634</v>
      </c>
      <c r="B2873">
        <v>5634</v>
      </c>
      <c r="C2873">
        <f t="shared" si="220"/>
        <v>1</v>
      </c>
      <c r="E2873">
        <v>6.3114829605963596</v>
      </c>
      <c r="F2873">
        <v>6.3114829605963596</v>
      </c>
      <c r="G2873">
        <f t="shared" si="221"/>
        <v>1</v>
      </c>
      <c r="H2873">
        <f t="shared" si="222"/>
        <v>35558.894999999888</v>
      </c>
      <c r="I2873">
        <f t="shared" si="223"/>
        <v>35558.894999999888</v>
      </c>
      <c r="J2873">
        <v>35558.894999999902</v>
      </c>
      <c r="M2873">
        <v>0.97466672984584002</v>
      </c>
      <c r="N2873">
        <v>46281.074999999903</v>
      </c>
      <c r="O2873">
        <v>47484</v>
      </c>
      <c r="P2873">
        <f t="shared" si="224"/>
        <v>0.9746667298458408</v>
      </c>
    </row>
    <row r="2874" spans="1:16">
      <c r="A2874">
        <v>71640</v>
      </c>
      <c r="B2874">
        <v>71640</v>
      </c>
      <c r="C2874">
        <f t="shared" si="220"/>
        <v>1</v>
      </c>
      <c r="E2874">
        <v>0.42580292368952199</v>
      </c>
      <c r="F2874">
        <v>0.43585957565605798</v>
      </c>
      <c r="G2874">
        <f t="shared" si="221"/>
        <v>0.97692685321551409</v>
      </c>
      <c r="H2874">
        <f t="shared" si="222"/>
        <v>30504.521453117355</v>
      </c>
      <c r="I2874">
        <f t="shared" si="223"/>
        <v>31224.979999999992</v>
      </c>
      <c r="J2874">
        <v>31224.98</v>
      </c>
      <c r="M2874">
        <v>0.97466672984584002</v>
      </c>
      <c r="N2874">
        <v>46281.074999999903</v>
      </c>
      <c r="O2874">
        <v>47484</v>
      </c>
      <c r="P2874">
        <f t="shared" si="224"/>
        <v>0.9746667298458408</v>
      </c>
    </row>
    <row r="2875" spans="1:16">
      <c r="A2875">
        <v>71640</v>
      </c>
      <c r="B2875">
        <v>71640</v>
      </c>
      <c r="C2875">
        <f t="shared" si="220"/>
        <v>1</v>
      </c>
      <c r="E2875">
        <v>0.40296125838651597</v>
      </c>
      <c r="F2875">
        <v>0.41247843383584598</v>
      </c>
      <c r="G2875">
        <f t="shared" si="221"/>
        <v>0.97692685321551243</v>
      </c>
      <c r="H2875">
        <f t="shared" si="222"/>
        <v>28868.144550810004</v>
      </c>
      <c r="I2875">
        <f t="shared" si="223"/>
        <v>29549.955000000005</v>
      </c>
      <c r="J2875">
        <v>29549.955000000002</v>
      </c>
      <c r="M2875">
        <v>0.97466672984584002</v>
      </c>
      <c r="N2875">
        <v>46281.074999999903</v>
      </c>
      <c r="O2875">
        <v>47484</v>
      </c>
      <c r="P2875">
        <f t="shared" si="224"/>
        <v>0.9746667298458408</v>
      </c>
    </row>
    <row r="2876" spans="1:16">
      <c r="A2876">
        <v>71640</v>
      </c>
      <c r="B2876">
        <v>71640</v>
      </c>
      <c r="C2876">
        <f t="shared" si="220"/>
        <v>1</v>
      </c>
      <c r="E2876">
        <v>0.74600870015818299</v>
      </c>
      <c r="F2876">
        <v>0.76362800111669304</v>
      </c>
      <c r="G2876">
        <f t="shared" si="221"/>
        <v>0.97692685321551276</v>
      </c>
      <c r="H2876">
        <f t="shared" si="222"/>
        <v>53444.063279332229</v>
      </c>
      <c r="I2876">
        <f t="shared" si="223"/>
        <v>54706.309999999889</v>
      </c>
      <c r="J2876">
        <v>54706.309999999903</v>
      </c>
      <c r="M2876">
        <v>0.97466672984584002</v>
      </c>
      <c r="N2876">
        <v>46281.074999999903</v>
      </c>
      <c r="O2876">
        <v>47484</v>
      </c>
      <c r="P2876">
        <f t="shared" si="224"/>
        <v>0.9746667298458408</v>
      </c>
    </row>
    <row r="2877" spans="1:16">
      <c r="A2877">
        <v>71640</v>
      </c>
      <c r="B2877">
        <v>71640</v>
      </c>
      <c r="C2877">
        <f t="shared" si="220"/>
        <v>1</v>
      </c>
      <c r="E2877">
        <v>0.785217776686847</v>
      </c>
      <c r="F2877">
        <v>0.80376312116136095</v>
      </c>
      <c r="G2877">
        <f t="shared" si="221"/>
        <v>0.97692685321551243</v>
      </c>
      <c r="H2877">
        <f t="shared" si="222"/>
        <v>56253.001521845719</v>
      </c>
      <c r="I2877">
        <f t="shared" si="223"/>
        <v>57581.589999999902</v>
      </c>
      <c r="J2877">
        <v>57581.589999999902</v>
      </c>
      <c r="M2877">
        <v>0.97466672984584002</v>
      </c>
      <c r="N2877">
        <v>46281.074999999903</v>
      </c>
      <c r="O2877">
        <v>47484</v>
      </c>
      <c r="P2877">
        <f t="shared" si="224"/>
        <v>0.9746667298458408</v>
      </c>
    </row>
    <row r="2878" spans="1:16">
      <c r="A2878">
        <v>71640</v>
      </c>
      <c r="B2878">
        <v>71640</v>
      </c>
      <c r="C2878">
        <f t="shared" si="220"/>
        <v>1</v>
      </c>
      <c r="E2878">
        <v>0.85816478481426794</v>
      </c>
      <c r="F2878">
        <v>0.87843299832495703</v>
      </c>
      <c r="G2878">
        <f t="shared" si="221"/>
        <v>0.97692685321551265</v>
      </c>
      <c r="H2878">
        <f t="shared" si="222"/>
        <v>61478.925184094158</v>
      </c>
      <c r="I2878">
        <f t="shared" si="223"/>
        <v>62930.939999999922</v>
      </c>
      <c r="J2878">
        <v>62930.9399999999</v>
      </c>
      <c r="M2878">
        <v>0.97466672984584002</v>
      </c>
      <c r="N2878">
        <v>46281.074999999903</v>
      </c>
      <c r="O2878">
        <v>47484</v>
      </c>
      <c r="P2878">
        <f t="shared" si="224"/>
        <v>0.9746667298458408</v>
      </c>
    </row>
    <row r="2879" spans="1:16">
      <c r="A2879">
        <v>71640</v>
      </c>
      <c r="B2879">
        <v>71640</v>
      </c>
      <c r="C2879">
        <f t="shared" si="220"/>
        <v>1</v>
      </c>
      <c r="E2879">
        <v>0.865815196639938</v>
      </c>
      <c r="F2879">
        <v>0.886264098269123</v>
      </c>
      <c r="G2879">
        <f t="shared" si="221"/>
        <v>0.97692685321551243</v>
      </c>
      <c r="H2879">
        <f t="shared" si="222"/>
        <v>62027.000687285159</v>
      </c>
      <c r="I2879">
        <f t="shared" si="223"/>
        <v>63491.95999999997</v>
      </c>
      <c r="J2879">
        <v>63491.96</v>
      </c>
      <c r="M2879">
        <v>0.97466672984584002</v>
      </c>
      <c r="N2879">
        <v>46281.074999999903</v>
      </c>
      <c r="O2879">
        <v>47484</v>
      </c>
      <c r="P2879">
        <f t="shared" si="224"/>
        <v>0.9746667298458408</v>
      </c>
    </row>
    <row r="2880" spans="1:16">
      <c r="A2880">
        <v>71640</v>
      </c>
      <c r="B2880">
        <v>71640</v>
      </c>
      <c r="C2880">
        <f t="shared" si="220"/>
        <v>1</v>
      </c>
      <c r="E2880">
        <v>0.85715935744286198</v>
      </c>
      <c r="F2880">
        <v>0.87740382467894995</v>
      </c>
      <c r="G2880">
        <f t="shared" si="221"/>
        <v>0.97692685321551265</v>
      </c>
      <c r="H2880">
        <f t="shared" si="222"/>
        <v>61406.896367206631</v>
      </c>
      <c r="I2880">
        <f t="shared" si="223"/>
        <v>62857.209999999977</v>
      </c>
      <c r="J2880">
        <v>62857.209999999897</v>
      </c>
      <c r="M2880">
        <v>0.97466672984584002</v>
      </c>
      <c r="N2880">
        <v>46281.074999999903</v>
      </c>
      <c r="O2880">
        <v>47484</v>
      </c>
      <c r="P2880">
        <f t="shared" si="224"/>
        <v>0.9746667298458408</v>
      </c>
    </row>
    <row r="2881" spans="1:16">
      <c r="A2881">
        <v>71640</v>
      </c>
      <c r="B2881">
        <v>71640</v>
      </c>
      <c r="C2881">
        <f t="shared" si="220"/>
        <v>1</v>
      </c>
      <c r="E2881">
        <v>0.85801382752413602</v>
      </c>
      <c r="F2881">
        <v>0.87827847571189199</v>
      </c>
      <c r="G2881">
        <f t="shared" si="221"/>
        <v>0.97692685321551298</v>
      </c>
      <c r="H2881">
        <f t="shared" si="222"/>
        <v>61468.110603829104</v>
      </c>
      <c r="I2881">
        <f t="shared" si="223"/>
        <v>62919.869999999944</v>
      </c>
      <c r="J2881">
        <v>62919.869999999901</v>
      </c>
      <c r="M2881">
        <v>0.97466672984584002</v>
      </c>
      <c r="N2881">
        <v>46281.074999999903</v>
      </c>
      <c r="O2881">
        <v>47484</v>
      </c>
      <c r="P2881">
        <f t="shared" si="224"/>
        <v>0.9746667298458408</v>
      </c>
    </row>
    <row r="2882" spans="1:16">
      <c r="A2882">
        <v>71640</v>
      </c>
      <c r="B2882">
        <v>71640</v>
      </c>
      <c r="C2882">
        <f t="shared" ref="C2882:C2945" si="225">A2882/B2882</f>
        <v>1</v>
      </c>
      <c r="E2882">
        <v>0.86763534336987902</v>
      </c>
      <c r="F2882">
        <v>0.88812723338916699</v>
      </c>
      <c r="G2882">
        <f t="shared" ref="G2882:G2945" si="226">E2882/F2882</f>
        <v>0.97692685321551365</v>
      </c>
      <c r="H2882">
        <f t="shared" ref="H2882:H2945" si="227">E2882*A2882</f>
        <v>62157.395999018132</v>
      </c>
      <c r="I2882">
        <f t="shared" ref="I2882:I2945" si="228">F2882*B2882</f>
        <v>63625.434999999925</v>
      </c>
      <c r="J2882">
        <v>63625.434999999903</v>
      </c>
      <c r="M2882">
        <v>0.97466672984584002</v>
      </c>
      <c r="N2882">
        <v>46281.074999999903</v>
      </c>
      <c r="O2882">
        <v>47484</v>
      </c>
      <c r="P2882">
        <f t="shared" ref="P2882:P2945" si="229">N2882/O2882</f>
        <v>0.9746667298458408</v>
      </c>
    </row>
    <row r="2883" spans="1:16">
      <c r="A2883">
        <v>71640</v>
      </c>
      <c r="B2883">
        <v>71640</v>
      </c>
      <c r="C2883">
        <f t="shared" si="225"/>
        <v>1</v>
      </c>
      <c r="E2883">
        <v>0.81601797305405399</v>
      </c>
      <c r="F2883">
        <v>0.835290759352316</v>
      </c>
      <c r="G2883">
        <f t="shared" si="226"/>
        <v>0.97692685321551254</v>
      </c>
      <c r="H2883">
        <f t="shared" si="227"/>
        <v>58459.527589592428</v>
      </c>
      <c r="I2883">
        <f t="shared" si="228"/>
        <v>59840.229999999916</v>
      </c>
      <c r="J2883">
        <v>59840.229999999901</v>
      </c>
      <c r="M2883">
        <v>0.97466672984584002</v>
      </c>
      <c r="N2883">
        <v>46281.074999999903</v>
      </c>
      <c r="O2883">
        <v>47484</v>
      </c>
      <c r="P2883">
        <f t="shared" si="229"/>
        <v>0.9746667298458408</v>
      </c>
    </row>
    <row r="2884" spans="1:16">
      <c r="A2884">
        <v>71640</v>
      </c>
      <c r="B2884">
        <v>71640</v>
      </c>
      <c r="C2884">
        <f t="shared" si="225"/>
        <v>1</v>
      </c>
      <c r="E2884">
        <v>0.85675755468281201</v>
      </c>
      <c r="F2884">
        <v>0.87699253210496897</v>
      </c>
      <c r="G2884">
        <f t="shared" si="226"/>
        <v>0.97692685321551287</v>
      </c>
      <c r="H2884">
        <f t="shared" si="227"/>
        <v>61378.111217476653</v>
      </c>
      <c r="I2884">
        <f t="shared" si="228"/>
        <v>62827.744999999974</v>
      </c>
      <c r="J2884">
        <v>62827.744999999901</v>
      </c>
      <c r="M2884">
        <v>0.97466672984584002</v>
      </c>
      <c r="N2884">
        <v>46281.074999999903</v>
      </c>
      <c r="O2884">
        <v>47484</v>
      </c>
      <c r="P2884">
        <f t="shared" si="229"/>
        <v>0.9746667298458408</v>
      </c>
    </row>
    <row r="2885" spans="1:16">
      <c r="A2885">
        <v>71640</v>
      </c>
      <c r="B2885">
        <v>71640</v>
      </c>
      <c r="C2885">
        <f t="shared" si="225"/>
        <v>1</v>
      </c>
      <c r="E2885">
        <v>0.85545464462990095</v>
      </c>
      <c r="F2885">
        <v>0.87565884980457798</v>
      </c>
      <c r="G2885">
        <f t="shared" si="226"/>
        <v>0.97692685321551187</v>
      </c>
      <c r="H2885">
        <f t="shared" si="227"/>
        <v>61284.770741286105</v>
      </c>
      <c r="I2885">
        <f t="shared" si="228"/>
        <v>62732.199999999968</v>
      </c>
      <c r="J2885">
        <v>62732.199999999903</v>
      </c>
      <c r="M2885">
        <v>0.97466672984584002</v>
      </c>
      <c r="N2885">
        <v>46281.074999999903</v>
      </c>
      <c r="O2885">
        <v>47484</v>
      </c>
      <c r="P2885">
        <f t="shared" si="229"/>
        <v>0.9746667298458408</v>
      </c>
    </row>
    <row r="2886" spans="1:16">
      <c r="A2886">
        <v>71640</v>
      </c>
      <c r="B2886">
        <v>71640</v>
      </c>
      <c r="C2886">
        <f t="shared" si="225"/>
        <v>1</v>
      </c>
      <c r="E2886">
        <v>0.85548716794850699</v>
      </c>
      <c r="F2886">
        <v>0.87569214126186301</v>
      </c>
      <c r="G2886">
        <f t="shared" si="226"/>
        <v>0.97692685321551376</v>
      </c>
      <c r="H2886">
        <f t="shared" si="227"/>
        <v>61287.100711831037</v>
      </c>
      <c r="I2886">
        <f t="shared" si="228"/>
        <v>62734.584999999868</v>
      </c>
      <c r="J2886">
        <v>62734.584999999897</v>
      </c>
      <c r="M2886">
        <v>0.97466672984584002</v>
      </c>
      <c r="N2886">
        <v>46281.074999999903</v>
      </c>
      <c r="O2886">
        <v>47484</v>
      </c>
      <c r="P2886">
        <f t="shared" si="229"/>
        <v>0.9746667298458408</v>
      </c>
    </row>
    <row r="2887" spans="1:16">
      <c r="A2887">
        <v>71640</v>
      </c>
      <c r="B2887">
        <v>71640</v>
      </c>
      <c r="C2887">
        <f t="shared" si="225"/>
        <v>1</v>
      </c>
      <c r="E2887">
        <v>0.855077660502917</v>
      </c>
      <c r="F2887">
        <v>0.87527296203238303</v>
      </c>
      <c r="G2887">
        <f t="shared" si="226"/>
        <v>0.97692685321551287</v>
      </c>
      <c r="H2887">
        <f t="shared" si="227"/>
        <v>61257.763598428974</v>
      </c>
      <c r="I2887">
        <f t="shared" si="228"/>
        <v>62704.55499999992</v>
      </c>
      <c r="J2887">
        <v>62704.554999999898</v>
      </c>
      <c r="M2887">
        <v>0.97466672984584002</v>
      </c>
      <c r="N2887">
        <v>46281.074999999903</v>
      </c>
      <c r="O2887">
        <v>47484</v>
      </c>
      <c r="P2887">
        <f t="shared" si="229"/>
        <v>0.9746667298458408</v>
      </c>
    </row>
    <row r="2888" spans="1:16">
      <c r="A2888">
        <v>71640</v>
      </c>
      <c r="B2888">
        <v>71640</v>
      </c>
      <c r="C2888">
        <f t="shared" si="225"/>
        <v>1</v>
      </c>
      <c r="E2888">
        <v>0.853067692139856</v>
      </c>
      <c r="F2888">
        <v>0.87321552205471697</v>
      </c>
      <c r="G2888">
        <f t="shared" si="226"/>
        <v>0.97692685321551298</v>
      </c>
      <c r="H2888">
        <f t="shared" si="227"/>
        <v>61113.769464899284</v>
      </c>
      <c r="I2888">
        <f t="shared" si="228"/>
        <v>62557.159999999923</v>
      </c>
      <c r="J2888">
        <v>62557.16</v>
      </c>
      <c r="M2888">
        <v>0.97466672984584002</v>
      </c>
      <c r="N2888">
        <v>46281.074999999903</v>
      </c>
      <c r="O2888">
        <v>47484</v>
      </c>
      <c r="P2888">
        <f t="shared" si="229"/>
        <v>0.9746667298458408</v>
      </c>
    </row>
    <row r="2889" spans="1:16">
      <c r="A2889">
        <v>71640</v>
      </c>
      <c r="B2889">
        <v>71640</v>
      </c>
      <c r="C2889">
        <f t="shared" si="225"/>
        <v>1</v>
      </c>
      <c r="E2889">
        <v>0.85547394043528002</v>
      </c>
      <c r="F2889">
        <v>0.87567860134003295</v>
      </c>
      <c r="G2889">
        <f t="shared" si="226"/>
        <v>0.97692685321551287</v>
      </c>
      <c r="H2889">
        <f t="shared" si="227"/>
        <v>61286.153092783461</v>
      </c>
      <c r="I2889">
        <f t="shared" si="228"/>
        <v>62733.614999999962</v>
      </c>
      <c r="J2889">
        <v>62733.614999999903</v>
      </c>
      <c r="M2889">
        <v>0.97466672984584002</v>
      </c>
      <c r="N2889">
        <v>46281.074999999903</v>
      </c>
      <c r="O2889">
        <v>47484</v>
      </c>
      <c r="P2889">
        <f t="shared" si="229"/>
        <v>0.9746667298458408</v>
      </c>
    </row>
    <row r="2890" spans="1:16">
      <c r="A2890">
        <v>71640</v>
      </c>
      <c r="B2890">
        <v>71640</v>
      </c>
      <c r="C2890">
        <f t="shared" si="225"/>
        <v>1</v>
      </c>
      <c r="E2890">
        <v>0.82721779032345899</v>
      </c>
      <c r="F2890">
        <v>0.846755094919039</v>
      </c>
      <c r="G2890">
        <f t="shared" si="226"/>
        <v>0.97692685321551209</v>
      </c>
      <c r="H2890">
        <f t="shared" si="227"/>
        <v>59261.882498772604</v>
      </c>
      <c r="I2890">
        <f t="shared" si="228"/>
        <v>60661.534999999953</v>
      </c>
      <c r="J2890">
        <v>60661.534999999902</v>
      </c>
      <c r="M2890">
        <v>0.97466672984584002</v>
      </c>
      <c r="N2890">
        <v>46281.074999999903</v>
      </c>
      <c r="O2890">
        <v>47484</v>
      </c>
      <c r="P2890">
        <f t="shared" si="229"/>
        <v>0.9746667298458408</v>
      </c>
    </row>
    <row r="2891" spans="1:16">
      <c r="A2891">
        <v>71640</v>
      </c>
      <c r="B2891">
        <v>71640</v>
      </c>
      <c r="C2891">
        <f t="shared" si="225"/>
        <v>1</v>
      </c>
      <c r="E2891">
        <v>0.871510322914961</v>
      </c>
      <c r="F2891">
        <v>0.89209373255164603</v>
      </c>
      <c r="G2891">
        <f t="shared" si="226"/>
        <v>0.97692685321551298</v>
      </c>
      <c r="H2891">
        <f t="shared" si="227"/>
        <v>62434.999533627808</v>
      </c>
      <c r="I2891">
        <f t="shared" si="228"/>
        <v>63909.594999999921</v>
      </c>
      <c r="J2891">
        <v>63909.594999999899</v>
      </c>
      <c r="M2891">
        <v>0.97466672984584002</v>
      </c>
      <c r="N2891">
        <v>46281.074999999903</v>
      </c>
      <c r="O2891">
        <v>47484</v>
      </c>
      <c r="P2891">
        <f t="shared" si="229"/>
        <v>0.9746667298458408</v>
      </c>
    </row>
    <row r="2892" spans="1:16">
      <c r="A2892">
        <v>71640</v>
      </c>
      <c r="B2892">
        <v>71640</v>
      </c>
      <c r="C2892">
        <f t="shared" si="225"/>
        <v>1</v>
      </c>
      <c r="E2892">
        <v>0.86266411662030096</v>
      </c>
      <c r="F2892">
        <v>0.88303859575655996</v>
      </c>
      <c r="G2892">
        <f t="shared" si="226"/>
        <v>0.97692685321551231</v>
      </c>
      <c r="H2892">
        <f t="shared" si="227"/>
        <v>61801.257314678362</v>
      </c>
      <c r="I2892">
        <f t="shared" si="228"/>
        <v>63260.884999999958</v>
      </c>
      <c r="J2892">
        <v>63260.8849999999</v>
      </c>
      <c r="M2892">
        <v>0.97466672984584002</v>
      </c>
      <c r="N2892">
        <v>46281.074999999903</v>
      </c>
      <c r="O2892">
        <v>47484</v>
      </c>
      <c r="P2892">
        <f t="shared" si="229"/>
        <v>0.9746667298458408</v>
      </c>
    </row>
    <row r="2893" spans="1:16">
      <c r="A2893">
        <v>71640</v>
      </c>
      <c r="B2893">
        <v>71640</v>
      </c>
      <c r="C2893">
        <f t="shared" si="225"/>
        <v>1</v>
      </c>
      <c r="E2893">
        <v>0.90343867615774698</v>
      </c>
      <c r="F2893">
        <v>0.92477617252931199</v>
      </c>
      <c r="G2893">
        <f t="shared" si="226"/>
        <v>0.97692685321551287</v>
      </c>
      <c r="H2893">
        <f t="shared" si="227"/>
        <v>64722.346759940992</v>
      </c>
      <c r="I2893">
        <f t="shared" si="228"/>
        <v>66250.964999999909</v>
      </c>
      <c r="J2893">
        <v>66250.964999999895</v>
      </c>
      <c r="M2893">
        <v>0.97466672984584002</v>
      </c>
      <c r="N2893">
        <v>46281.074999999903</v>
      </c>
      <c r="O2893">
        <v>47484</v>
      </c>
      <c r="P2893">
        <f t="shared" si="229"/>
        <v>0.9746667298458408</v>
      </c>
    </row>
    <row r="2894" spans="1:16">
      <c r="A2894">
        <v>71640</v>
      </c>
      <c r="B2894">
        <v>71640</v>
      </c>
      <c r="C2894">
        <f t="shared" si="225"/>
        <v>1</v>
      </c>
      <c r="E2894">
        <v>0.87755659193803204</v>
      </c>
      <c r="F2894">
        <v>0.89828280290340301</v>
      </c>
      <c r="G2894">
        <f t="shared" si="226"/>
        <v>0.97692685321551265</v>
      </c>
      <c r="H2894">
        <f t="shared" si="227"/>
        <v>62868.154246440616</v>
      </c>
      <c r="I2894">
        <f t="shared" si="228"/>
        <v>64352.979999999792</v>
      </c>
      <c r="J2894">
        <v>64352.979999999799</v>
      </c>
      <c r="M2894">
        <v>0.97466672984584002</v>
      </c>
      <c r="N2894">
        <v>46281.074999999903</v>
      </c>
      <c r="O2894">
        <v>47484</v>
      </c>
      <c r="P2894">
        <f t="shared" si="229"/>
        <v>0.9746667298458408</v>
      </c>
    </row>
    <row r="2895" spans="1:16">
      <c r="A2895">
        <v>71640</v>
      </c>
      <c r="B2895">
        <v>71640</v>
      </c>
      <c r="C2895">
        <f t="shared" si="225"/>
        <v>1</v>
      </c>
      <c r="E2895">
        <v>0.87755659193803204</v>
      </c>
      <c r="F2895">
        <v>0.89828280290340301</v>
      </c>
      <c r="G2895">
        <f t="shared" si="226"/>
        <v>0.97692685321551265</v>
      </c>
      <c r="H2895">
        <f t="shared" si="227"/>
        <v>62868.154246440616</v>
      </c>
      <c r="I2895">
        <f t="shared" si="228"/>
        <v>64352.979999999792</v>
      </c>
      <c r="J2895">
        <v>64352.979999999799</v>
      </c>
      <c r="M2895">
        <v>0.97466672984584002</v>
      </c>
      <c r="N2895">
        <v>46281.074999999903</v>
      </c>
      <c r="O2895">
        <v>47484</v>
      </c>
      <c r="P2895">
        <f t="shared" si="229"/>
        <v>0.9746667298458408</v>
      </c>
    </row>
    <row r="2896" spans="1:16">
      <c r="A2896">
        <v>71640</v>
      </c>
      <c r="B2896">
        <v>71640</v>
      </c>
      <c r="C2896">
        <f t="shared" si="225"/>
        <v>1</v>
      </c>
      <c r="E2896">
        <v>0.92413598429062105</v>
      </c>
      <c r="F2896">
        <v>0.94596231155778698</v>
      </c>
      <c r="G2896">
        <f t="shared" si="226"/>
        <v>0.97692685321551243</v>
      </c>
      <c r="H2896">
        <f t="shared" si="227"/>
        <v>66205.101914580096</v>
      </c>
      <c r="I2896">
        <f t="shared" si="228"/>
        <v>67768.73999999986</v>
      </c>
      <c r="J2896">
        <v>67768.739999999802</v>
      </c>
      <c r="M2896">
        <v>0.97466672984584002</v>
      </c>
      <c r="N2896">
        <v>46281.074999999903</v>
      </c>
      <c r="O2896">
        <v>47484</v>
      </c>
      <c r="P2896">
        <f t="shared" si="229"/>
        <v>0.9746667298458408</v>
      </c>
    </row>
    <row r="2897" spans="1:16">
      <c r="A2897">
        <v>71640</v>
      </c>
      <c r="B2897">
        <v>71640</v>
      </c>
      <c r="C2897">
        <f t="shared" si="225"/>
        <v>1</v>
      </c>
      <c r="E2897">
        <v>0.92413598429062105</v>
      </c>
      <c r="F2897">
        <v>0.94596231155778698</v>
      </c>
      <c r="G2897">
        <f t="shared" si="226"/>
        <v>0.97692685321551243</v>
      </c>
      <c r="H2897">
        <f t="shared" si="227"/>
        <v>66205.101914580096</v>
      </c>
      <c r="I2897">
        <f t="shared" si="228"/>
        <v>67768.73999999986</v>
      </c>
      <c r="J2897">
        <v>67768.739999999802</v>
      </c>
      <c r="M2897">
        <v>0.97466672984584002</v>
      </c>
      <c r="N2897">
        <v>46281.074999999903</v>
      </c>
      <c r="O2897">
        <v>47484</v>
      </c>
      <c r="P2897">
        <f t="shared" si="229"/>
        <v>0.9746667298458408</v>
      </c>
    </row>
    <row r="2898" spans="1:16">
      <c r="A2898">
        <v>71640</v>
      </c>
      <c r="B2898">
        <v>71640</v>
      </c>
      <c r="C2898">
        <f t="shared" si="225"/>
        <v>1</v>
      </c>
      <c r="E2898">
        <v>0.93761100201821601</v>
      </c>
      <c r="F2898">
        <v>0.95975558347291701</v>
      </c>
      <c r="G2898">
        <f t="shared" si="226"/>
        <v>0.97692685321551365</v>
      </c>
      <c r="H2898">
        <f t="shared" si="227"/>
        <v>67170.452184584996</v>
      </c>
      <c r="I2898">
        <f t="shared" si="228"/>
        <v>68756.889999999781</v>
      </c>
      <c r="J2898">
        <v>68756.889999999796</v>
      </c>
      <c r="M2898">
        <v>0.97466672984584002</v>
      </c>
      <c r="N2898">
        <v>46281.074999999903</v>
      </c>
      <c r="O2898">
        <v>47484</v>
      </c>
      <c r="P2898">
        <f t="shared" si="229"/>
        <v>0.9746667298458408</v>
      </c>
    </row>
    <row r="2899" spans="1:16">
      <c r="A2899">
        <v>71640</v>
      </c>
      <c r="B2899">
        <v>71640</v>
      </c>
      <c r="C2899">
        <f t="shared" si="225"/>
        <v>1</v>
      </c>
      <c r="E2899">
        <v>0.93761100201821601</v>
      </c>
      <c r="F2899">
        <v>0.95975558347291701</v>
      </c>
      <c r="G2899">
        <f t="shared" si="226"/>
        <v>0.97692685321551365</v>
      </c>
      <c r="H2899">
        <f t="shared" si="227"/>
        <v>67170.452184584996</v>
      </c>
      <c r="I2899">
        <f t="shared" si="228"/>
        <v>68756.889999999781</v>
      </c>
      <c r="J2899">
        <v>68756.889999999796</v>
      </c>
      <c r="M2899">
        <v>0.97466672984584002</v>
      </c>
      <c r="N2899">
        <v>46281.074999999903</v>
      </c>
      <c r="O2899">
        <v>47484</v>
      </c>
      <c r="P2899">
        <f t="shared" si="229"/>
        <v>0.9746667298458408</v>
      </c>
    </row>
    <row r="2900" spans="1:16">
      <c r="A2900">
        <v>71640</v>
      </c>
      <c r="B2900">
        <v>71640</v>
      </c>
      <c r="C2900">
        <f t="shared" si="225"/>
        <v>1</v>
      </c>
      <c r="E2900">
        <v>0.95007213767522802</v>
      </c>
      <c r="F2900">
        <v>0.97251102735901396</v>
      </c>
      <c r="G2900">
        <f t="shared" si="226"/>
        <v>0.97692685321551387</v>
      </c>
      <c r="H2900">
        <f t="shared" si="227"/>
        <v>68063.16794305334</v>
      </c>
      <c r="I2900">
        <f t="shared" si="228"/>
        <v>69670.689999999755</v>
      </c>
      <c r="J2900">
        <v>69670.689999999799</v>
      </c>
      <c r="M2900">
        <v>0.97466672984584002</v>
      </c>
      <c r="N2900">
        <v>46281.074999999903</v>
      </c>
      <c r="O2900">
        <v>47484</v>
      </c>
      <c r="P2900">
        <f t="shared" si="229"/>
        <v>0.9746667298458408</v>
      </c>
    </row>
    <row r="2901" spans="1:16">
      <c r="A2901">
        <v>71640</v>
      </c>
      <c r="B2901">
        <v>71640</v>
      </c>
      <c r="C2901">
        <f t="shared" si="225"/>
        <v>1</v>
      </c>
      <c r="E2901">
        <v>0.95007213767522802</v>
      </c>
      <c r="F2901">
        <v>0.97251102735901396</v>
      </c>
      <c r="G2901">
        <f t="shared" si="226"/>
        <v>0.97692685321551387</v>
      </c>
      <c r="H2901">
        <f t="shared" si="227"/>
        <v>68063.16794305334</v>
      </c>
      <c r="I2901">
        <f t="shared" si="228"/>
        <v>69670.689999999755</v>
      </c>
      <c r="J2901">
        <v>69670.689999999799</v>
      </c>
      <c r="M2901">
        <v>0.97466672984584002</v>
      </c>
      <c r="N2901">
        <v>46281.074999999903</v>
      </c>
      <c r="O2901">
        <v>47484</v>
      </c>
      <c r="P2901">
        <f t="shared" si="229"/>
        <v>0.9746667298458408</v>
      </c>
    </row>
    <row r="2902" spans="1:16">
      <c r="A2902">
        <v>71640</v>
      </c>
      <c r="B2902">
        <v>71640</v>
      </c>
      <c r="C2902">
        <f t="shared" si="225"/>
        <v>1</v>
      </c>
      <c r="E2902">
        <v>0.91862263404788902</v>
      </c>
      <c r="F2902">
        <v>0.94031874651032699</v>
      </c>
      <c r="G2902">
        <f t="shared" si="226"/>
        <v>0.97692685321551265</v>
      </c>
      <c r="H2902">
        <f t="shared" si="227"/>
        <v>65810.125503190764</v>
      </c>
      <c r="I2902">
        <f t="shared" si="228"/>
        <v>67364.434999999823</v>
      </c>
      <c r="J2902">
        <v>67364.434999999794</v>
      </c>
      <c r="M2902">
        <v>0.97466672984584002</v>
      </c>
      <c r="N2902">
        <v>46281.074999999903</v>
      </c>
      <c r="O2902">
        <v>47484</v>
      </c>
      <c r="P2902">
        <f t="shared" si="229"/>
        <v>0.9746667298458408</v>
      </c>
    </row>
    <row r="2903" spans="1:16">
      <c r="A2903">
        <v>71640</v>
      </c>
      <c r="B2903">
        <v>71640</v>
      </c>
      <c r="C2903">
        <f t="shared" si="225"/>
        <v>1</v>
      </c>
      <c r="E2903">
        <v>0.91862263404788902</v>
      </c>
      <c r="F2903">
        <v>0.94031874651032699</v>
      </c>
      <c r="G2903">
        <f t="shared" si="226"/>
        <v>0.97692685321551265</v>
      </c>
      <c r="H2903">
        <f t="shared" si="227"/>
        <v>65810.125503190764</v>
      </c>
      <c r="I2903">
        <f t="shared" si="228"/>
        <v>67364.434999999823</v>
      </c>
      <c r="J2903">
        <v>67364.434999999794</v>
      </c>
      <c r="M2903">
        <v>0.97466672984584002</v>
      </c>
      <c r="N2903">
        <v>46281.074999999903</v>
      </c>
      <c r="O2903">
        <v>47484</v>
      </c>
      <c r="P2903">
        <f t="shared" si="229"/>
        <v>0.9746667298458408</v>
      </c>
    </row>
    <row r="2904" spans="1:16">
      <c r="A2904">
        <v>71640</v>
      </c>
      <c r="B2904">
        <v>71640</v>
      </c>
      <c r="C2904">
        <f t="shared" si="225"/>
        <v>1</v>
      </c>
      <c r="E2904">
        <v>1.0036184748813599</v>
      </c>
      <c r="F2904">
        <v>1.02732202680067</v>
      </c>
      <c r="G2904">
        <f t="shared" si="226"/>
        <v>0.97692685321551154</v>
      </c>
      <c r="H2904">
        <f t="shared" si="227"/>
        <v>71899.227540500622</v>
      </c>
      <c r="I2904">
        <f t="shared" si="228"/>
        <v>73597.349999999991</v>
      </c>
      <c r="J2904">
        <v>73597.349999999802</v>
      </c>
      <c r="M2904">
        <v>0.97466672984584002</v>
      </c>
      <c r="N2904">
        <v>46281.074999999903</v>
      </c>
      <c r="O2904">
        <v>47484</v>
      </c>
      <c r="P2904">
        <f t="shared" si="229"/>
        <v>0.9746667298458408</v>
      </c>
    </row>
    <row r="2905" spans="1:16">
      <c r="A2905">
        <v>71640</v>
      </c>
      <c r="B2905">
        <v>71640</v>
      </c>
      <c r="C2905">
        <f t="shared" si="225"/>
        <v>1</v>
      </c>
      <c r="E2905">
        <v>1.0036184748813599</v>
      </c>
      <c r="F2905">
        <v>1.02732202680067</v>
      </c>
      <c r="G2905">
        <f t="shared" si="226"/>
        <v>0.97692685321551154</v>
      </c>
      <c r="H2905">
        <f t="shared" si="227"/>
        <v>71899.227540500622</v>
      </c>
      <c r="I2905">
        <f t="shared" si="228"/>
        <v>73597.349999999991</v>
      </c>
      <c r="J2905">
        <v>73597.349999999802</v>
      </c>
      <c r="M2905">
        <v>0.97466672984584002</v>
      </c>
      <c r="N2905">
        <v>46281.074999999903</v>
      </c>
      <c r="O2905">
        <v>47484</v>
      </c>
      <c r="P2905">
        <f t="shared" si="229"/>
        <v>0.9746667298458408</v>
      </c>
    </row>
    <row r="2906" spans="1:16">
      <c r="A2906">
        <v>71640</v>
      </c>
      <c r="B2906">
        <v>71640</v>
      </c>
      <c r="C2906">
        <f t="shared" si="225"/>
        <v>1</v>
      </c>
      <c r="E2906">
        <v>0.90009300169093698</v>
      </c>
      <c r="F2906">
        <v>0.92135147962032105</v>
      </c>
      <c r="G2906">
        <f t="shared" si="226"/>
        <v>0.97692685321551287</v>
      </c>
      <c r="H2906">
        <f t="shared" si="227"/>
        <v>64482.662641138726</v>
      </c>
      <c r="I2906">
        <f t="shared" si="228"/>
        <v>66005.619999999806</v>
      </c>
      <c r="J2906">
        <v>66005.619999999806</v>
      </c>
      <c r="M2906">
        <v>0.97466672984584002</v>
      </c>
      <c r="N2906">
        <v>46281.074999999903</v>
      </c>
      <c r="O2906">
        <v>47484</v>
      </c>
      <c r="P2906">
        <f t="shared" si="229"/>
        <v>0.9746667298458408</v>
      </c>
    </row>
    <row r="2907" spans="1:16">
      <c r="A2907">
        <v>71640</v>
      </c>
      <c r="B2907">
        <v>71640</v>
      </c>
      <c r="C2907">
        <f t="shared" si="225"/>
        <v>1</v>
      </c>
      <c r="E2907">
        <v>0.90009300169093698</v>
      </c>
      <c r="F2907">
        <v>0.92135147962032105</v>
      </c>
      <c r="G2907">
        <f t="shared" si="226"/>
        <v>0.97692685321551287</v>
      </c>
      <c r="H2907">
        <f t="shared" si="227"/>
        <v>64482.662641138726</v>
      </c>
      <c r="I2907">
        <f t="shared" si="228"/>
        <v>66005.619999999806</v>
      </c>
      <c r="J2907">
        <v>66005.619999999806</v>
      </c>
      <c r="M2907">
        <v>0.97466672984584002</v>
      </c>
      <c r="N2907">
        <v>46281.074999999903</v>
      </c>
      <c r="O2907">
        <v>47484</v>
      </c>
      <c r="P2907">
        <f t="shared" si="229"/>
        <v>0.9746667298458408</v>
      </c>
    </row>
    <row r="2908" spans="1:16">
      <c r="A2908">
        <v>71640</v>
      </c>
      <c r="B2908">
        <v>71640</v>
      </c>
      <c r="C2908">
        <f t="shared" si="225"/>
        <v>1</v>
      </c>
      <c r="E2908">
        <v>0.89531071019472797</v>
      </c>
      <c r="F2908">
        <v>0.91645623953098498</v>
      </c>
      <c r="G2908">
        <f t="shared" si="226"/>
        <v>0.97692685321551342</v>
      </c>
      <c r="H2908">
        <f t="shared" si="227"/>
        <v>64140.059278350309</v>
      </c>
      <c r="I2908">
        <f t="shared" si="228"/>
        <v>65654.92499999977</v>
      </c>
      <c r="J2908">
        <v>65654.924999999799</v>
      </c>
      <c r="M2908">
        <v>0.97466672984584002</v>
      </c>
      <c r="N2908">
        <v>46281.074999999903</v>
      </c>
      <c r="O2908">
        <v>47484</v>
      </c>
      <c r="P2908">
        <f t="shared" si="229"/>
        <v>0.9746667298458408</v>
      </c>
    </row>
    <row r="2909" spans="1:16">
      <c r="A2909">
        <v>71640</v>
      </c>
      <c r="B2909">
        <v>71640</v>
      </c>
      <c r="C2909">
        <f t="shared" si="225"/>
        <v>1</v>
      </c>
      <c r="E2909">
        <v>0.89531071019472797</v>
      </c>
      <c r="F2909">
        <v>0.91645623953098498</v>
      </c>
      <c r="G2909">
        <f t="shared" si="226"/>
        <v>0.97692685321551342</v>
      </c>
      <c r="H2909">
        <f t="shared" si="227"/>
        <v>64140.059278350309</v>
      </c>
      <c r="I2909">
        <f t="shared" si="228"/>
        <v>65654.92499999977</v>
      </c>
      <c r="J2909">
        <v>65654.924999999799</v>
      </c>
      <c r="M2909">
        <v>0.97466672984584002</v>
      </c>
      <c r="N2909">
        <v>46281.074999999903</v>
      </c>
      <c r="O2909">
        <v>47484</v>
      </c>
      <c r="P2909">
        <f t="shared" si="229"/>
        <v>0.9746667298458408</v>
      </c>
    </row>
    <row r="2910" spans="1:16">
      <c r="A2910">
        <v>71640</v>
      </c>
      <c r="B2910">
        <v>71640</v>
      </c>
      <c r="C2910">
        <f t="shared" si="225"/>
        <v>1</v>
      </c>
      <c r="E2910">
        <v>0.87570201276386594</v>
      </c>
      <c r="F2910">
        <v>0.89638442211055103</v>
      </c>
      <c r="G2910">
        <f t="shared" si="226"/>
        <v>0.97692685321551209</v>
      </c>
      <c r="H2910">
        <f t="shared" si="227"/>
        <v>62735.292194403359</v>
      </c>
      <c r="I2910">
        <f t="shared" si="228"/>
        <v>64216.979999999872</v>
      </c>
      <c r="J2910">
        <v>64216.979999999901</v>
      </c>
      <c r="M2910">
        <v>0.97466672984584002</v>
      </c>
      <c r="N2910">
        <v>46281.074999999903</v>
      </c>
      <c r="O2910">
        <v>47484</v>
      </c>
      <c r="P2910">
        <f t="shared" si="229"/>
        <v>0.9746667298458408</v>
      </c>
    </row>
    <row r="2911" spans="1:16">
      <c r="A2911">
        <v>71640</v>
      </c>
      <c r="B2911">
        <v>71640</v>
      </c>
      <c r="C2911">
        <f t="shared" si="225"/>
        <v>1</v>
      </c>
      <c r="E2911">
        <v>0.87570201276386594</v>
      </c>
      <c r="F2911">
        <v>0.89638442211055103</v>
      </c>
      <c r="G2911">
        <f t="shared" si="226"/>
        <v>0.97692685321551209</v>
      </c>
      <c r="H2911">
        <f t="shared" si="227"/>
        <v>62735.292194403359</v>
      </c>
      <c r="I2911">
        <f t="shared" si="228"/>
        <v>64216.979999999872</v>
      </c>
      <c r="J2911">
        <v>64216.979999999901</v>
      </c>
      <c r="M2911">
        <v>0.97466672984584002</v>
      </c>
      <c r="N2911">
        <v>46281.074999999903</v>
      </c>
      <c r="O2911">
        <v>47484</v>
      </c>
      <c r="P2911">
        <f t="shared" si="229"/>
        <v>0.9746667298458408</v>
      </c>
    </row>
    <row r="2912" spans="1:16">
      <c r="A2912">
        <v>71640</v>
      </c>
      <c r="B2912">
        <v>71640</v>
      </c>
      <c r="C2912">
        <f t="shared" si="225"/>
        <v>1</v>
      </c>
      <c r="E2912">
        <v>0.891885875197728</v>
      </c>
      <c r="F2912">
        <v>0.91295051647124204</v>
      </c>
      <c r="G2912">
        <f t="shared" si="226"/>
        <v>0.9769268532155132</v>
      </c>
      <c r="H2912">
        <f t="shared" si="227"/>
        <v>63894.704099165232</v>
      </c>
      <c r="I2912">
        <f t="shared" si="228"/>
        <v>65403.774999999776</v>
      </c>
      <c r="J2912">
        <v>65403.774999999798</v>
      </c>
      <c r="M2912">
        <v>0.97466672984584002</v>
      </c>
      <c r="N2912">
        <v>46281.074999999903</v>
      </c>
      <c r="O2912">
        <v>47484</v>
      </c>
      <c r="P2912">
        <f t="shared" si="229"/>
        <v>0.9746667298458408</v>
      </c>
    </row>
    <row r="2913" spans="1:16">
      <c r="A2913">
        <v>71640</v>
      </c>
      <c r="B2913">
        <v>71640</v>
      </c>
      <c r="C2913">
        <f t="shared" si="225"/>
        <v>1</v>
      </c>
      <c r="E2913">
        <v>0.891885875197728</v>
      </c>
      <c r="F2913">
        <v>0.91295051647124204</v>
      </c>
      <c r="G2913">
        <f t="shared" si="226"/>
        <v>0.9769268532155132</v>
      </c>
      <c r="H2913">
        <f t="shared" si="227"/>
        <v>63894.704099165232</v>
      </c>
      <c r="I2913">
        <f t="shared" si="228"/>
        <v>65403.774999999776</v>
      </c>
      <c r="J2913">
        <v>65403.774999999798</v>
      </c>
      <c r="M2913">
        <v>0.97466672984584002</v>
      </c>
      <c r="N2913">
        <v>46281.074999999903</v>
      </c>
      <c r="O2913">
        <v>47484</v>
      </c>
      <c r="P2913">
        <f t="shared" si="229"/>
        <v>0.9746667298458408</v>
      </c>
    </row>
    <row r="2914" spans="1:16">
      <c r="A2914">
        <v>363600</v>
      </c>
      <c r="B2914">
        <v>363600</v>
      </c>
      <c r="C2914">
        <f t="shared" si="225"/>
        <v>1</v>
      </c>
      <c r="E2914">
        <v>0.13696095534787101</v>
      </c>
      <c r="F2914">
        <v>0.14509724972497201</v>
      </c>
      <c r="G2914">
        <f t="shared" si="226"/>
        <v>0.94392523364486136</v>
      </c>
      <c r="H2914">
        <f t="shared" si="227"/>
        <v>49799.0033644859</v>
      </c>
      <c r="I2914">
        <f t="shared" si="228"/>
        <v>52757.359999999826</v>
      </c>
      <c r="J2914">
        <v>52757.36</v>
      </c>
      <c r="M2914">
        <v>0.97466672984584002</v>
      </c>
      <c r="N2914">
        <v>46281.074999999903</v>
      </c>
      <c r="O2914">
        <v>47484</v>
      </c>
      <c r="P2914">
        <f t="shared" si="229"/>
        <v>0.9746667298458408</v>
      </c>
    </row>
    <row r="2915" spans="1:16">
      <c r="A2915">
        <v>363600</v>
      </c>
      <c r="B2915">
        <v>363600</v>
      </c>
      <c r="C2915">
        <f t="shared" si="225"/>
        <v>1</v>
      </c>
      <c r="E2915">
        <v>0.13700963136033201</v>
      </c>
      <c r="F2915">
        <v>0.14514881738173799</v>
      </c>
      <c r="G2915">
        <f t="shared" si="226"/>
        <v>0.94392523364485903</v>
      </c>
      <c r="H2915">
        <f t="shared" si="227"/>
        <v>49816.701962616717</v>
      </c>
      <c r="I2915">
        <f t="shared" si="228"/>
        <v>52776.109999999935</v>
      </c>
      <c r="J2915">
        <v>52776.11</v>
      </c>
      <c r="M2915">
        <v>0.97466672984584002</v>
      </c>
      <c r="N2915">
        <v>46281.074999999903</v>
      </c>
      <c r="O2915">
        <v>47484</v>
      </c>
      <c r="P2915">
        <f t="shared" si="229"/>
        <v>0.9746667298458408</v>
      </c>
    </row>
    <row r="2916" spans="1:16">
      <c r="A2916">
        <v>363600</v>
      </c>
      <c r="B2916">
        <v>363600</v>
      </c>
      <c r="C2916">
        <f t="shared" si="225"/>
        <v>1</v>
      </c>
      <c r="E2916">
        <v>0.13722242990654199</v>
      </c>
      <c r="F2916">
        <v>0.145374257425743</v>
      </c>
      <c r="G2916">
        <f t="shared" si="226"/>
        <v>0.94392523364485659</v>
      </c>
      <c r="H2916">
        <f t="shared" si="227"/>
        <v>49894.075514018667</v>
      </c>
      <c r="I2916">
        <f t="shared" si="228"/>
        <v>52858.080000000155</v>
      </c>
      <c r="J2916">
        <v>52858.080000000002</v>
      </c>
      <c r="M2916">
        <v>0.97466672984584002</v>
      </c>
      <c r="N2916">
        <v>46281.074999999903</v>
      </c>
      <c r="O2916">
        <v>47484</v>
      </c>
      <c r="P2916">
        <f t="shared" si="229"/>
        <v>0.9746667298458408</v>
      </c>
    </row>
    <row r="2917" spans="1:16">
      <c r="A2917">
        <v>363600</v>
      </c>
      <c r="B2917">
        <v>363600</v>
      </c>
      <c r="C2917">
        <f t="shared" si="225"/>
        <v>1</v>
      </c>
      <c r="E2917">
        <v>0.13778781152648001</v>
      </c>
      <c r="F2917">
        <v>0.14597322607260699</v>
      </c>
      <c r="G2917">
        <f t="shared" si="226"/>
        <v>0.94392523364486336</v>
      </c>
      <c r="H2917">
        <f t="shared" si="227"/>
        <v>50099.648271028134</v>
      </c>
      <c r="I2917">
        <f t="shared" si="228"/>
        <v>53075.864999999903</v>
      </c>
      <c r="J2917">
        <v>53075.864999999903</v>
      </c>
      <c r="M2917">
        <v>0.97466672984584002</v>
      </c>
      <c r="N2917">
        <v>46281.074999999903</v>
      </c>
      <c r="O2917">
        <v>47484</v>
      </c>
      <c r="P2917">
        <f t="shared" si="229"/>
        <v>0.9746667298458408</v>
      </c>
    </row>
    <row r="2918" spans="1:16">
      <c r="A2918">
        <v>363600</v>
      </c>
      <c r="B2918">
        <v>363600</v>
      </c>
      <c r="C2918">
        <f t="shared" si="225"/>
        <v>1</v>
      </c>
      <c r="E2918">
        <v>0.13681020249221201</v>
      </c>
      <c r="F2918">
        <v>0.144937541254125</v>
      </c>
      <c r="G2918">
        <f t="shared" si="226"/>
        <v>0.94392523364486369</v>
      </c>
      <c r="H2918">
        <f t="shared" si="227"/>
        <v>49744.189626168285</v>
      </c>
      <c r="I2918">
        <f t="shared" si="228"/>
        <v>52699.289999999848</v>
      </c>
      <c r="J2918">
        <v>52699.29</v>
      </c>
      <c r="M2918">
        <v>0.97466672984584002</v>
      </c>
      <c r="N2918">
        <v>46281.074999999903</v>
      </c>
      <c r="O2918">
        <v>47484</v>
      </c>
      <c r="P2918">
        <f t="shared" si="229"/>
        <v>0.9746667298458408</v>
      </c>
    </row>
    <row r="2919" spans="1:16">
      <c r="A2919">
        <v>71640</v>
      </c>
      <c r="B2919">
        <v>71640</v>
      </c>
      <c r="C2919">
        <f t="shared" si="225"/>
        <v>1</v>
      </c>
      <c r="E2919">
        <v>0.92413598429062105</v>
      </c>
      <c r="F2919">
        <v>0.94596231155778698</v>
      </c>
      <c r="G2919">
        <f t="shared" si="226"/>
        <v>0.97692685321551243</v>
      </c>
      <c r="H2919">
        <f t="shared" si="227"/>
        <v>66205.101914580096</v>
      </c>
      <c r="I2919">
        <f t="shared" si="228"/>
        <v>67768.73999999986</v>
      </c>
      <c r="J2919">
        <v>67768.739999999802</v>
      </c>
      <c r="M2919">
        <v>0.97466672984584002</v>
      </c>
      <c r="N2919">
        <v>46281.074999999903</v>
      </c>
      <c r="O2919">
        <v>47484</v>
      </c>
      <c r="P2919">
        <f t="shared" si="229"/>
        <v>0.9746667298458408</v>
      </c>
    </row>
    <row r="2920" spans="1:16">
      <c r="A2920">
        <v>71640</v>
      </c>
      <c r="B2920">
        <v>71640</v>
      </c>
      <c r="C2920">
        <f t="shared" si="225"/>
        <v>1</v>
      </c>
      <c r="E2920">
        <v>0.87755659193803204</v>
      </c>
      <c r="F2920">
        <v>0.89828280290340301</v>
      </c>
      <c r="G2920">
        <f t="shared" si="226"/>
        <v>0.97692685321551265</v>
      </c>
      <c r="H2920">
        <f t="shared" si="227"/>
        <v>62868.154246440616</v>
      </c>
      <c r="I2920">
        <f t="shared" si="228"/>
        <v>64352.979999999792</v>
      </c>
      <c r="J2920">
        <v>64352.979999999799</v>
      </c>
      <c r="M2920">
        <v>0.97466672984584002</v>
      </c>
      <c r="N2920">
        <v>46281.074999999903</v>
      </c>
      <c r="O2920">
        <v>47484</v>
      </c>
      <c r="P2920">
        <f t="shared" si="229"/>
        <v>0.9746667298458408</v>
      </c>
    </row>
    <row r="2921" spans="1:16">
      <c r="A2921">
        <v>71640</v>
      </c>
      <c r="B2921">
        <v>71640</v>
      </c>
      <c r="C2921">
        <f t="shared" si="225"/>
        <v>1</v>
      </c>
      <c r="E2921">
        <v>0.93761100201821601</v>
      </c>
      <c r="F2921">
        <v>0.95975558347291701</v>
      </c>
      <c r="G2921">
        <f t="shared" si="226"/>
        <v>0.97692685321551365</v>
      </c>
      <c r="H2921">
        <f t="shared" si="227"/>
        <v>67170.452184584996</v>
      </c>
      <c r="I2921">
        <f t="shared" si="228"/>
        <v>68756.889999999781</v>
      </c>
      <c r="J2921">
        <v>68756.889999999796</v>
      </c>
      <c r="M2921">
        <v>0.97466672984584002</v>
      </c>
      <c r="N2921">
        <v>46281.074999999903</v>
      </c>
      <c r="O2921">
        <v>47484</v>
      </c>
      <c r="P2921">
        <f t="shared" si="229"/>
        <v>0.9746667298458408</v>
      </c>
    </row>
    <row r="2922" spans="1:16">
      <c r="A2922">
        <v>71640</v>
      </c>
      <c r="B2922">
        <v>71640</v>
      </c>
      <c r="C2922">
        <f t="shared" si="225"/>
        <v>1</v>
      </c>
      <c r="E2922">
        <v>0.95007213767522802</v>
      </c>
      <c r="F2922">
        <v>0.97251102735901396</v>
      </c>
      <c r="G2922">
        <f t="shared" si="226"/>
        <v>0.97692685321551387</v>
      </c>
      <c r="H2922">
        <f t="shared" si="227"/>
        <v>68063.16794305334</v>
      </c>
      <c r="I2922">
        <f t="shared" si="228"/>
        <v>69670.689999999755</v>
      </c>
      <c r="J2922">
        <v>69670.689999999799</v>
      </c>
      <c r="M2922">
        <v>0.97466672984584002</v>
      </c>
      <c r="N2922">
        <v>46281.074999999903</v>
      </c>
      <c r="O2922">
        <v>47484</v>
      </c>
      <c r="P2922">
        <f t="shared" si="229"/>
        <v>0.9746667298458408</v>
      </c>
    </row>
    <row r="2923" spans="1:16">
      <c r="A2923">
        <v>71640</v>
      </c>
      <c r="B2923">
        <v>71640</v>
      </c>
      <c r="C2923">
        <f t="shared" si="225"/>
        <v>1</v>
      </c>
      <c r="E2923">
        <v>0.91862263404788902</v>
      </c>
      <c r="F2923">
        <v>0.94031874651032699</v>
      </c>
      <c r="G2923">
        <f t="shared" si="226"/>
        <v>0.97692685321551265</v>
      </c>
      <c r="H2923">
        <f t="shared" si="227"/>
        <v>65810.125503190764</v>
      </c>
      <c r="I2923">
        <f t="shared" si="228"/>
        <v>67364.434999999823</v>
      </c>
      <c r="J2923">
        <v>67364.434999999794</v>
      </c>
      <c r="M2923">
        <v>0.97466672984584002</v>
      </c>
      <c r="N2923">
        <v>46281.074999999903</v>
      </c>
      <c r="O2923">
        <v>47484</v>
      </c>
      <c r="P2923">
        <f t="shared" si="229"/>
        <v>0.9746667298458408</v>
      </c>
    </row>
    <row r="2924" spans="1:16">
      <c r="A2924">
        <v>71640</v>
      </c>
      <c r="B2924">
        <v>71640</v>
      </c>
      <c r="C2924">
        <f t="shared" si="225"/>
        <v>1</v>
      </c>
      <c r="E2924">
        <v>1.0036184748813599</v>
      </c>
      <c r="F2924">
        <v>1.02732202680067</v>
      </c>
      <c r="G2924">
        <f t="shared" si="226"/>
        <v>0.97692685321551154</v>
      </c>
      <c r="H2924">
        <f t="shared" si="227"/>
        <v>71899.227540500622</v>
      </c>
      <c r="I2924">
        <f t="shared" si="228"/>
        <v>73597.349999999991</v>
      </c>
      <c r="J2924">
        <v>73597.349999999802</v>
      </c>
      <c r="M2924">
        <v>0.97466672984584002</v>
      </c>
      <c r="N2924">
        <v>46281.074999999903</v>
      </c>
      <c r="O2924">
        <v>47484</v>
      </c>
      <c r="P2924">
        <f t="shared" si="229"/>
        <v>0.9746667298458408</v>
      </c>
    </row>
    <row r="2925" spans="1:16">
      <c r="A2925">
        <v>71640</v>
      </c>
      <c r="B2925">
        <v>71640</v>
      </c>
      <c r="C2925">
        <f t="shared" si="225"/>
        <v>1</v>
      </c>
      <c r="E2925">
        <v>0.90009300169093698</v>
      </c>
      <c r="F2925">
        <v>0.92135147962032105</v>
      </c>
      <c r="G2925">
        <f t="shared" si="226"/>
        <v>0.97692685321551287</v>
      </c>
      <c r="H2925">
        <f t="shared" si="227"/>
        <v>64482.662641138726</v>
      </c>
      <c r="I2925">
        <f t="shared" si="228"/>
        <v>66005.619999999806</v>
      </c>
      <c r="J2925">
        <v>66005.619999999806</v>
      </c>
      <c r="M2925">
        <v>0.97466672984584002</v>
      </c>
      <c r="N2925">
        <v>46281.074999999903</v>
      </c>
      <c r="O2925">
        <v>47484</v>
      </c>
      <c r="P2925">
        <f t="shared" si="229"/>
        <v>0.9746667298458408</v>
      </c>
    </row>
    <row r="2926" spans="1:16">
      <c r="A2926">
        <v>71640</v>
      </c>
      <c r="B2926">
        <v>71640</v>
      </c>
      <c r="C2926">
        <f t="shared" si="225"/>
        <v>1</v>
      </c>
      <c r="E2926">
        <v>0.89531071019472797</v>
      </c>
      <c r="F2926">
        <v>0.91645623953098498</v>
      </c>
      <c r="G2926">
        <f t="shared" si="226"/>
        <v>0.97692685321551342</v>
      </c>
      <c r="H2926">
        <f t="shared" si="227"/>
        <v>64140.059278350309</v>
      </c>
      <c r="I2926">
        <f t="shared" si="228"/>
        <v>65654.92499999977</v>
      </c>
      <c r="J2926">
        <v>65654.924999999799</v>
      </c>
      <c r="M2926">
        <v>0.97466672984584002</v>
      </c>
      <c r="N2926">
        <v>46281.074999999903</v>
      </c>
      <c r="O2926">
        <v>47484</v>
      </c>
      <c r="P2926">
        <f t="shared" si="229"/>
        <v>0.9746667298458408</v>
      </c>
    </row>
    <row r="2927" spans="1:16">
      <c r="A2927">
        <v>71640</v>
      </c>
      <c r="B2927">
        <v>71640</v>
      </c>
      <c r="C2927">
        <f t="shared" si="225"/>
        <v>1</v>
      </c>
      <c r="E2927">
        <v>0.87570201276386594</v>
      </c>
      <c r="F2927">
        <v>0.89638442211055103</v>
      </c>
      <c r="G2927">
        <f t="shared" si="226"/>
        <v>0.97692685321551209</v>
      </c>
      <c r="H2927">
        <f t="shared" si="227"/>
        <v>62735.292194403359</v>
      </c>
      <c r="I2927">
        <f t="shared" si="228"/>
        <v>64216.979999999872</v>
      </c>
      <c r="J2927">
        <v>64216.979999999901</v>
      </c>
      <c r="M2927">
        <v>0.97466672984584002</v>
      </c>
      <c r="N2927">
        <v>46281.074999999903</v>
      </c>
      <c r="O2927">
        <v>47484</v>
      </c>
      <c r="P2927">
        <f t="shared" si="229"/>
        <v>0.9746667298458408</v>
      </c>
    </row>
    <row r="2928" spans="1:16">
      <c r="A2928">
        <v>71640</v>
      </c>
      <c r="B2928">
        <v>71640</v>
      </c>
      <c r="C2928">
        <f t="shared" si="225"/>
        <v>1</v>
      </c>
      <c r="E2928">
        <v>0.891885875197728</v>
      </c>
      <c r="F2928">
        <v>0.91295051647124204</v>
      </c>
      <c r="G2928">
        <f t="shared" si="226"/>
        <v>0.9769268532155132</v>
      </c>
      <c r="H2928">
        <f t="shared" si="227"/>
        <v>63894.704099165232</v>
      </c>
      <c r="I2928">
        <f t="shared" si="228"/>
        <v>65403.774999999776</v>
      </c>
      <c r="J2928">
        <v>65403.774999999798</v>
      </c>
      <c r="M2928">
        <v>0.97466672984584002</v>
      </c>
      <c r="N2928">
        <v>46281.074999999903</v>
      </c>
      <c r="O2928">
        <v>47484</v>
      </c>
      <c r="P2928">
        <f t="shared" si="229"/>
        <v>0.9746667298458408</v>
      </c>
    </row>
    <row r="2929" spans="1:16">
      <c r="A2929">
        <v>71640</v>
      </c>
      <c r="B2929">
        <v>71640</v>
      </c>
      <c r="C2929">
        <f t="shared" si="225"/>
        <v>1</v>
      </c>
      <c r="E2929">
        <v>0.930864492990778</v>
      </c>
      <c r="F2929">
        <v>0.95284973478503299</v>
      </c>
      <c r="G2929">
        <f t="shared" si="226"/>
        <v>0.97692685321551254</v>
      </c>
      <c r="H2929">
        <f t="shared" si="227"/>
        <v>66687.132277859331</v>
      </c>
      <c r="I2929">
        <f t="shared" si="228"/>
        <v>68262.154999999766</v>
      </c>
      <c r="J2929">
        <v>68262.154999999795</v>
      </c>
      <c r="M2929">
        <v>0.97466672984584002</v>
      </c>
      <c r="N2929">
        <v>46281.074999999903</v>
      </c>
      <c r="O2929">
        <v>47484</v>
      </c>
      <c r="P2929">
        <f t="shared" si="229"/>
        <v>0.9746667298458408</v>
      </c>
    </row>
    <row r="2930" spans="1:16">
      <c r="A2930">
        <v>71640</v>
      </c>
      <c r="B2930">
        <v>71640</v>
      </c>
      <c r="C2930">
        <f t="shared" si="225"/>
        <v>1</v>
      </c>
      <c r="E2930">
        <v>0.930864492990778</v>
      </c>
      <c r="F2930">
        <v>0.95284973478503299</v>
      </c>
      <c r="G2930">
        <f t="shared" si="226"/>
        <v>0.97692685321551254</v>
      </c>
      <c r="H2930">
        <f t="shared" si="227"/>
        <v>66687.132277859331</v>
      </c>
      <c r="I2930">
        <f t="shared" si="228"/>
        <v>68262.154999999766</v>
      </c>
      <c r="J2930">
        <v>68262.154999999795</v>
      </c>
      <c r="M2930">
        <v>0.97466672984584002</v>
      </c>
      <c r="N2930">
        <v>46281.074999999903</v>
      </c>
      <c r="O2930">
        <v>47484</v>
      </c>
      <c r="P2930">
        <f t="shared" si="229"/>
        <v>0.9746667298458408</v>
      </c>
    </row>
    <row r="2931" spans="1:16">
      <c r="A2931">
        <v>71640</v>
      </c>
      <c r="B2931">
        <v>71640</v>
      </c>
      <c r="C2931">
        <f t="shared" si="225"/>
        <v>1</v>
      </c>
      <c r="E2931">
        <v>0.92986008836524003</v>
      </c>
      <c r="F2931">
        <v>0.951821608040197</v>
      </c>
      <c r="G2931">
        <f t="shared" si="226"/>
        <v>0.97692685321551398</v>
      </c>
      <c r="H2931">
        <f t="shared" si="227"/>
        <v>66615.176730485793</v>
      </c>
      <c r="I2931">
        <f t="shared" si="228"/>
        <v>68188.499999999709</v>
      </c>
      <c r="J2931">
        <v>68188.499999999694</v>
      </c>
      <c r="M2931">
        <v>0.97466672984584002</v>
      </c>
      <c r="N2931">
        <v>46281.074999999903</v>
      </c>
      <c r="O2931">
        <v>47484</v>
      </c>
      <c r="P2931">
        <f t="shared" si="229"/>
        <v>0.9746667298458408</v>
      </c>
    </row>
    <row r="2932" spans="1:16">
      <c r="A2932">
        <v>71640</v>
      </c>
      <c r="B2932">
        <v>71640</v>
      </c>
      <c r="C2932">
        <f t="shared" si="225"/>
        <v>1</v>
      </c>
      <c r="E2932">
        <v>0.92986008836524003</v>
      </c>
      <c r="F2932">
        <v>0.951821608040197</v>
      </c>
      <c r="G2932">
        <f t="shared" si="226"/>
        <v>0.97692685321551398</v>
      </c>
      <c r="H2932">
        <f t="shared" si="227"/>
        <v>66615.176730485793</v>
      </c>
      <c r="I2932">
        <f t="shared" si="228"/>
        <v>68188.499999999709</v>
      </c>
      <c r="J2932">
        <v>68188.499999999694</v>
      </c>
      <c r="M2932">
        <v>0.97466672984584002</v>
      </c>
      <c r="N2932">
        <v>46281.074999999903</v>
      </c>
      <c r="O2932">
        <v>47484</v>
      </c>
      <c r="P2932">
        <f t="shared" si="229"/>
        <v>0.9746667298458408</v>
      </c>
    </row>
    <row r="2933" spans="1:16">
      <c r="A2933">
        <v>71640</v>
      </c>
      <c r="B2933">
        <v>71640</v>
      </c>
      <c r="C2933">
        <f t="shared" si="225"/>
        <v>1</v>
      </c>
      <c r="E2933">
        <v>0.92701092292586795</v>
      </c>
      <c r="F2933">
        <v>0.94890515075376503</v>
      </c>
      <c r="G2933">
        <f t="shared" si="226"/>
        <v>0.97692685321551331</v>
      </c>
      <c r="H2933">
        <f t="shared" si="227"/>
        <v>66411.062518409177</v>
      </c>
      <c r="I2933">
        <f t="shared" si="228"/>
        <v>67979.564999999726</v>
      </c>
      <c r="J2933">
        <v>67979.564999999697</v>
      </c>
      <c r="M2933">
        <v>0.97466672984584002</v>
      </c>
      <c r="N2933">
        <v>46281.074999999903</v>
      </c>
      <c r="O2933">
        <v>47484</v>
      </c>
      <c r="P2933">
        <f t="shared" si="229"/>
        <v>0.9746667298458408</v>
      </c>
    </row>
    <row r="2934" spans="1:16">
      <c r="A2934">
        <v>71640</v>
      </c>
      <c r="B2934">
        <v>71640</v>
      </c>
      <c r="C2934">
        <f t="shared" si="225"/>
        <v>1</v>
      </c>
      <c r="E2934">
        <v>0.92701092292586795</v>
      </c>
      <c r="F2934">
        <v>0.94890515075376503</v>
      </c>
      <c r="G2934">
        <f t="shared" si="226"/>
        <v>0.97692685321551331</v>
      </c>
      <c r="H2934">
        <f t="shared" si="227"/>
        <v>66411.062518409177</v>
      </c>
      <c r="I2934">
        <f t="shared" si="228"/>
        <v>67979.564999999726</v>
      </c>
      <c r="J2934">
        <v>67979.564999999697</v>
      </c>
      <c r="M2934">
        <v>0.97466672984584002</v>
      </c>
      <c r="N2934">
        <v>46281.074999999903</v>
      </c>
      <c r="O2934">
        <v>47484</v>
      </c>
      <c r="P2934">
        <f t="shared" si="229"/>
        <v>0.9746667298458408</v>
      </c>
    </row>
    <row r="2935" spans="1:16">
      <c r="A2935">
        <v>71640</v>
      </c>
      <c r="B2935">
        <v>71640</v>
      </c>
      <c r="C2935">
        <f t="shared" si="225"/>
        <v>1</v>
      </c>
      <c r="E2935">
        <v>0.91714660721103802</v>
      </c>
      <c r="F2935">
        <v>0.938807858738132</v>
      </c>
      <c r="G2935">
        <f t="shared" si="226"/>
        <v>0.97692685321551398</v>
      </c>
      <c r="H2935">
        <f t="shared" si="227"/>
        <v>65704.382940598764</v>
      </c>
      <c r="I2935">
        <f t="shared" si="228"/>
        <v>67256.194999999774</v>
      </c>
      <c r="J2935">
        <v>67256.194999999803</v>
      </c>
      <c r="M2935">
        <v>0.97466672984584002</v>
      </c>
      <c r="N2935">
        <v>46281.074999999903</v>
      </c>
      <c r="O2935">
        <v>47484</v>
      </c>
      <c r="P2935">
        <f t="shared" si="229"/>
        <v>0.9746667298458408</v>
      </c>
    </row>
    <row r="2936" spans="1:16">
      <c r="A2936">
        <v>71640</v>
      </c>
      <c r="B2936">
        <v>71640</v>
      </c>
      <c r="C2936">
        <f t="shared" si="225"/>
        <v>1</v>
      </c>
      <c r="E2936">
        <v>0.91714660721103802</v>
      </c>
      <c r="F2936">
        <v>0.938807858738132</v>
      </c>
      <c r="G2936">
        <f t="shared" si="226"/>
        <v>0.97692685321551398</v>
      </c>
      <c r="H2936">
        <f t="shared" si="227"/>
        <v>65704.382940598764</v>
      </c>
      <c r="I2936">
        <f t="shared" si="228"/>
        <v>67256.194999999774</v>
      </c>
      <c r="J2936">
        <v>67256.194999999803</v>
      </c>
      <c r="M2936">
        <v>0.97466672984584002</v>
      </c>
      <c r="N2936">
        <v>46281.074999999903</v>
      </c>
      <c r="O2936">
        <v>47484</v>
      </c>
      <c r="P2936">
        <f t="shared" si="229"/>
        <v>0.9746667298458408</v>
      </c>
    </row>
    <row r="2937" spans="1:16">
      <c r="A2937">
        <v>71640</v>
      </c>
      <c r="B2937">
        <v>71640</v>
      </c>
      <c r="C2937">
        <f t="shared" si="225"/>
        <v>1</v>
      </c>
      <c r="E2937">
        <v>0.232150630011455</v>
      </c>
      <c r="F2937">
        <v>0.237633584589615</v>
      </c>
      <c r="G2937">
        <f t="shared" si="226"/>
        <v>0.97692685321551298</v>
      </c>
      <c r="H2937">
        <f t="shared" si="227"/>
        <v>16631.271134020637</v>
      </c>
      <c r="I2937">
        <f t="shared" si="228"/>
        <v>17024.070000000018</v>
      </c>
      <c r="J2937">
        <v>17024.07</v>
      </c>
      <c r="M2937">
        <v>0.97466672984584002</v>
      </c>
      <c r="N2937">
        <v>46281.074999999903</v>
      </c>
      <c r="O2937">
        <v>47484</v>
      </c>
      <c r="P2937">
        <f t="shared" si="229"/>
        <v>0.9746667298458408</v>
      </c>
    </row>
    <row r="2938" spans="1:16">
      <c r="A2938">
        <v>71640</v>
      </c>
      <c r="B2938">
        <v>71640</v>
      </c>
      <c r="C2938">
        <f t="shared" si="225"/>
        <v>1</v>
      </c>
      <c r="E2938">
        <v>0.232150630011455</v>
      </c>
      <c r="F2938">
        <v>0.237633584589615</v>
      </c>
      <c r="G2938">
        <f t="shared" si="226"/>
        <v>0.97692685321551298</v>
      </c>
      <c r="H2938">
        <f t="shared" si="227"/>
        <v>16631.271134020637</v>
      </c>
      <c r="I2938">
        <f t="shared" si="228"/>
        <v>17024.070000000018</v>
      </c>
      <c r="J2938">
        <v>17024.07</v>
      </c>
      <c r="M2938">
        <v>0.97466672984584002</v>
      </c>
      <c r="N2938">
        <v>46281.074999999903</v>
      </c>
      <c r="O2938">
        <v>47484</v>
      </c>
      <c r="P2938">
        <f t="shared" si="229"/>
        <v>0.9746667298458408</v>
      </c>
    </row>
    <row r="2939" spans="1:16">
      <c r="A2939">
        <v>71640</v>
      </c>
      <c r="B2939">
        <v>71640</v>
      </c>
      <c r="C2939">
        <f t="shared" si="225"/>
        <v>1</v>
      </c>
      <c r="E2939">
        <v>0.446087110674739</v>
      </c>
      <c r="F2939">
        <v>0.456622836404243</v>
      </c>
      <c r="G2939">
        <f t="shared" si="226"/>
        <v>0.97692685321551276</v>
      </c>
      <c r="H2939">
        <f t="shared" si="227"/>
        <v>31957.680608738301</v>
      </c>
      <c r="I2939">
        <f t="shared" si="228"/>
        <v>32712.45999999997</v>
      </c>
      <c r="J2939">
        <v>32712.459999999901</v>
      </c>
      <c r="M2939">
        <v>0.97466672984584002</v>
      </c>
      <c r="N2939">
        <v>46281.074999999903</v>
      </c>
      <c r="O2939">
        <v>47484</v>
      </c>
      <c r="P2939">
        <f t="shared" si="229"/>
        <v>0.9746667298458408</v>
      </c>
    </row>
    <row r="2940" spans="1:16">
      <c r="A2940">
        <v>71640</v>
      </c>
      <c r="B2940">
        <v>71640</v>
      </c>
      <c r="C2940">
        <f t="shared" si="225"/>
        <v>1</v>
      </c>
      <c r="E2940">
        <v>0.446087110674739</v>
      </c>
      <c r="F2940">
        <v>0.456622836404243</v>
      </c>
      <c r="G2940">
        <f t="shared" si="226"/>
        <v>0.97692685321551276</v>
      </c>
      <c r="H2940">
        <f t="shared" si="227"/>
        <v>31957.680608738301</v>
      </c>
      <c r="I2940">
        <f t="shared" si="228"/>
        <v>32712.45999999997</v>
      </c>
      <c r="J2940">
        <v>32712.459999999901</v>
      </c>
      <c r="M2940">
        <v>0.97466672984584002</v>
      </c>
      <c r="N2940">
        <v>46281.074999999903</v>
      </c>
      <c r="O2940">
        <v>47484</v>
      </c>
      <c r="P2940">
        <f t="shared" si="229"/>
        <v>0.9746667298458408</v>
      </c>
    </row>
    <row r="2941" spans="1:16">
      <c r="A2941">
        <v>71640</v>
      </c>
      <c r="B2941">
        <v>71640</v>
      </c>
      <c r="C2941">
        <f t="shared" si="225"/>
        <v>1</v>
      </c>
      <c r="E2941">
        <v>0.90343867615774698</v>
      </c>
      <c r="F2941">
        <v>0.92477617252931199</v>
      </c>
      <c r="G2941">
        <f t="shared" si="226"/>
        <v>0.97692685321551287</v>
      </c>
      <c r="H2941">
        <f t="shared" si="227"/>
        <v>64722.346759940992</v>
      </c>
      <c r="I2941">
        <f t="shared" si="228"/>
        <v>66250.964999999909</v>
      </c>
      <c r="J2941">
        <v>66250.964999999895</v>
      </c>
      <c r="M2941">
        <v>0.97466672984584002</v>
      </c>
      <c r="N2941">
        <v>46281.074999999903</v>
      </c>
      <c r="O2941">
        <v>47484</v>
      </c>
      <c r="P2941">
        <f t="shared" si="229"/>
        <v>0.9746667298458408</v>
      </c>
    </row>
    <row r="2942" spans="1:16">
      <c r="A2942">
        <v>71640</v>
      </c>
      <c r="B2942">
        <v>71640</v>
      </c>
      <c r="C2942">
        <f t="shared" si="225"/>
        <v>1</v>
      </c>
      <c r="E2942">
        <v>0.90343867615774698</v>
      </c>
      <c r="F2942">
        <v>0.92477617252931199</v>
      </c>
      <c r="G2942">
        <f t="shared" si="226"/>
        <v>0.97692685321551287</v>
      </c>
      <c r="H2942">
        <f t="shared" si="227"/>
        <v>64722.346759940992</v>
      </c>
      <c r="I2942">
        <f t="shared" si="228"/>
        <v>66250.964999999909</v>
      </c>
      <c r="J2942">
        <v>66250.964999999895</v>
      </c>
      <c r="M2942">
        <v>0.97466672984584002</v>
      </c>
      <c r="N2942">
        <v>46281.074999999903</v>
      </c>
      <c r="O2942">
        <v>47484</v>
      </c>
      <c r="P2942">
        <f t="shared" si="229"/>
        <v>0.9746667298458408</v>
      </c>
    </row>
    <row r="2943" spans="1:16">
      <c r="A2943">
        <v>71640</v>
      </c>
      <c r="B2943">
        <v>71640</v>
      </c>
      <c r="C2943">
        <f t="shared" si="225"/>
        <v>1</v>
      </c>
      <c r="E2943">
        <v>0.865815196639938</v>
      </c>
      <c r="F2943">
        <v>0.886264098269123</v>
      </c>
      <c r="G2943">
        <f t="shared" si="226"/>
        <v>0.97692685321551243</v>
      </c>
      <c r="H2943">
        <f t="shared" si="227"/>
        <v>62027.000687285159</v>
      </c>
      <c r="I2943">
        <f t="shared" si="228"/>
        <v>63491.95999999997</v>
      </c>
      <c r="J2943">
        <v>63491.96</v>
      </c>
      <c r="M2943">
        <v>0.97466672984584002</v>
      </c>
      <c r="N2943">
        <v>46281.074999999903</v>
      </c>
      <c r="O2943">
        <v>47484</v>
      </c>
      <c r="P2943">
        <f t="shared" si="229"/>
        <v>0.9746667298458408</v>
      </c>
    </row>
    <row r="2944" spans="1:16">
      <c r="A2944">
        <v>71640</v>
      </c>
      <c r="B2944">
        <v>71640</v>
      </c>
      <c r="C2944">
        <f t="shared" si="225"/>
        <v>1</v>
      </c>
      <c r="E2944">
        <v>0.865815196639938</v>
      </c>
      <c r="F2944">
        <v>0.886264098269123</v>
      </c>
      <c r="G2944">
        <f t="shared" si="226"/>
        <v>0.97692685321551243</v>
      </c>
      <c r="H2944">
        <f t="shared" si="227"/>
        <v>62027.000687285159</v>
      </c>
      <c r="I2944">
        <f t="shared" si="228"/>
        <v>63491.95999999997</v>
      </c>
      <c r="J2944">
        <v>63491.96</v>
      </c>
      <c r="M2944">
        <v>0.97466672984584002</v>
      </c>
      <c r="N2944">
        <v>46281.074999999903</v>
      </c>
      <c r="O2944">
        <v>47484</v>
      </c>
      <c r="P2944">
        <f t="shared" si="229"/>
        <v>0.9746667298458408</v>
      </c>
    </row>
    <row r="2945" spans="1:16">
      <c r="A2945">
        <v>71640</v>
      </c>
      <c r="B2945">
        <v>71640</v>
      </c>
      <c r="C2945">
        <f t="shared" si="225"/>
        <v>1</v>
      </c>
      <c r="E2945">
        <v>0.85715935744286198</v>
      </c>
      <c r="F2945">
        <v>0.87740382467894995</v>
      </c>
      <c r="G2945">
        <f t="shared" si="226"/>
        <v>0.97692685321551265</v>
      </c>
      <c r="H2945">
        <f t="shared" si="227"/>
        <v>61406.896367206631</v>
      </c>
      <c r="I2945">
        <f t="shared" si="228"/>
        <v>62857.209999999977</v>
      </c>
      <c r="J2945">
        <v>62857.209999999897</v>
      </c>
      <c r="M2945">
        <v>0.97466672984584002</v>
      </c>
      <c r="N2945">
        <v>46281.074999999903</v>
      </c>
      <c r="O2945">
        <v>47484</v>
      </c>
      <c r="P2945">
        <f t="shared" si="229"/>
        <v>0.9746667298458408</v>
      </c>
    </row>
    <row r="2946" spans="1:16">
      <c r="A2946">
        <v>71640</v>
      </c>
      <c r="B2946">
        <v>71640</v>
      </c>
      <c r="C2946">
        <f t="shared" ref="C2946:C3009" si="230">A2946/B2946</f>
        <v>1</v>
      </c>
      <c r="E2946">
        <v>0.85715935744286198</v>
      </c>
      <c r="F2946">
        <v>0.87740382467894995</v>
      </c>
      <c r="G2946">
        <f t="shared" ref="G2946:G3009" si="231">E2946/F2946</f>
        <v>0.97692685321551265</v>
      </c>
      <c r="H2946">
        <f t="shared" ref="H2946:H3009" si="232">E2946*A2946</f>
        <v>61406.896367206631</v>
      </c>
      <c r="I2946">
        <f t="shared" ref="I2946:I3009" si="233">F2946*B2946</f>
        <v>62857.209999999977</v>
      </c>
      <c r="J2946">
        <v>62857.209999999897</v>
      </c>
      <c r="M2946">
        <v>0.97466672984584002</v>
      </c>
      <c r="N2946">
        <v>46281.074999999903</v>
      </c>
      <c r="O2946">
        <v>47484</v>
      </c>
      <c r="P2946">
        <f t="shared" ref="P2946:P3009" si="234">N2946/O2946</f>
        <v>0.9746667298458408</v>
      </c>
    </row>
    <row r="2947" spans="1:16">
      <c r="A2947">
        <v>71640</v>
      </c>
      <c r="B2947">
        <v>71640</v>
      </c>
      <c r="C2947">
        <f t="shared" si="230"/>
        <v>1</v>
      </c>
      <c r="E2947">
        <v>0.85801382752413602</v>
      </c>
      <c r="F2947">
        <v>0.87827847571189199</v>
      </c>
      <c r="G2947">
        <f t="shared" si="231"/>
        <v>0.97692685321551298</v>
      </c>
      <c r="H2947">
        <f t="shared" si="232"/>
        <v>61468.110603829104</v>
      </c>
      <c r="I2947">
        <f t="shared" si="233"/>
        <v>62919.869999999944</v>
      </c>
      <c r="J2947">
        <v>62919.869999999901</v>
      </c>
      <c r="M2947">
        <v>0.97466672984584002</v>
      </c>
      <c r="N2947">
        <v>46281.074999999903</v>
      </c>
      <c r="O2947">
        <v>47484</v>
      </c>
      <c r="P2947">
        <f t="shared" si="234"/>
        <v>0.9746667298458408</v>
      </c>
    </row>
    <row r="2948" spans="1:16">
      <c r="A2948">
        <v>71640</v>
      </c>
      <c r="B2948">
        <v>71640</v>
      </c>
      <c r="C2948">
        <f t="shared" si="230"/>
        <v>1</v>
      </c>
      <c r="E2948">
        <v>0.85801382752413602</v>
      </c>
      <c r="F2948">
        <v>0.87827847571189199</v>
      </c>
      <c r="G2948">
        <f t="shared" si="231"/>
        <v>0.97692685321551298</v>
      </c>
      <c r="H2948">
        <f t="shared" si="232"/>
        <v>61468.110603829104</v>
      </c>
      <c r="I2948">
        <f t="shared" si="233"/>
        <v>62919.869999999944</v>
      </c>
      <c r="J2948">
        <v>62919.869999999901</v>
      </c>
      <c r="M2948">
        <v>0.97466672984584002</v>
      </c>
      <c r="N2948">
        <v>46281.074999999903</v>
      </c>
      <c r="O2948">
        <v>47484</v>
      </c>
      <c r="P2948">
        <f t="shared" si="234"/>
        <v>0.9746667298458408</v>
      </c>
    </row>
    <row r="2949" spans="1:16">
      <c r="A2949">
        <v>71640</v>
      </c>
      <c r="B2949">
        <v>71640</v>
      </c>
      <c r="C2949">
        <f t="shared" si="230"/>
        <v>1</v>
      </c>
      <c r="E2949">
        <v>1.00743018054874</v>
      </c>
      <c r="F2949">
        <v>1.03122375767727</v>
      </c>
      <c r="G2949">
        <f t="shared" si="231"/>
        <v>0.97692685321552064</v>
      </c>
      <c r="H2949">
        <f t="shared" si="232"/>
        <v>72172.29813451173</v>
      </c>
      <c r="I2949">
        <f t="shared" si="233"/>
        <v>73876.869999999632</v>
      </c>
      <c r="J2949">
        <v>73876.869999999893</v>
      </c>
      <c r="M2949">
        <v>0.97466672984584002</v>
      </c>
      <c r="N2949">
        <v>46281.074999999903</v>
      </c>
      <c r="O2949">
        <v>47484</v>
      </c>
      <c r="P2949">
        <f t="shared" si="234"/>
        <v>0.9746667298458408</v>
      </c>
    </row>
    <row r="2950" spans="1:16">
      <c r="A2950">
        <v>71640</v>
      </c>
      <c r="B2950">
        <v>71640</v>
      </c>
      <c r="C2950">
        <f t="shared" si="230"/>
        <v>1</v>
      </c>
      <c r="E2950">
        <v>1.00743018054874</v>
      </c>
      <c r="F2950">
        <v>1.03122375767727</v>
      </c>
      <c r="G2950">
        <f t="shared" si="231"/>
        <v>0.97692685321552064</v>
      </c>
      <c r="H2950">
        <f t="shared" si="232"/>
        <v>72172.29813451173</v>
      </c>
      <c r="I2950">
        <f t="shared" si="233"/>
        <v>73876.869999999632</v>
      </c>
      <c r="J2950">
        <v>73876.869999999893</v>
      </c>
      <c r="M2950">
        <v>0.97466672984584002</v>
      </c>
      <c r="N2950">
        <v>46281.074999999903</v>
      </c>
      <c r="O2950">
        <v>47484</v>
      </c>
      <c r="P2950">
        <f t="shared" si="234"/>
        <v>0.9746667298458408</v>
      </c>
    </row>
    <row r="2951" spans="1:16">
      <c r="A2951">
        <v>71640</v>
      </c>
      <c r="B2951">
        <v>71640</v>
      </c>
      <c r="C2951">
        <f t="shared" si="230"/>
        <v>1</v>
      </c>
      <c r="E2951">
        <v>0.86763534336987902</v>
      </c>
      <c r="F2951">
        <v>0.88812723338916699</v>
      </c>
      <c r="G2951">
        <f t="shared" si="231"/>
        <v>0.97692685321551365</v>
      </c>
      <c r="H2951">
        <f t="shared" si="232"/>
        <v>62157.395999018132</v>
      </c>
      <c r="I2951">
        <f t="shared" si="233"/>
        <v>63625.434999999925</v>
      </c>
      <c r="J2951">
        <v>63625.434999999903</v>
      </c>
      <c r="M2951">
        <v>0.97466672984584002</v>
      </c>
      <c r="N2951">
        <v>46281.074999999903</v>
      </c>
      <c r="O2951">
        <v>47484</v>
      </c>
      <c r="P2951">
        <f t="shared" si="234"/>
        <v>0.9746667298458408</v>
      </c>
    </row>
    <row r="2952" spans="1:16">
      <c r="A2952">
        <v>71640</v>
      </c>
      <c r="B2952">
        <v>71640</v>
      </c>
      <c r="C2952">
        <f t="shared" si="230"/>
        <v>1</v>
      </c>
      <c r="E2952">
        <v>0.86763534336987902</v>
      </c>
      <c r="F2952">
        <v>0.88812723338916699</v>
      </c>
      <c r="G2952">
        <f t="shared" si="231"/>
        <v>0.97692685321551365</v>
      </c>
      <c r="H2952">
        <f t="shared" si="232"/>
        <v>62157.395999018132</v>
      </c>
      <c r="I2952">
        <f t="shared" si="233"/>
        <v>63625.434999999925</v>
      </c>
      <c r="J2952">
        <v>63625.434999999903</v>
      </c>
      <c r="M2952">
        <v>0.97466672984584002</v>
      </c>
      <c r="N2952">
        <v>46281.074999999903</v>
      </c>
      <c r="O2952">
        <v>47484</v>
      </c>
      <c r="P2952">
        <f t="shared" si="234"/>
        <v>0.9746667298458408</v>
      </c>
    </row>
    <row r="2953" spans="1:16">
      <c r="A2953">
        <v>71640</v>
      </c>
      <c r="B2953">
        <v>71640</v>
      </c>
      <c r="C2953">
        <f t="shared" si="230"/>
        <v>1</v>
      </c>
      <c r="E2953">
        <v>0.81601797305405399</v>
      </c>
      <c r="F2953">
        <v>0.835290759352316</v>
      </c>
      <c r="G2953">
        <f t="shared" si="231"/>
        <v>0.97692685321551254</v>
      </c>
      <c r="H2953">
        <f t="shared" si="232"/>
        <v>58459.527589592428</v>
      </c>
      <c r="I2953">
        <f t="shared" si="233"/>
        <v>59840.229999999916</v>
      </c>
      <c r="J2953">
        <v>59840.229999999901</v>
      </c>
      <c r="M2953">
        <v>0.97466672984584002</v>
      </c>
      <c r="N2953">
        <v>46281.074999999903</v>
      </c>
      <c r="O2953">
        <v>47484</v>
      </c>
      <c r="P2953">
        <f t="shared" si="234"/>
        <v>0.9746667298458408</v>
      </c>
    </row>
    <row r="2954" spans="1:16">
      <c r="A2954">
        <v>71640</v>
      </c>
      <c r="B2954">
        <v>71640</v>
      </c>
      <c r="C2954">
        <f t="shared" si="230"/>
        <v>1</v>
      </c>
      <c r="E2954">
        <v>0.81601797305405399</v>
      </c>
      <c r="F2954">
        <v>0.835290759352316</v>
      </c>
      <c r="G2954">
        <f t="shared" si="231"/>
        <v>0.97692685321551254</v>
      </c>
      <c r="H2954">
        <f t="shared" si="232"/>
        <v>58459.527589592428</v>
      </c>
      <c r="I2954">
        <f t="shared" si="233"/>
        <v>59840.229999999916</v>
      </c>
      <c r="J2954">
        <v>59840.229999999901</v>
      </c>
      <c r="M2954">
        <v>0.97466672984584002</v>
      </c>
      <c r="N2954">
        <v>46281.074999999903</v>
      </c>
      <c r="O2954">
        <v>47484</v>
      </c>
      <c r="P2954">
        <f t="shared" si="234"/>
        <v>0.9746667298458408</v>
      </c>
    </row>
    <row r="2955" spans="1:16">
      <c r="A2955">
        <v>71640</v>
      </c>
      <c r="B2955">
        <v>71640</v>
      </c>
      <c r="C2955">
        <f t="shared" si="230"/>
        <v>1</v>
      </c>
      <c r="E2955">
        <v>0.85675755468281201</v>
      </c>
      <c r="F2955">
        <v>0.87699253210496897</v>
      </c>
      <c r="G2955">
        <f t="shared" si="231"/>
        <v>0.97692685321551287</v>
      </c>
      <c r="H2955">
        <f t="shared" si="232"/>
        <v>61378.111217476653</v>
      </c>
      <c r="I2955">
        <f t="shared" si="233"/>
        <v>62827.744999999974</v>
      </c>
      <c r="J2955">
        <v>62827.744999999901</v>
      </c>
      <c r="M2955">
        <v>0.97466672984584002</v>
      </c>
      <c r="N2955">
        <v>46281.074999999903</v>
      </c>
      <c r="O2955">
        <v>47484</v>
      </c>
      <c r="P2955">
        <f t="shared" si="234"/>
        <v>0.9746667298458408</v>
      </c>
    </row>
    <row r="2956" spans="1:16">
      <c r="A2956">
        <v>71640</v>
      </c>
      <c r="B2956">
        <v>71640</v>
      </c>
      <c r="C2956">
        <f t="shared" si="230"/>
        <v>1</v>
      </c>
      <c r="E2956">
        <v>0.85675755468281201</v>
      </c>
      <c r="F2956">
        <v>0.87699253210496897</v>
      </c>
      <c r="G2956">
        <f t="shared" si="231"/>
        <v>0.97692685321551287</v>
      </c>
      <c r="H2956">
        <f t="shared" si="232"/>
        <v>61378.111217476653</v>
      </c>
      <c r="I2956">
        <f t="shared" si="233"/>
        <v>62827.744999999974</v>
      </c>
      <c r="J2956">
        <v>62827.744999999901</v>
      </c>
      <c r="M2956">
        <v>0.97466672984584002</v>
      </c>
      <c r="N2956">
        <v>46281.074999999903</v>
      </c>
      <c r="O2956">
        <v>47484</v>
      </c>
      <c r="P2956">
        <f t="shared" si="234"/>
        <v>0.9746667298458408</v>
      </c>
    </row>
    <row r="2957" spans="1:16">
      <c r="A2957">
        <v>71640</v>
      </c>
      <c r="B2957">
        <v>71640</v>
      </c>
      <c r="C2957">
        <f t="shared" si="230"/>
        <v>1</v>
      </c>
      <c r="E2957">
        <v>0.85545464462990095</v>
      </c>
      <c r="F2957">
        <v>0.87565884980457798</v>
      </c>
      <c r="G2957">
        <f t="shared" si="231"/>
        <v>0.97692685321551187</v>
      </c>
      <c r="H2957">
        <f t="shared" si="232"/>
        <v>61284.770741286105</v>
      </c>
      <c r="I2957">
        <f t="shared" si="233"/>
        <v>62732.199999999968</v>
      </c>
      <c r="J2957">
        <v>62732.199999999903</v>
      </c>
      <c r="M2957">
        <v>0.97466672984584002</v>
      </c>
      <c r="N2957">
        <v>46281.074999999903</v>
      </c>
      <c r="O2957">
        <v>47484</v>
      </c>
      <c r="P2957">
        <f t="shared" si="234"/>
        <v>0.9746667298458408</v>
      </c>
    </row>
    <row r="2958" spans="1:16">
      <c r="A2958">
        <v>71640</v>
      </c>
      <c r="B2958">
        <v>71640</v>
      </c>
      <c r="C2958">
        <f t="shared" si="230"/>
        <v>1</v>
      </c>
      <c r="E2958">
        <v>0.85545464462990095</v>
      </c>
      <c r="F2958">
        <v>0.87565884980457798</v>
      </c>
      <c r="G2958">
        <f t="shared" si="231"/>
        <v>0.97692685321551187</v>
      </c>
      <c r="H2958">
        <f t="shared" si="232"/>
        <v>61284.770741286105</v>
      </c>
      <c r="I2958">
        <f t="shared" si="233"/>
        <v>62732.199999999968</v>
      </c>
      <c r="J2958">
        <v>62732.199999999903</v>
      </c>
      <c r="M2958">
        <v>0.97466672984584002</v>
      </c>
      <c r="N2958">
        <v>46281.074999999903</v>
      </c>
      <c r="O2958">
        <v>47484</v>
      </c>
      <c r="P2958">
        <f t="shared" si="234"/>
        <v>0.9746667298458408</v>
      </c>
    </row>
    <row r="2959" spans="1:16">
      <c r="A2959">
        <v>71640</v>
      </c>
      <c r="B2959">
        <v>71640</v>
      </c>
      <c r="C2959">
        <f t="shared" si="230"/>
        <v>1</v>
      </c>
      <c r="E2959">
        <v>0.85816478481426794</v>
      </c>
      <c r="F2959">
        <v>0.87843299832495703</v>
      </c>
      <c r="G2959">
        <f t="shared" si="231"/>
        <v>0.97692685321551265</v>
      </c>
      <c r="H2959">
        <f t="shared" si="232"/>
        <v>61478.925184094158</v>
      </c>
      <c r="I2959">
        <f t="shared" si="233"/>
        <v>62930.939999999922</v>
      </c>
      <c r="J2959">
        <v>62930.9399999999</v>
      </c>
      <c r="M2959">
        <v>0.97466672984584002</v>
      </c>
      <c r="N2959">
        <v>46281.074999999903</v>
      </c>
      <c r="O2959">
        <v>47484</v>
      </c>
      <c r="P2959">
        <f t="shared" si="234"/>
        <v>0.9746667298458408</v>
      </c>
    </row>
    <row r="2960" spans="1:16">
      <c r="A2960">
        <v>71640</v>
      </c>
      <c r="B2960">
        <v>71640</v>
      </c>
      <c r="C2960">
        <f t="shared" si="230"/>
        <v>1</v>
      </c>
      <c r="E2960">
        <v>0.85816478481426794</v>
      </c>
      <c r="F2960">
        <v>0.87843299832495703</v>
      </c>
      <c r="G2960">
        <f t="shared" si="231"/>
        <v>0.97692685321551265</v>
      </c>
      <c r="H2960">
        <f t="shared" si="232"/>
        <v>61478.925184094158</v>
      </c>
      <c r="I2960">
        <f t="shared" si="233"/>
        <v>62930.939999999922</v>
      </c>
      <c r="J2960">
        <v>62930.9399999999</v>
      </c>
      <c r="M2960">
        <v>0.97466672984584002</v>
      </c>
      <c r="N2960">
        <v>46281.074999999903</v>
      </c>
      <c r="O2960">
        <v>47484</v>
      </c>
      <c r="P2960">
        <f t="shared" si="234"/>
        <v>0.9746667298458408</v>
      </c>
    </row>
    <row r="2961" spans="1:16">
      <c r="A2961">
        <v>71640</v>
      </c>
      <c r="B2961">
        <v>71640</v>
      </c>
      <c r="C2961">
        <f t="shared" si="230"/>
        <v>1</v>
      </c>
      <c r="E2961">
        <v>0.85548716794850699</v>
      </c>
      <c r="F2961">
        <v>0.87569214126186301</v>
      </c>
      <c r="G2961">
        <f t="shared" si="231"/>
        <v>0.97692685321551376</v>
      </c>
      <c r="H2961">
        <f t="shared" si="232"/>
        <v>61287.100711831037</v>
      </c>
      <c r="I2961">
        <f t="shared" si="233"/>
        <v>62734.584999999868</v>
      </c>
      <c r="J2961">
        <v>62734.584999999897</v>
      </c>
      <c r="M2961">
        <v>0.97466672984584002</v>
      </c>
      <c r="N2961">
        <v>46281.074999999903</v>
      </c>
      <c r="O2961">
        <v>47484</v>
      </c>
      <c r="P2961">
        <f t="shared" si="234"/>
        <v>0.9746667298458408</v>
      </c>
    </row>
    <row r="2962" spans="1:16">
      <c r="A2962">
        <v>71640</v>
      </c>
      <c r="B2962">
        <v>71640</v>
      </c>
      <c r="C2962">
        <f t="shared" si="230"/>
        <v>1</v>
      </c>
      <c r="E2962">
        <v>0.85548716794850699</v>
      </c>
      <c r="F2962">
        <v>0.87569214126186301</v>
      </c>
      <c r="G2962">
        <f t="shared" si="231"/>
        <v>0.97692685321551376</v>
      </c>
      <c r="H2962">
        <f t="shared" si="232"/>
        <v>61287.100711831037</v>
      </c>
      <c r="I2962">
        <f t="shared" si="233"/>
        <v>62734.584999999868</v>
      </c>
      <c r="J2962">
        <v>62734.584999999897</v>
      </c>
      <c r="M2962">
        <v>0.97466672984584002</v>
      </c>
      <c r="N2962">
        <v>46281.074999999903</v>
      </c>
      <c r="O2962">
        <v>47484</v>
      </c>
      <c r="P2962">
        <f t="shared" si="234"/>
        <v>0.9746667298458408</v>
      </c>
    </row>
    <row r="2963" spans="1:16">
      <c r="A2963">
        <v>71640</v>
      </c>
      <c r="B2963">
        <v>71640</v>
      </c>
      <c r="C2963">
        <f t="shared" si="230"/>
        <v>1</v>
      </c>
      <c r="E2963">
        <v>0.855077660502917</v>
      </c>
      <c r="F2963">
        <v>0.87527296203238303</v>
      </c>
      <c r="G2963">
        <f t="shared" si="231"/>
        <v>0.97692685321551287</v>
      </c>
      <c r="H2963">
        <f t="shared" si="232"/>
        <v>61257.763598428974</v>
      </c>
      <c r="I2963">
        <f t="shared" si="233"/>
        <v>62704.55499999992</v>
      </c>
      <c r="J2963">
        <v>62704.554999999898</v>
      </c>
      <c r="M2963">
        <v>0.97466672984584002</v>
      </c>
      <c r="N2963">
        <v>46281.074999999903</v>
      </c>
      <c r="O2963">
        <v>47484</v>
      </c>
      <c r="P2963">
        <f t="shared" si="234"/>
        <v>0.9746667298458408</v>
      </c>
    </row>
    <row r="2964" spans="1:16">
      <c r="A2964">
        <v>71640</v>
      </c>
      <c r="B2964">
        <v>71640</v>
      </c>
      <c r="C2964">
        <f t="shared" si="230"/>
        <v>1</v>
      </c>
      <c r="E2964">
        <v>0.855077660502917</v>
      </c>
      <c r="F2964">
        <v>0.87527296203238303</v>
      </c>
      <c r="G2964">
        <f t="shared" si="231"/>
        <v>0.97692685321551287</v>
      </c>
      <c r="H2964">
        <f t="shared" si="232"/>
        <v>61257.763598428974</v>
      </c>
      <c r="I2964">
        <f t="shared" si="233"/>
        <v>62704.55499999992</v>
      </c>
      <c r="J2964">
        <v>62704.554999999898</v>
      </c>
      <c r="M2964">
        <v>0.97466672984584002</v>
      </c>
      <c r="N2964">
        <v>46281.074999999903</v>
      </c>
      <c r="O2964">
        <v>47484</v>
      </c>
      <c r="P2964">
        <f t="shared" si="234"/>
        <v>0.9746667298458408</v>
      </c>
    </row>
    <row r="2965" spans="1:16">
      <c r="A2965">
        <v>71640</v>
      </c>
      <c r="B2965">
        <v>71640</v>
      </c>
      <c r="C2965">
        <f t="shared" si="230"/>
        <v>1</v>
      </c>
      <c r="E2965">
        <v>0.853067692139856</v>
      </c>
      <c r="F2965">
        <v>0.87321552205471697</v>
      </c>
      <c r="G2965">
        <f t="shared" si="231"/>
        <v>0.97692685321551298</v>
      </c>
      <c r="H2965">
        <f t="shared" si="232"/>
        <v>61113.769464899284</v>
      </c>
      <c r="I2965">
        <f t="shared" si="233"/>
        <v>62557.159999999923</v>
      </c>
      <c r="J2965">
        <v>62557.16</v>
      </c>
      <c r="M2965">
        <v>0.97466672984584002</v>
      </c>
      <c r="N2965">
        <v>46281.074999999903</v>
      </c>
      <c r="O2965">
        <v>47484</v>
      </c>
      <c r="P2965">
        <f t="shared" si="234"/>
        <v>0.9746667298458408</v>
      </c>
    </row>
    <row r="2966" spans="1:16">
      <c r="A2966">
        <v>71640</v>
      </c>
      <c r="B2966">
        <v>71640</v>
      </c>
      <c r="C2966">
        <f t="shared" si="230"/>
        <v>1</v>
      </c>
      <c r="E2966">
        <v>0.853067692139856</v>
      </c>
      <c r="F2966">
        <v>0.87321552205471697</v>
      </c>
      <c r="G2966">
        <f t="shared" si="231"/>
        <v>0.97692685321551298</v>
      </c>
      <c r="H2966">
        <f t="shared" si="232"/>
        <v>61113.769464899284</v>
      </c>
      <c r="I2966">
        <f t="shared" si="233"/>
        <v>62557.159999999923</v>
      </c>
      <c r="J2966">
        <v>62557.16</v>
      </c>
      <c r="M2966">
        <v>0.97466672984584002</v>
      </c>
      <c r="N2966">
        <v>46281.074999999903</v>
      </c>
      <c r="O2966">
        <v>47484</v>
      </c>
      <c r="P2966">
        <f t="shared" si="234"/>
        <v>0.9746667298458408</v>
      </c>
    </row>
    <row r="2967" spans="1:16">
      <c r="A2967">
        <v>71640</v>
      </c>
      <c r="B2967">
        <v>71640</v>
      </c>
      <c r="C2967">
        <f t="shared" si="230"/>
        <v>1</v>
      </c>
      <c r="E2967">
        <v>0.85547394043528002</v>
      </c>
      <c r="F2967">
        <v>0.87567860134003295</v>
      </c>
      <c r="G2967">
        <f t="shared" si="231"/>
        <v>0.97692685321551287</v>
      </c>
      <c r="H2967">
        <f t="shared" si="232"/>
        <v>61286.153092783461</v>
      </c>
      <c r="I2967">
        <f t="shared" si="233"/>
        <v>62733.614999999962</v>
      </c>
      <c r="J2967">
        <v>62733.614999999903</v>
      </c>
      <c r="M2967">
        <v>0.97466672984584002</v>
      </c>
      <c r="N2967">
        <v>46281.074999999903</v>
      </c>
      <c r="O2967">
        <v>47484</v>
      </c>
      <c r="P2967">
        <f t="shared" si="234"/>
        <v>0.9746667298458408</v>
      </c>
    </row>
    <row r="2968" spans="1:16">
      <c r="A2968">
        <v>71640</v>
      </c>
      <c r="B2968">
        <v>71640</v>
      </c>
      <c r="C2968">
        <f t="shared" si="230"/>
        <v>1</v>
      </c>
      <c r="E2968">
        <v>0.85547394043528002</v>
      </c>
      <c r="F2968">
        <v>0.87567860134003295</v>
      </c>
      <c r="G2968">
        <f t="shared" si="231"/>
        <v>0.97692685321551287</v>
      </c>
      <c r="H2968">
        <f t="shared" si="232"/>
        <v>61286.153092783461</v>
      </c>
      <c r="I2968">
        <f t="shared" si="233"/>
        <v>62733.614999999962</v>
      </c>
      <c r="J2968">
        <v>62733.614999999903</v>
      </c>
      <c r="M2968">
        <v>0.97466672984584002</v>
      </c>
      <c r="N2968">
        <v>46281.074999999903</v>
      </c>
      <c r="O2968">
        <v>47484</v>
      </c>
      <c r="P2968">
        <f t="shared" si="234"/>
        <v>0.9746667298458408</v>
      </c>
    </row>
    <row r="2969" spans="1:16">
      <c r="A2969">
        <v>71640</v>
      </c>
      <c r="B2969">
        <v>71640</v>
      </c>
      <c r="C2969">
        <f t="shared" si="230"/>
        <v>1</v>
      </c>
      <c r="E2969">
        <v>0.82721779032345899</v>
      </c>
      <c r="F2969">
        <v>0.846755094919039</v>
      </c>
      <c r="G2969">
        <f t="shared" si="231"/>
        <v>0.97692685321551209</v>
      </c>
      <c r="H2969">
        <f t="shared" si="232"/>
        <v>59261.882498772604</v>
      </c>
      <c r="I2969">
        <f t="shared" si="233"/>
        <v>60661.534999999953</v>
      </c>
      <c r="J2969">
        <v>60661.534999999902</v>
      </c>
      <c r="M2969">
        <v>0.97466672984584002</v>
      </c>
      <c r="N2969">
        <v>46281.074999999903</v>
      </c>
      <c r="O2969">
        <v>47484</v>
      </c>
      <c r="P2969">
        <f t="shared" si="234"/>
        <v>0.9746667298458408</v>
      </c>
    </row>
    <row r="2970" spans="1:16">
      <c r="A2970">
        <v>71640</v>
      </c>
      <c r="B2970">
        <v>71640</v>
      </c>
      <c r="C2970">
        <f t="shared" si="230"/>
        <v>1</v>
      </c>
      <c r="E2970">
        <v>0.82721779032345899</v>
      </c>
      <c r="F2970">
        <v>0.846755094919039</v>
      </c>
      <c r="G2970">
        <f t="shared" si="231"/>
        <v>0.97692685321551209</v>
      </c>
      <c r="H2970">
        <f t="shared" si="232"/>
        <v>59261.882498772604</v>
      </c>
      <c r="I2970">
        <f t="shared" si="233"/>
        <v>60661.534999999953</v>
      </c>
      <c r="J2970">
        <v>60661.534999999902</v>
      </c>
      <c r="M2970">
        <v>0.97466672984584002</v>
      </c>
      <c r="N2970">
        <v>46281.074999999903</v>
      </c>
      <c r="O2970">
        <v>47484</v>
      </c>
      <c r="P2970">
        <f t="shared" si="234"/>
        <v>0.9746667298458408</v>
      </c>
    </row>
    <row r="2971" spans="1:16">
      <c r="A2971">
        <v>71640</v>
      </c>
      <c r="B2971">
        <v>71640</v>
      </c>
      <c r="C2971">
        <f t="shared" si="230"/>
        <v>1</v>
      </c>
      <c r="E2971">
        <v>0.96147336769759295</v>
      </c>
      <c r="F2971">
        <v>0.98418153266331498</v>
      </c>
      <c r="G2971">
        <f t="shared" si="231"/>
        <v>0.97692685321551298</v>
      </c>
      <c r="H2971">
        <f t="shared" si="232"/>
        <v>68879.952061855554</v>
      </c>
      <c r="I2971">
        <f t="shared" si="233"/>
        <v>70506.764999999883</v>
      </c>
      <c r="J2971">
        <v>70506.764999999898</v>
      </c>
      <c r="M2971">
        <v>0.97466672984584002</v>
      </c>
      <c r="N2971">
        <v>46281.074999999903</v>
      </c>
      <c r="O2971">
        <v>47484</v>
      </c>
      <c r="P2971">
        <f t="shared" si="234"/>
        <v>0.9746667298458408</v>
      </c>
    </row>
    <row r="2972" spans="1:16">
      <c r="A2972">
        <v>71640</v>
      </c>
      <c r="B2972">
        <v>71640</v>
      </c>
      <c r="C2972">
        <f t="shared" si="230"/>
        <v>1</v>
      </c>
      <c r="E2972">
        <v>0.96147336769759295</v>
      </c>
      <c r="F2972">
        <v>0.98418153266331498</v>
      </c>
      <c r="G2972">
        <f t="shared" si="231"/>
        <v>0.97692685321551298</v>
      </c>
      <c r="H2972">
        <f t="shared" si="232"/>
        <v>68879.952061855554</v>
      </c>
      <c r="I2972">
        <f t="shared" si="233"/>
        <v>70506.764999999883</v>
      </c>
      <c r="J2972">
        <v>70506.764999999898</v>
      </c>
      <c r="M2972">
        <v>0.97466672984584002</v>
      </c>
      <c r="N2972">
        <v>46281.074999999903</v>
      </c>
      <c r="O2972">
        <v>47484</v>
      </c>
      <c r="P2972">
        <f t="shared" si="234"/>
        <v>0.9746667298458408</v>
      </c>
    </row>
    <row r="2973" spans="1:16">
      <c r="A2973">
        <v>71640</v>
      </c>
      <c r="B2973">
        <v>71640</v>
      </c>
      <c r="C2973">
        <f t="shared" si="230"/>
        <v>1</v>
      </c>
      <c r="E2973">
        <v>0.871510322914961</v>
      </c>
      <c r="F2973">
        <v>0.89209373255164603</v>
      </c>
      <c r="G2973">
        <f t="shared" si="231"/>
        <v>0.97692685321551298</v>
      </c>
      <c r="H2973">
        <f t="shared" si="232"/>
        <v>62434.999533627808</v>
      </c>
      <c r="I2973">
        <f t="shared" si="233"/>
        <v>63909.594999999921</v>
      </c>
      <c r="J2973">
        <v>63909.594999999899</v>
      </c>
      <c r="M2973">
        <v>0.97466672984584002</v>
      </c>
      <c r="N2973">
        <v>46281.074999999903</v>
      </c>
      <c r="O2973">
        <v>47484</v>
      </c>
      <c r="P2973">
        <f t="shared" si="234"/>
        <v>0.9746667298458408</v>
      </c>
    </row>
    <row r="2974" spans="1:16">
      <c r="A2974">
        <v>71640</v>
      </c>
      <c r="B2974">
        <v>71640</v>
      </c>
      <c r="C2974">
        <f t="shared" si="230"/>
        <v>1</v>
      </c>
      <c r="E2974">
        <v>0.871510322914961</v>
      </c>
      <c r="F2974">
        <v>0.89209373255164603</v>
      </c>
      <c r="G2974">
        <f t="shared" si="231"/>
        <v>0.97692685321551298</v>
      </c>
      <c r="H2974">
        <f t="shared" si="232"/>
        <v>62434.999533627808</v>
      </c>
      <c r="I2974">
        <f t="shared" si="233"/>
        <v>63909.594999999921</v>
      </c>
      <c r="J2974">
        <v>63909.594999999899</v>
      </c>
      <c r="M2974">
        <v>0.97466672984584002</v>
      </c>
      <c r="N2974">
        <v>46281.074999999903</v>
      </c>
      <c r="O2974">
        <v>47484</v>
      </c>
      <c r="P2974">
        <f t="shared" si="234"/>
        <v>0.9746667298458408</v>
      </c>
    </row>
    <row r="2975" spans="1:16">
      <c r="A2975">
        <v>71640</v>
      </c>
      <c r="B2975">
        <v>71640</v>
      </c>
      <c r="C2975">
        <f t="shared" si="230"/>
        <v>1</v>
      </c>
      <c r="E2975">
        <v>0.86266411662030096</v>
      </c>
      <c r="F2975">
        <v>0.88303859575655996</v>
      </c>
      <c r="G2975">
        <f t="shared" si="231"/>
        <v>0.97692685321551231</v>
      </c>
      <c r="H2975">
        <f t="shared" si="232"/>
        <v>61801.257314678362</v>
      </c>
      <c r="I2975">
        <f t="shared" si="233"/>
        <v>63260.884999999958</v>
      </c>
      <c r="J2975">
        <v>63260.8849999999</v>
      </c>
      <c r="M2975">
        <v>0.97466672984584002</v>
      </c>
      <c r="N2975">
        <v>46281.074999999903</v>
      </c>
      <c r="O2975">
        <v>47484</v>
      </c>
      <c r="P2975">
        <f t="shared" si="234"/>
        <v>0.9746667298458408</v>
      </c>
    </row>
    <row r="2976" spans="1:16">
      <c r="A2976">
        <v>71640</v>
      </c>
      <c r="B2976">
        <v>71640</v>
      </c>
      <c r="C2976">
        <f t="shared" si="230"/>
        <v>1</v>
      </c>
      <c r="E2976">
        <v>0.86266411662030096</v>
      </c>
      <c r="F2976">
        <v>0.88303859575655996</v>
      </c>
      <c r="G2976">
        <f t="shared" si="231"/>
        <v>0.97692685321551231</v>
      </c>
      <c r="H2976">
        <f t="shared" si="232"/>
        <v>61801.257314678362</v>
      </c>
      <c r="I2976">
        <f t="shared" si="233"/>
        <v>63260.884999999958</v>
      </c>
      <c r="J2976">
        <v>63260.8849999999</v>
      </c>
      <c r="M2976">
        <v>0.97466672984584002</v>
      </c>
      <c r="N2976">
        <v>46281.074999999903</v>
      </c>
      <c r="O2976">
        <v>47484</v>
      </c>
      <c r="P2976">
        <f t="shared" si="234"/>
        <v>0.9746667298458408</v>
      </c>
    </row>
    <row r="2977" spans="1:16">
      <c r="A2977">
        <v>71640</v>
      </c>
      <c r="B2977">
        <v>71640</v>
      </c>
      <c r="C2977">
        <f t="shared" si="230"/>
        <v>1</v>
      </c>
      <c r="E2977">
        <v>2.3013820705831201</v>
      </c>
      <c r="F2977">
        <v>2.3557363204913599</v>
      </c>
      <c r="G2977">
        <f t="shared" si="231"/>
        <v>0.97692685321551498</v>
      </c>
      <c r="H2977">
        <f t="shared" si="232"/>
        <v>164871.01153657472</v>
      </c>
      <c r="I2977">
        <f t="shared" si="233"/>
        <v>168764.95000000103</v>
      </c>
      <c r="J2977">
        <v>168764.950000001</v>
      </c>
      <c r="M2977">
        <v>0.97466672984584002</v>
      </c>
      <c r="N2977">
        <v>46281.074999999903</v>
      </c>
      <c r="O2977">
        <v>47484</v>
      </c>
      <c r="P2977">
        <f t="shared" si="234"/>
        <v>0.9746667298458408</v>
      </c>
    </row>
    <row r="2978" spans="1:16">
      <c r="A2978">
        <v>71640</v>
      </c>
      <c r="B2978">
        <v>71640</v>
      </c>
      <c r="C2978">
        <f t="shared" si="230"/>
        <v>1</v>
      </c>
      <c r="E2978">
        <v>2.3013820705831201</v>
      </c>
      <c r="F2978">
        <v>2.3557363204913599</v>
      </c>
      <c r="G2978">
        <f t="shared" si="231"/>
        <v>0.97692685321551498</v>
      </c>
      <c r="H2978">
        <f t="shared" si="232"/>
        <v>164871.01153657472</v>
      </c>
      <c r="I2978">
        <f t="shared" si="233"/>
        <v>168764.95000000103</v>
      </c>
      <c r="J2978">
        <v>168764.950000001</v>
      </c>
      <c r="M2978">
        <v>0.97466672984584002</v>
      </c>
      <c r="N2978">
        <v>46281.074999999903</v>
      </c>
      <c r="O2978">
        <v>47484</v>
      </c>
      <c r="P2978">
        <f t="shared" si="234"/>
        <v>0.9746667298458408</v>
      </c>
    </row>
    <row r="2979" spans="1:16">
      <c r="A2979">
        <v>71640</v>
      </c>
      <c r="B2979">
        <v>71640</v>
      </c>
      <c r="C2979">
        <f t="shared" si="230"/>
        <v>1</v>
      </c>
      <c r="E2979">
        <v>2.3489626629575202</v>
      </c>
      <c r="F2979">
        <v>2.4044406756002399</v>
      </c>
      <c r="G2979">
        <f t="shared" si="231"/>
        <v>0.9769268532155112</v>
      </c>
      <c r="H2979">
        <f t="shared" si="232"/>
        <v>168279.68517427676</v>
      </c>
      <c r="I2979">
        <f t="shared" si="233"/>
        <v>172254.1300000012</v>
      </c>
      <c r="J2979">
        <v>172254.13000000099</v>
      </c>
      <c r="M2979">
        <v>0.97466672984584002</v>
      </c>
      <c r="N2979">
        <v>46281.074999999903</v>
      </c>
      <c r="O2979">
        <v>47484</v>
      </c>
      <c r="P2979">
        <f t="shared" si="234"/>
        <v>0.9746667298458408</v>
      </c>
    </row>
    <row r="2980" spans="1:16">
      <c r="A2980">
        <v>71640</v>
      </c>
      <c r="B2980">
        <v>71640</v>
      </c>
      <c r="C2980">
        <f t="shared" si="230"/>
        <v>1</v>
      </c>
      <c r="E2980">
        <v>2.3489626629575202</v>
      </c>
      <c r="F2980">
        <v>2.4044406756002399</v>
      </c>
      <c r="G2980">
        <f t="shared" si="231"/>
        <v>0.9769268532155112</v>
      </c>
      <c r="H2980">
        <f t="shared" si="232"/>
        <v>168279.68517427676</v>
      </c>
      <c r="I2980">
        <f t="shared" si="233"/>
        <v>172254.1300000012</v>
      </c>
      <c r="J2980">
        <v>172254.13000000099</v>
      </c>
      <c r="M2980">
        <v>0.97466672984584002</v>
      </c>
      <c r="N2980">
        <v>46281.074999999903</v>
      </c>
      <c r="O2980">
        <v>47484</v>
      </c>
      <c r="P2980">
        <f t="shared" si="234"/>
        <v>0.9746667298458408</v>
      </c>
    </row>
    <row r="2981" spans="1:16">
      <c r="A2981">
        <v>71640</v>
      </c>
      <c r="B2981">
        <v>71640</v>
      </c>
      <c r="C2981">
        <f t="shared" si="230"/>
        <v>1</v>
      </c>
      <c r="E2981">
        <v>2.1891672121311401</v>
      </c>
      <c r="F2981">
        <v>2.24087116136237</v>
      </c>
      <c r="G2981">
        <f t="shared" si="231"/>
        <v>0.97692685321551653</v>
      </c>
      <c r="H2981">
        <f t="shared" si="232"/>
        <v>156831.93907707487</v>
      </c>
      <c r="I2981">
        <f t="shared" si="233"/>
        <v>160536.01000000018</v>
      </c>
      <c r="J2981">
        <v>160536.01</v>
      </c>
      <c r="M2981">
        <v>0.97466672984584002</v>
      </c>
      <c r="N2981">
        <v>46281.074999999903</v>
      </c>
      <c r="O2981">
        <v>47484</v>
      </c>
      <c r="P2981">
        <f t="shared" si="234"/>
        <v>0.9746667298458408</v>
      </c>
    </row>
    <row r="2982" spans="1:16">
      <c r="A2982">
        <v>71640</v>
      </c>
      <c r="B2982">
        <v>71640</v>
      </c>
      <c r="C2982">
        <f t="shared" si="230"/>
        <v>1</v>
      </c>
      <c r="E2982">
        <v>2.1891672121311401</v>
      </c>
      <c r="F2982">
        <v>2.24087116136237</v>
      </c>
      <c r="G2982">
        <f t="shared" si="231"/>
        <v>0.97692685321551653</v>
      </c>
      <c r="H2982">
        <f t="shared" si="232"/>
        <v>156831.93907707487</v>
      </c>
      <c r="I2982">
        <f t="shared" si="233"/>
        <v>160536.01000000018</v>
      </c>
      <c r="J2982">
        <v>160536.01</v>
      </c>
      <c r="M2982">
        <v>0.97466672984584002</v>
      </c>
      <c r="N2982">
        <v>46281.074999999903</v>
      </c>
      <c r="O2982">
        <v>47484</v>
      </c>
      <c r="P2982">
        <f t="shared" si="234"/>
        <v>0.9746667298458408</v>
      </c>
    </row>
    <row r="2983" spans="1:16">
      <c r="A2983">
        <v>71640</v>
      </c>
      <c r="B2983">
        <v>71640</v>
      </c>
      <c r="C2983">
        <f t="shared" si="230"/>
        <v>1</v>
      </c>
      <c r="E2983">
        <v>2.0420664921180398</v>
      </c>
      <c r="F2983">
        <v>2.0902962032384198</v>
      </c>
      <c r="G2983">
        <f t="shared" si="231"/>
        <v>0.97692685321551109</v>
      </c>
      <c r="H2983">
        <f t="shared" si="232"/>
        <v>146293.64349533638</v>
      </c>
      <c r="I2983">
        <f t="shared" si="233"/>
        <v>149748.82000000039</v>
      </c>
      <c r="J2983">
        <v>149748.82</v>
      </c>
      <c r="M2983">
        <v>0.97466672984584002</v>
      </c>
      <c r="N2983">
        <v>46281.074999999903</v>
      </c>
      <c r="O2983">
        <v>47484</v>
      </c>
      <c r="P2983">
        <f t="shared" si="234"/>
        <v>0.9746667298458408</v>
      </c>
    </row>
    <row r="2984" spans="1:16">
      <c r="A2984">
        <v>71640</v>
      </c>
      <c r="B2984">
        <v>71640</v>
      </c>
      <c r="C2984">
        <f t="shared" si="230"/>
        <v>1</v>
      </c>
      <c r="E2984">
        <v>2.0420664921180398</v>
      </c>
      <c r="F2984">
        <v>2.0902962032384198</v>
      </c>
      <c r="G2984">
        <f t="shared" si="231"/>
        <v>0.97692685321551109</v>
      </c>
      <c r="H2984">
        <f t="shared" si="232"/>
        <v>146293.64349533638</v>
      </c>
      <c r="I2984">
        <f t="shared" si="233"/>
        <v>149748.82000000039</v>
      </c>
      <c r="J2984">
        <v>149748.82</v>
      </c>
      <c r="M2984">
        <v>0.97466672984584002</v>
      </c>
      <c r="N2984">
        <v>46281.074999999903</v>
      </c>
      <c r="O2984">
        <v>47484</v>
      </c>
      <c r="P2984">
        <f t="shared" si="234"/>
        <v>0.9746667298458408</v>
      </c>
    </row>
    <row r="2985" spans="1:16">
      <c r="A2985">
        <v>71640</v>
      </c>
      <c r="B2985">
        <v>71640</v>
      </c>
      <c r="C2985">
        <f t="shared" si="230"/>
        <v>1</v>
      </c>
      <c r="E2985">
        <v>2.1511685894289001</v>
      </c>
      <c r="F2985">
        <v>2.2019750837520999</v>
      </c>
      <c r="G2985">
        <f t="shared" si="231"/>
        <v>0.97692685321551087</v>
      </c>
      <c r="H2985">
        <f t="shared" si="232"/>
        <v>154109.71774668639</v>
      </c>
      <c r="I2985">
        <f t="shared" si="233"/>
        <v>157749.49500000043</v>
      </c>
      <c r="J2985">
        <v>157749.495</v>
      </c>
      <c r="M2985">
        <v>0.97466672984584002</v>
      </c>
      <c r="N2985">
        <v>46281.074999999903</v>
      </c>
      <c r="O2985">
        <v>47484</v>
      </c>
      <c r="P2985">
        <f t="shared" si="234"/>
        <v>0.9746667298458408</v>
      </c>
    </row>
    <row r="2986" spans="1:16">
      <c r="A2986">
        <v>71640</v>
      </c>
      <c r="B2986">
        <v>71640</v>
      </c>
      <c r="C2986">
        <f t="shared" si="230"/>
        <v>1</v>
      </c>
      <c r="E2986">
        <v>2.1511685894289001</v>
      </c>
      <c r="F2986">
        <v>2.2019750837520999</v>
      </c>
      <c r="G2986">
        <f t="shared" si="231"/>
        <v>0.97692685321551087</v>
      </c>
      <c r="H2986">
        <f t="shared" si="232"/>
        <v>154109.71774668639</v>
      </c>
      <c r="I2986">
        <f t="shared" si="233"/>
        <v>157749.49500000043</v>
      </c>
      <c r="J2986">
        <v>157749.495</v>
      </c>
      <c r="M2986">
        <v>0.97466672984584002</v>
      </c>
      <c r="N2986">
        <v>46281.074999999903</v>
      </c>
      <c r="O2986">
        <v>47484</v>
      </c>
      <c r="P2986">
        <f t="shared" si="234"/>
        <v>0.9746667298458408</v>
      </c>
    </row>
    <row r="2987" spans="1:16">
      <c r="A2987">
        <v>71640</v>
      </c>
      <c r="B2987">
        <v>71640</v>
      </c>
      <c r="C2987">
        <f t="shared" si="230"/>
        <v>1</v>
      </c>
      <c r="E2987">
        <v>2.32417825778652</v>
      </c>
      <c r="F2987">
        <v>2.3790709101060998</v>
      </c>
      <c r="G2987">
        <f t="shared" si="231"/>
        <v>0.97692685321551354</v>
      </c>
      <c r="H2987">
        <f t="shared" si="232"/>
        <v>166504.1303878263</v>
      </c>
      <c r="I2987">
        <f t="shared" si="233"/>
        <v>170436.640000001</v>
      </c>
      <c r="J2987">
        <v>170436.640000001</v>
      </c>
      <c r="M2987">
        <v>0.97466672984584002</v>
      </c>
      <c r="N2987">
        <v>46281.074999999903</v>
      </c>
      <c r="O2987">
        <v>47484</v>
      </c>
      <c r="P2987">
        <f t="shared" si="234"/>
        <v>0.9746667298458408</v>
      </c>
    </row>
    <row r="2988" spans="1:16">
      <c r="A2988">
        <v>71640</v>
      </c>
      <c r="B2988">
        <v>71640</v>
      </c>
      <c r="C2988">
        <f t="shared" si="230"/>
        <v>1</v>
      </c>
      <c r="E2988">
        <v>2.32417825778652</v>
      </c>
      <c r="F2988">
        <v>2.3790709101060998</v>
      </c>
      <c r="G2988">
        <f t="shared" si="231"/>
        <v>0.97692685321551354</v>
      </c>
      <c r="H2988">
        <f t="shared" si="232"/>
        <v>166504.1303878263</v>
      </c>
      <c r="I2988">
        <f t="shared" si="233"/>
        <v>170436.640000001</v>
      </c>
      <c r="J2988">
        <v>170436.640000001</v>
      </c>
      <c r="M2988">
        <v>0.97466672984584002</v>
      </c>
      <c r="N2988">
        <v>46281.074999999903</v>
      </c>
      <c r="O2988">
        <v>47484</v>
      </c>
      <c r="P2988">
        <f t="shared" si="234"/>
        <v>0.9746667298458408</v>
      </c>
    </row>
    <row r="2989" spans="1:16">
      <c r="A2989">
        <v>71640</v>
      </c>
      <c r="B2989">
        <v>71640</v>
      </c>
      <c r="C2989">
        <f t="shared" si="230"/>
        <v>1</v>
      </c>
      <c r="E2989">
        <v>2.4063031827851602</v>
      </c>
      <c r="F2989">
        <v>2.46313546901174</v>
      </c>
      <c r="G2989">
        <f t="shared" si="231"/>
        <v>0.97692685321551476</v>
      </c>
      <c r="H2989">
        <f t="shared" si="232"/>
        <v>172387.56001472886</v>
      </c>
      <c r="I2989">
        <f t="shared" si="233"/>
        <v>176459.02500000104</v>
      </c>
      <c r="J2989">
        <v>176459.02500000101</v>
      </c>
      <c r="M2989">
        <v>0.97466672984584002</v>
      </c>
      <c r="N2989">
        <v>46281.074999999903</v>
      </c>
      <c r="O2989">
        <v>47484</v>
      </c>
      <c r="P2989">
        <f t="shared" si="234"/>
        <v>0.9746667298458408</v>
      </c>
    </row>
    <row r="2990" spans="1:16">
      <c r="A2990">
        <v>71640</v>
      </c>
      <c r="B2990">
        <v>71640</v>
      </c>
      <c r="C2990">
        <f t="shared" si="230"/>
        <v>1</v>
      </c>
      <c r="E2990">
        <v>2.4063031827851602</v>
      </c>
      <c r="F2990">
        <v>2.46313546901174</v>
      </c>
      <c r="G2990">
        <f t="shared" si="231"/>
        <v>0.97692685321551476</v>
      </c>
      <c r="H2990">
        <f t="shared" si="232"/>
        <v>172387.56001472886</v>
      </c>
      <c r="I2990">
        <f t="shared" si="233"/>
        <v>176459.02500000104</v>
      </c>
      <c r="J2990">
        <v>176459.02500000101</v>
      </c>
      <c r="M2990">
        <v>0.97466672984584002</v>
      </c>
      <c r="N2990">
        <v>46281.074999999903</v>
      </c>
      <c r="O2990">
        <v>47484</v>
      </c>
      <c r="P2990">
        <f t="shared" si="234"/>
        <v>0.9746667298458408</v>
      </c>
    </row>
    <row r="2991" spans="1:16">
      <c r="A2991">
        <v>71640</v>
      </c>
      <c r="B2991">
        <v>71640</v>
      </c>
      <c r="C2991">
        <f t="shared" si="230"/>
        <v>1</v>
      </c>
      <c r="E2991">
        <v>2.3327273223149598</v>
      </c>
      <c r="F2991">
        <v>2.3878218872138599</v>
      </c>
      <c r="G2991">
        <f t="shared" si="231"/>
        <v>0.97692685321551131</v>
      </c>
      <c r="H2991">
        <f t="shared" si="232"/>
        <v>167116.58537064373</v>
      </c>
      <c r="I2991">
        <f t="shared" si="233"/>
        <v>171063.56000000093</v>
      </c>
      <c r="J2991">
        <v>171063.56000000099</v>
      </c>
      <c r="M2991">
        <v>0.97466672984584002</v>
      </c>
      <c r="N2991">
        <v>46281.074999999903</v>
      </c>
      <c r="O2991">
        <v>47484</v>
      </c>
      <c r="P2991">
        <f t="shared" si="234"/>
        <v>0.9746667298458408</v>
      </c>
    </row>
    <row r="2992" spans="1:16">
      <c r="A2992">
        <v>71640</v>
      </c>
      <c r="B2992">
        <v>71640</v>
      </c>
      <c r="C2992">
        <f t="shared" si="230"/>
        <v>1</v>
      </c>
      <c r="E2992">
        <v>2.3327273223149598</v>
      </c>
      <c r="F2992">
        <v>2.3878218872138599</v>
      </c>
      <c r="G2992">
        <f t="shared" si="231"/>
        <v>0.97692685321551131</v>
      </c>
      <c r="H2992">
        <f t="shared" si="232"/>
        <v>167116.58537064373</v>
      </c>
      <c r="I2992">
        <f t="shared" si="233"/>
        <v>171063.56000000093</v>
      </c>
      <c r="J2992">
        <v>171063.56000000099</v>
      </c>
      <c r="M2992">
        <v>0.97466672984584002</v>
      </c>
      <c r="N2992">
        <v>46281.074999999903</v>
      </c>
      <c r="O2992">
        <v>47484</v>
      </c>
      <c r="P2992">
        <f t="shared" si="234"/>
        <v>0.9746667298458408</v>
      </c>
    </row>
    <row r="2993" spans="1:16">
      <c r="A2993">
        <v>123419.999988</v>
      </c>
      <c r="B2993">
        <v>123419.999988</v>
      </c>
      <c r="C2993">
        <f t="shared" si="230"/>
        <v>1</v>
      </c>
      <c r="E2993">
        <v>0.479711637931033</v>
      </c>
      <c r="F2993">
        <v>0.81156854650574095</v>
      </c>
      <c r="G2993">
        <f t="shared" si="231"/>
        <v>0.59109195396551706</v>
      </c>
      <c r="H2993">
        <f t="shared" si="232"/>
        <v>59206.010347691554</v>
      </c>
      <c r="I2993">
        <f t="shared" si="233"/>
        <v>100163.78999999972</v>
      </c>
      <c r="J2993">
        <v>100163.79</v>
      </c>
      <c r="M2993">
        <v>0.97466672984584002</v>
      </c>
      <c r="N2993">
        <v>46281.074999999903</v>
      </c>
      <c r="O2993">
        <v>47484</v>
      </c>
      <c r="P2993">
        <f t="shared" si="234"/>
        <v>0.9746667298458408</v>
      </c>
    </row>
    <row r="2994" spans="1:16">
      <c r="A2994">
        <v>20832</v>
      </c>
      <c r="B2994">
        <v>20832</v>
      </c>
      <c r="C2994">
        <f t="shared" si="230"/>
        <v>1</v>
      </c>
      <c r="E2994">
        <v>1.8049129760692301E-2</v>
      </c>
      <c r="F2994">
        <v>4.8081696428571403</v>
      </c>
      <c r="G2994">
        <f t="shared" si="231"/>
        <v>3.7538462869140857E-3</v>
      </c>
      <c r="H2994">
        <f t="shared" si="232"/>
        <v>375.99947117474204</v>
      </c>
      <c r="I2994">
        <f t="shared" si="233"/>
        <v>100163.78999999995</v>
      </c>
      <c r="J2994">
        <v>100163.79</v>
      </c>
      <c r="M2994">
        <v>0.97466672984584002</v>
      </c>
      <c r="N2994">
        <v>46281.074999999903</v>
      </c>
      <c r="O2994">
        <v>47484</v>
      </c>
      <c r="P2994">
        <f t="shared" si="234"/>
        <v>0.9746667298458408</v>
      </c>
    </row>
    <row r="2995" spans="1:16">
      <c r="A2995">
        <v>6426</v>
      </c>
      <c r="B2995">
        <v>6426</v>
      </c>
      <c r="C2995">
        <f t="shared" si="230"/>
        <v>1</v>
      </c>
      <c r="E2995">
        <v>0.32885997554157897</v>
      </c>
      <c r="F2995">
        <v>5.85868191721132</v>
      </c>
      <c r="G2995">
        <f t="shared" si="231"/>
        <v>5.6132075471698142E-2</v>
      </c>
      <c r="H2995">
        <f t="shared" si="232"/>
        <v>2113.2542028301864</v>
      </c>
      <c r="I2995">
        <f t="shared" si="233"/>
        <v>37647.889999999941</v>
      </c>
      <c r="J2995">
        <v>37647.889999999898</v>
      </c>
      <c r="M2995">
        <v>0.97466672984584002</v>
      </c>
      <c r="N2995">
        <v>46281.074999999903</v>
      </c>
      <c r="O2995">
        <v>47484</v>
      </c>
      <c r="P2995">
        <f t="shared" si="234"/>
        <v>0.9746667298458408</v>
      </c>
    </row>
    <row r="2996" spans="1:16">
      <c r="A2996">
        <v>6426</v>
      </c>
      <c r="B2996">
        <v>6426</v>
      </c>
      <c r="C2996">
        <f t="shared" si="230"/>
        <v>1</v>
      </c>
      <c r="E2996">
        <v>0.352631289308175</v>
      </c>
      <c r="F2996">
        <v>6.2821708683473201</v>
      </c>
      <c r="G2996">
        <f t="shared" si="231"/>
        <v>5.6132075471698108E-2</v>
      </c>
      <c r="H2996">
        <f t="shared" si="232"/>
        <v>2266.0086650943326</v>
      </c>
      <c r="I2996">
        <f t="shared" si="233"/>
        <v>40369.22999999988</v>
      </c>
      <c r="J2996">
        <v>40369.229999999901</v>
      </c>
      <c r="M2996">
        <v>0.97466672984584002</v>
      </c>
      <c r="N2996">
        <v>46281.074999999903</v>
      </c>
      <c r="O2996">
        <v>47484</v>
      </c>
      <c r="P2996">
        <f t="shared" si="234"/>
        <v>0.9746667298458408</v>
      </c>
    </row>
    <row r="2997" spans="1:16">
      <c r="A2997">
        <v>6426</v>
      </c>
      <c r="B2997">
        <v>6426</v>
      </c>
      <c r="C2997">
        <f t="shared" si="230"/>
        <v>1</v>
      </c>
      <c r="E2997">
        <v>0.32085643780572998</v>
      </c>
      <c r="F2997">
        <v>5.71609788359787</v>
      </c>
      <c r="G2997">
        <f t="shared" si="231"/>
        <v>5.6132075471698198E-2</v>
      </c>
      <c r="H2997">
        <f t="shared" si="232"/>
        <v>2061.8234693396207</v>
      </c>
      <c r="I2997">
        <f t="shared" si="233"/>
        <v>36731.644999999909</v>
      </c>
      <c r="J2997">
        <v>36731.644999999902</v>
      </c>
      <c r="M2997">
        <v>0.97466672984584002</v>
      </c>
      <c r="N2997">
        <v>46281.074999999903</v>
      </c>
      <c r="O2997">
        <v>47484</v>
      </c>
      <c r="P2997">
        <f t="shared" si="234"/>
        <v>0.9746667298458408</v>
      </c>
    </row>
    <row r="2998" spans="1:16">
      <c r="A2998">
        <v>6426</v>
      </c>
      <c r="B2998">
        <v>6426</v>
      </c>
      <c r="C2998">
        <f t="shared" si="230"/>
        <v>1</v>
      </c>
      <c r="E2998">
        <v>0.32188124563242398</v>
      </c>
      <c r="F2998">
        <v>5.7343549642078901</v>
      </c>
      <c r="G2998">
        <f t="shared" si="231"/>
        <v>5.6132075471698108E-2</v>
      </c>
      <c r="H2998">
        <f t="shared" si="232"/>
        <v>2068.4088844339567</v>
      </c>
      <c r="I2998">
        <f t="shared" si="233"/>
        <v>36848.964999999902</v>
      </c>
      <c r="J2998">
        <v>36848.964999999902</v>
      </c>
      <c r="M2998">
        <v>0.97466672984584002</v>
      </c>
      <c r="N2998">
        <v>46281.074999999903</v>
      </c>
      <c r="O2998">
        <v>47484</v>
      </c>
      <c r="P2998">
        <f t="shared" si="234"/>
        <v>0.9746667298458408</v>
      </c>
    </row>
    <row r="2999" spans="1:16">
      <c r="A2999">
        <v>16056</v>
      </c>
      <c r="B2999">
        <v>16056</v>
      </c>
      <c r="C2999">
        <f t="shared" si="230"/>
        <v>1</v>
      </c>
      <c r="E2999">
        <v>3.5309177254608799</v>
      </c>
      <c r="F2999">
        <v>3.5309177254608799</v>
      </c>
      <c r="G2999">
        <f t="shared" si="231"/>
        <v>1</v>
      </c>
      <c r="H2999">
        <f t="shared" si="232"/>
        <v>56692.414999999884</v>
      </c>
      <c r="I2999">
        <f t="shared" si="233"/>
        <v>56692.414999999884</v>
      </c>
      <c r="J2999">
        <v>56692.414999999899</v>
      </c>
      <c r="M2999">
        <v>0.97466672984584002</v>
      </c>
      <c r="N2999">
        <v>46281.074999999903</v>
      </c>
      <c r="O2999">
        <v>47484</v>
      </c>
      <c r="P2999">
        <f t="shared" si="234"/>
        <v>0.9746667298458408</v>
      </c>
    </row>
    <row r="3000" spans="1:16">
      <c r="A3000">
        <v>9990</v>
      </c>
      <c r="B3000">
        <v>9990</v>
      </c>
      <c r="C3000">
        <f t="shared" si="230"/>
        <v>1</v>
      </c>
      <c r="E3000">
        <v>4.7601861111110999</v>
      </c>
      <c r="F3000">
        <v>6.00383833833832</v>
      </c>
      <c r="G3000">
        <f t="shared" si="231"/>
        <v>0.79285714285714337</v>
      </c>
      <c r="H3000">
        <f t="shared" si="232"/>
        <v>47554.259249999886</v>
      </c>
      <c r="I3000">
        <f t="shared" si="233"/>
        <v>59978.344999999819</v>
      </c>
      <c r="J3000">
        <v>59978.344999999797</v>
      </c>
      <c r="M3000">
        <v>0.97466672984584002</v>
      </c>
      <c r="N3000">
        <v>46281.074999999903</v>
      </c>
      <c r="O3000">
        <v>47484</v>
      </c>
      <c r="P3000">
        <f t="shared" si="234"/>
        <v>0.9746667298458408</v>
      </c>
    </row>
    <row r="3001" spans="1:16">
      <c r="A3001">
        <v>16056</v>
      </c>
      <c r="B3001">
        <v>16056</v>
      </c>
      <c r="C3001">
        <f t="shared" si="230"/>
        <v>1</v>
      </c>
      <c r="E3001">
        <v>3.4494777653213702</v>
      </c>
      <c r="F3001">
        <v>3.4494777653213702</v>
      </c>
      <c r="G3001">
        <f t="shared" si="231"/>
        <v>1</v>
      </c>
      <c r="H3001">
        <f t="shared" si="232"/>
        <v>55384.814999999922</v>
      </c>
      <c r="I3001">
        <f t="shared" si="233"/>
        <v>55384.814999999922</v>
      </c>
      <c r="J3001">
        <v>55384.8149999999</v>
      </c>
      <c r="M3001">
        <v>0.97466672984584002</v>
      </c>
      <c r="N3001">
        <v>46281.074999999903</v>
      </c>
      <c r="O3001">
        <v>47484</v>
      </c>
      <c r="P3001">
        <f t="shared" si="234"/>
        <v>0.9746667298458408</v>
      </c>
    </row>
    <row r="3002" spans="1:16">
      <c r="A3002">
        <v>16056</v>
      </c>
      <c r="B3002">
        <v>16056</v>
      </c>
      <c r="C3002">
        <f t="shared" si="230"/>
        <v>1</v>
      </c>
      <c r="E3002">
        <v>3.43718142750373</v>
      </c>
      <c r="F3002">
        <v>3.43718142750373</v>
      </c>
      <c r="G3002">
        <f t="shared" si="231"/>
        <v>1</v>
      </c>
      <c r="H3002">
        <f t="shared" si="232"/>
        <v>55187.384999999886</v>
      </c>
      <c r="I3002">
        <f t="shared" si="233"/>
        <v>55187.384999999886</v>
      </c>
      <c r="J3002">
        <v>55187.3849999999</v>
      </c>
      <c r="M3002">
        <v>0.97466672984584002</v>
      </c>
      <c r="N3002">
        <v>46281.074999999903</v>
      </c>
      <c r="O3002">
        <v>47484</v>
      </c>
      <c r="P3002">
        <f t="shared" si="234"/>
        <v>0.9746667298458408</v>
      </c>
    </row>
    <row r="3003" spans="1:16">
      <c r="A3003">
        <v>16056</v>
      </c>
      <c r="B3003">
        <v>16056</v>
      </c>
      <c r="C3003">
        <f t="shared" si="230"/>
        <v>1</v>
      </c>
      <c r="E3003">
        <v>3.53283445440956</v>
      </c>
      <c r="F3003">
        <v>3.53283445440956</v>
      </c>
      <c r="G3003">
        <f t="shared" si="231"/>
        <v>1</v>
      </c>
      <c r="H3003">
        <f t="shared" si="232"/>
        <v>56723.189999999893</v>
      </c>
      <c r="I3003">
        <f t="shared" si="233"/>
        <v>56723.189999999893</v>
      </c>
      <c r="J3003">
        <v>56723.1899999999</v>
      </c>
      <c r="M3003">
        <v>0.97466672984584002</v>
      </c>
      <c r="N3003">
        <v>46281.074999999903</v>
      </c>
      <c r="O3003">
        <v>47484</v>
      </c>
      <c r="P3003">
        <f t="shared" si="234"/>
        <v>0.9746667298458408</v>
      </c>
    </row>
    <row r="3004" spans="1:16">
      <c r="A3004">
        <v>16056</v>
      </c>
      <c r="B3004">
        <v>16056</v>
      </c>
      <c r="C3004">
        <f t="shared" si="230"/>
        <v>1</v>
      </c>
      <c r="E3004">
        <v>3.3889957025410999</v>
      </c>
      <c r="F3004">
        <v>3.3889957025410999</v>
      </c>
      <c r="G3004">
        <f t="shared" si="231"/>
        <v>1</v>
      </c>
      <c r="H3004">
        <f t="shared" si="232"/>
        <v>54413.714999999902</v>
      </c>
      <c r="I3004">
        <f t="shared" si="233"/>
        <v>54413.714999999902</v>
      </c>
      <c r="J3004">
        <v>54413.714999999902</v>
      </c>
      <c r="M3004">
        <v>0.97466672984584002</v>
      </c>
      <c r="N3004">
        <v>46281.074999999903</v>
      </c>
      <c r="O3004">
        <v>47484</v>
      </c>
      <c r="P3004">
        <f t="shared" si="234"/>
        <v>0.9746667298458408</v>
      </c>
    </row>
    <row r="3005" spans="1:16">
      <c r="A3005">
        <v>19019.999988</v>
      </c>
      <c r="B3005">
        <v>19019.999988</v>
      </c>
      <c r="C3005">
        <f t="shared" si="230"/>
        <v>1</v>
      </c>
      <c r="E3005">
        <v>1.0257099544339301</v>
      </c>
      <c r="F3005">
        <v>3.0771298652431902</v>
      </c>
      <c r="G3005">
        <f t="shared" si="231"/>
        <v>0.33333333312302915</v>
      </c>
      <c r="H3005">
        <f t="shared" si="232"/>
        <v>19509.003321024829</v>
      </c>
      <c r="I3005">
        <f t="shared" si="233"/>
        <v>58527.009999999915</v>
      </c>
      <c r="J3005">
        <v>58527.0099999999</v>
      </c>
      <c r="M3005">
        <v>0.97466672984584002</v>
      </c>
      <c r="N3005">
        <v>46281.074999999903</v>
      </c>
      <c r="O3005">
        <v>47484</v>
      </c>
      <c r="P3005">
        <f t="shared" si="234"/>
        <v>0.9746667298458408</v>
      </c>
    </row>
    <row r="3006" spans="1:16">
      <c r="A3006">
        <v>10416</v>
      </c>
      <c r="B3006">
        <v>10416</v>
      </c>
      <c r="C3006">
        <f t="shared" si="230"/>
        <v>1</v>
      </c>
      <c r="E3006">
        <v>2.1092684252369698E-2</v>
      </c>
      <c r="F3006">
        <v>5.6189525729646599</v>
      </c>
      <c r="G3006">
        <f t="shared" si="231"/>
        <v>3.7538462869140788E-3</v>
      </c>
      <c r="H3006">
        <f t="shared" si="232"/>
        <v>219.70139917268278</v>
      </c>
      <c r="I3006">
        <f t="shared" si="233"/>
        <v>58527.0099999999</v>
      </c>
      <c r="J3006">
        <v>58527.0099999999</v>
      </c>
      <c r="M3006">
        <v>0.97466672984584002</v>
      </c>
      <c r="N3006">
        <v>46281.074999999903</v>
      </c>
      <c r="O3006">
        <v>47484</v>
      </c>
      <c r="P3006">
        <f t="shared" si="234"/>
        <v>0.9746667298458408</v>
      </c>
    </row>
    <row r="3007" spans="1:16">
      <c r="A3007">
        <v>155160</v>
      </c>
      <c r="B3007">
        <v>155160</v>
      </c>
      <c r="C3007">
        <f t="shared" si="230"/>
        <v>1</v>
      </c>
      <c r="E3007">
        <v>0.37720424078370601</v>
      </c>
      <c r="F3007">
        <v>0.37720424078370601</v>
      </c>
      <c r="G3007">
        <f t="shared" si="231"/>
        <v>1</v>
      </c>
      <c r="H3007">
        <f t="shared" si="232"/>
        <v>58527.009999999827</v>
      </c>
      <c r="I3007">
        <f t="shared" si="233"/>
        <v>58527.009999999827</v>
      </c>
      <c r="J3007">
        <v>58527.0099999999</v>
      </c>
      <c r="M3007">
        <v>0.97466672984584002</v>
      </c>
      <c r="N3007">
        <v>46281.074999999903</v>
      </c>
      <c r="O3007">
        <v>47484</v>
      </c>
      <c r="P3007">
        <f t="shared" si="234"/>
        <v>0.9746667298458408</v>
      </c>
    </row>
    <row r="3008" spans="1:16">
      <c r="A3008">
        <v>10416</v>
      </c>
      <c r="B3008">
        <v>10416</v>
      </c>
      <c r="C3008">
        <f t="shared" si="230"/>
        <v>1</v>
      </c>
      <c r="E3008">
        <v>2.1092684252369698E-2</v>
      </c>
      <c r="F3008">
        <v>5.6189525729646599</v>
      </c>
      <c r="G3008">
        <f t="shared" si="231"/>
        <v>3.7538462869140788E-3</v>
      </c>
      <c r="H3008">
        <f t="shared" si="232"/>
        <v>219.70139917268278</v>
      </c>
      <c r="I3008">
        <f t="shared" si="233"/>
        <v>58527.0099999999</v>
      </c>
      <c r="J3008">
        <v>58527.0099999999</v>
      </c>
      <c r="M3008">
        <v>0.97466672984584002</v>
      </c>
      <c r="N3008">
        <v>46281.074999999903</v>
      </c>
      <c r="O3008">
        <v>47484</v>
      </c>
      <c r="P3008">
        <f t="shared" si="234"/>
        <v>0.9746667298458408</v>
      </c>
    </row>
    <row r="3009" spans="1:16">
      <c r="A3009">
        <v>19019.999988</v>
      </c>
      <c r="B3009">
        <v>19019.999988</v>
      </c>
      <c r="C3009">
        <f t="shared" si="230"/>
        <v>1</v>
      </c>
      <c r="E3009">
        <v>1.0481948921842501</v>
      </c>
      <c r="F3009">
        <v>3.0771298652431902</v>
      </c>
      <c r="G3009">
        <f t="shared" si="231"/>
        <v>0.34064044680850986</v>
      </c>
      <c r="H3009">
        <f t="shared" si="232"/>
        <v>19936.666836766097</v>
      </c>
      <c r="I3009">
        <f t="shared" si="233"/>
        <v>58527.009999999915</v>
      </c>
      <c r="J3009">
        <v>58527.0099999999</v>
      </c>
      <c r="M3009">
        <v>0.97466672984584002</v>
      </c>
      <c r="N3009">
        <v>46281.074999999903</v>
      </c>
      <c r="O3009">
        <v>47484</v>
      </c>
      <c r="P3009">
        <f t="shared" si="234"/>
        <v>0.9746667298458408</v>
      </c>
    </row>
    <row r="3010" spans="1:16">
      <c r="A3010">
        <v>30240</v>
      </c>
      <c r="B3010">
        <v>30240</v>
      </c>
      <c r="C3010">
        <f t="shared" ref="C3010:C3073" si="235">A3010/B3010</f>
        <v>1</v>
      </c>
      <c r="E3010">
        <v>2.0517003968253902</v>
      </c>
      <c r="F3010">
        <v>2.0517003968253902</v>
      </c>
      <c r="G3010">
        <f t="shared" ref="G3010:G3073" si="236">E3010/F3010</f>
        <v>1</v>
      </c>
      <c r="H3010">
        <f t="shared" ref="H3010:H3073" si="237">E3010*A3010</f>
        <v>62043.419999999802</v>
      </c>
      <c r="I3010">
        <f t="shared" ref="I3010:I3073" si="238">F3010*B3010</f>
        <v>62043.419999999802</v>
      </c>
      <c r="J3010">
        <v>62043.419999999896</v>
      </c>
      <c r="M3010">
        <v>0.97466672984584002</v>
      </c>
      <c r="N3010">
        <v>46281.074999999903</v>
      </c>
      <c r="O3010">
        <v>47484</v>
      </c>
      <c r="P3010">
        <f t="shared" ref="P3010:P3073" si="239">N3010/O3010</f>
        <v>0.9746667298458408</v>
      </c>
    </row>
    <row r="3011" spans="1:16">
      <c r="A3011">
        <v>454680</v>
      </c>
      <c r="B3011">
        <v>454680</v>
      </c>
      <c r="C3011">
        <f t="shared" si="235"/>
        <v>1</v>
      </c>
      <c r="E3011">
        <v>0.229607085000952</v>
      </c>
      <c r="F3011">
        <v>0.211972970000879</v>
      </c>
      <c r="G3011">
        <f t="shared" si="236"/>
        <v>1.0831903945111487</v>
      </c>
      <c r="H3011">
        <f t="shared" si="237"/>
        <v>104397.74940823286</v>
      </c>
      <c r="I3011">
        <f t="shared" si="238"/>
        <v>96379.869999999661</v>
      </c>
      <c r="J3011">
        <v>96379.869999999806</v>
      </c>
      <c r="M3011">
        <v>0.97466672984584002</v>
      </c>
      <c r="N3011">
        <v>46281.074999999903</v>
      </c>
      <c r="O3011">
        <v>47484</v>
      </c>
      <c r="P3011">
        <f t="shared" si="239"/>
        <v>0.9746667298458408</v>
      </c>
    </row>
    <row r="3012" spans="1:16">
      <c r="A3012">
        <v>454680</v>
      </c>
      <c r="B3012">
        <v>454680</v>
      </c>
      <c r="C3012">
        <f t="shared" si="235"/>
        <v>1</v>
      </c>
      <c r="E3012">
        <v>0.22185017629121301</v>
      </c>
      <c r="F3012">
        <v>0.204811801706694</v>
      </c>
      <c r="G3012">
        <f t="shared" si="236"/>
        <v>1.0831903945111485</v>
      </c>
      <c r="H3012">
        <f t="shared" si="237"/>
        <v>100870.83815608874</v>
      </c>
      <c r="I3012">
        <f t="shared" si="238"/>
        <v>93123.829999999623</v>
      </c>
      <c r="J3012">
        <v>93123.829999999696</v>
      </c>
      <c r="M3012">
        <v>0.97466672984584002</v>
      </c>
      <c r="N3012">
        <v>46281.074999999903</v>
      </c>
      <c r="O3012">
        <v>47484</v>
      </c>
      <c r="P3012">
        <f t="shared" si="239"/>
        <v>0.9746667298458408</v>
      </c>
    </row>
    <row r="3013" spans="1:16">
      <c r="A3013">
        <v>454680</v>
      </c>
      <c r="B3013">
        <v>454680</v>
      </c>
      <c r="C3013">
        <f t="shared" si="235"/>
        <v>1</v>
      </c>
      <c r="E3013">
        <v>0.228015890032399</v>
      </c>
      <c r="F3013">
        <v>0.21050398082167601</v>
      </c>
      <c r="G3013">
        <f t="shared" si="236"/>
        <v>1.083190394511151</v>
      </c>
      <c r="H3013">
        <f t="shared" si="237"/>
        <v>103674.26487993117</v>
      </c>
      <c r="I3013">
        <f t="shared" si="238"/>
        <v>95711.949999999648</v>
      </c>
      <c r="J3013">
        <v>95711.949999999706</v>
      </c>
      <c r="M3013">
        <v>0.97466672984584002</v>
      </c>
      <c r="N3013">
        <v>46281.074999999903</v>
      </c>
      <c r="O3013">
        <v>47484</v>
      </c>
      <c r="P3013">
        <f t="shared" si="239"/>
        <v>0.9746667298458408</v>
      </c>
    </row>
    <row r="3014" spans="1:16">
      <c r="A3014">
        <v>71640</v>
      </c>
      <c r="B3014">
        <v>71640</v>
      </c>
      <c r="C3014">
        <f t="shared" si="235"/>
        <v>1</v>
      </c>
      <c r="E3014">
        <v>0.463736022473135</v>
      </c>
      <c r="F3014">
        <v>0.47468858179787798</v>
      </c>
      <c r="G3014">
        <f t="shared" si="236"/>
        <v>0.97692685321551176</v>
      </c>
      <c r="H3014">
        <f t="shared" si="237"/>
        <v>33222.04864997539</v>
      </c>
      <c r="I3014">
        <f t="shared" si="238"/>
        <v>34006.689999999981</v>
      </c>
      <c r="J3014">
        <v>34006.6899999999</v>
      </c>
      <c r="M3014">
        <v>0.97466672984584002</v>
      </c>
      <c r="N3014">
        <v>46281.074999999903</v>
      </c>
      <c r="O3014">
        <v>47484</v>
      </c>
      <c r="P3014">
        <f t="shared" si="239"/>
        <v>0.9746667298458408</v>
      </c>
    </row>
    <row r="3015" spans="1:16">
      <c r="A3015">
        <v>71640</v>
      </c>
      <c r="B3015">
        <v>71640</v>
      </c>
      <c r="C3015">
        <f t="shared" si="235"/>
        <v>1</v>
      </c>
      <c r="E3015">
        <v>0.46645414007527303</v>
      </c>
      <c r="F3015">
        <v>0.47747089614740301</v>
      </c>
      <c r="G3015">
        <f t="shared" si="236"/>
        <v>0.9769268532155122</v>
      </c>
      <c r="H3015">
        <f t="shared" si="237"/>
        <v>33416.774594992559</v>
      </c>
      <c r="I3015">
        <f t="shared" si="238"/>
        <v>34206.014999999948</v>
      </c>
      <c r="J3015">
        <v>34206.014999999999</v>
      </c>
      <c r="M3015">
        <v>0.97466672984584002</v>
      </c>
      <c r="N3015">
        <v>46281.074999999903</v>
      </c>
      <c r="O3015">
        <v>47484</v>
      </c>
      <c r="P3015">
        <f t="shared" si="239"/>
        <v>0.9746667298458408</v>
      </c>
    </row>
    <row r="3016" spans="1:16">
      <c r="A3016">
        <v>5076</v>
      </c>
      <c r="B3016">
        <v>5076</v>
      </c>
      <c r="C3016">
        <f t="shared" si="235"/>
        <v>1</v>
      </c>
      <c r="E3016">
        <v>514.93455082742696</v>
      </c>
      <c r="F3016">
        <v>514.93455082742696</v>
      </c>
      <c r="G3016">
        <f t="shared" si="236"/>
        <v>1</v>
      </c>
      <c r="H3016">
        <f t="shared" si="237"/>
        <v>2613807.7800000194</v>
      </c>
      <c r="I3016">
        <f t="shared" si="238"/>
        <v>2613807.7800000194</v>
      </c>
      <c r="J3016">
        <v>2613807.7800000198</v>
      </c>
      <c r="M3016">
        <v>0.97466672984584002</v>
      </c>
      <c r="N3016">
        <v>46281.074999999903</v>
      </c>
      <c r="O3016">
        <v>47484</v>
      </c>
      <c r="P3016">
        <f t="shared" si="239"/>
        <v>0.9746667298458408</v>
      </c>
    </row>
    <row r="3017" spans="1:16">
      <c r="A3017">
        <v>5076</v>
      </c>
      <c r="B3017">
        <v>5076</v>
      </c>
      <c r="C3017">
        <f t="shared" si="235"/>
        <v>1</v>
      </c>
      <c r="E3017">
        <v>514.93455082742696</v>
      </c>
      <c r="F3017">
        <v>514.93455082742696</v>
      </c>
      <c r="G3017">
        <f t="shared" si="236"/>
        <v>1</v>
      </c>
      <c r="H3017">
        <f t="shared" si="237"/>
        <v>2613807.7800000194</v>
      </c>
      <c r="I3017">
        <f t="shared" si="238"/>
        <v>2613807.7800000194</v>
      </c>
      <c r="J3017">
        <v>2613807.7800000198</v>
      </c>
      <c r="M3017">
        <v>0.97466672984584002</v>
      </c>
      <c r="N3017">
        <v>46281.074999999903</v>
      </c>
      <c r="O3017">
        <v>47484</v>
      </c>
      <c r="P3017">
        <f t="shared" si="239"/>
        <v>0.9746667298458408</v>
      </c>
    </row>
    <row r="3018" spans="1:16">
      <c r="A3018">
        <v>2484</v>
      </c>
      <c r="B3018">
        <v>2484</v>
      </c>
      <c r="C3018">
        <f t="shared" si="235"/>
        <v>1</v>
      </c>
      <c r="E3018">
        <v>24.757316827697199</v>
      </c>
      <c r="F3018">
        <v>24.757316827697199</v>
      </c>
      <c r="G3018">
        <f t="shared" si="236"/>
        <v>1</v>
      </c>
      <c r="H3018">
        <f t="shared" si="237"/>
        <v>61497.174999999843</v>
      </c>
      <c r="I3018">
        <f t="shared" si="238"/>
        <v>61497.174999999843</v>
      </c>
      <c r="J3018">
        <v>61497.174999999799</v>
      </c>
      <c r="M3018">
        <v>0.97466672984584002</v>
      </c>
      <c r="N3018">
        <v>46281.074999999903</v>
      </c>
      <c r="O3018">
        <v>47484</v>
      </c>
      <c r="P3018">
        <f t="shared" si="239"/>
        <v>0.9746667298458408</v>
      </c>
    </row>
    <row r="3019" spans="1:16">
      <c r="A3019">
        <v>2484</v>
      </c>
      <c r="B3019">
        <v>2484</v>
      </c>
      <c r="C3019">
        <f t="shared" si="235"/>
        <v>1</v>
      </c>
      <c r="E3019">
        <v>24.757316827697199</v>
      </c>
      <c r="F3019">
        <v>24.757316827697199</v>
      </c>
      <c r="G3019">
        <f t="shared" si="236"/>
        <v>1</v>
      </c>
      <c r="H3019">
        <f t="shared" si="237"/>
        <v>61497.174999999843</v>
      </c>
      <c r="I3019">
        <f t="shared" si="238"/>
        <v>61497.174999999843</v>
      </c>
      <c r="J3019">
        <v>61497.174999999799</v>
      </c>
      <c r="M3019">
        <v>0.97466672984584002</v>
      </c>
      <c r="N3019">
        <v>46281.074999999903</v>
      </c>
      <c r="O3019">
        <v>47484</v>
      </c>
      <c r="P3019">
        <f t="shared" si="239"/>
        <v>0.9746667298458408</v>
      </c>
    </row>
    <row r="3020" spans="1:16">
      <c r="A3020">
        <v>2484</v>
      </c>
      <c r="B3020">
        <v>2484</v>
      </c>
      <c r="C3020">
        <f t="shared" si="235"/>
        <v>1</v>
      </c>
      <c r="E3020">
        <v>24.757316827697199</v>
      </c>
      <c r="F3020">
        <v>24.757316827697199</v>
      </c>
      <c r="G3020">
        <f t="shared" si="236"/>
        <v>1</v>
      </c>
      <c r="H3020">
        <f t="shared" si="237"/>
        <v>61497.174999999843</v>
      </c>
      <c r="I3020">
        <f t="shared" si="238"/>
        <v>61497.174999999843</v>
      </c>
      <c r="J3020">
        <v>61497.174999999799</v>
      </c>
      <c r="M3020">
        <v>0.97466672984584002</v>
      </c>
      <c r="N3020">
        <v>46281.074999999903</v>
      </c>
      <c r="O3020">
        <v>47484</v>
      </c>
      <c r="P3020">
        <f t="shared" si="239"/>
        <v>0.9746667298458408</v>
      </c>
    </row>
    <row r="3021" spans="1:16">
      <c r="A3021">
        <v>846000</v>
      </c>
      <c r="B3021">
        <v>846000</v>
      </c>
      <c r="C3021">
        <f t="shared" si="235"/>
        <v>1</v>
      </c>
      <c r="E3021">
        <v>0.15331206981317599</v>
      </c>
      <c r="F3021">
        <v>7.3720271867612194E-2</v>
      </c>
      <c r="G3021">
        <f t="shared" si="236"/>
        <v>2.0796460176991176</v>
      </c>
      <c r="H3021">
        <f t="shared" si="237"/>
        <v>129702.01106194689</v>
      </c>
      <c r="I3021">
        <f t="shared" si="238"/>
        <v>62367.349999999919</v>
      </c>
      <c r="J3021">
        <v>62367.349999999897</v>
      </c>
      <c r="M3021">
        <v>0.97466672984584002</v>
      </c>
      <c r="N3021">
        <v>46281.074999999903</v>
      </c>
      <c r="O3021">
        <v>47484</v>
      </c>
      <c r="P3021">
        <f t="shared" si="239"/>
        <v>0.9746667298458408</v>
      </c>
    </row>
    <row r="3022" spans="1:16">
      <c r="A3022">
        <v>846000</v>
      </c>
      <c r="B3022">
        <v>846000</v>
      </c>
      <c r="C3022">
        <f t="shared" si="235"/>
        <v>1</v>
      </c>
      <c r="E3022">
        <v>0.15331206981317599</v>
      </c>
      <c r="F3022">
        <v>7.3720271867612194E-2</v>
      </c>
      <c r="G3022">
        <f t="shared" si="236"/>
        <v>2.0796460176991176</v>
      </c>
      <c r="H3022">
        <f t="shared" si="237"/>
        <v>129702.01106194689</v>
      </c>
      <c r="I3022">
        <f t="shared" si="238"/>
        <v>62367.349999999919</v>
      </c>
      <c r="J3022">
        <v>62367.349999999897</v>
      </c>
      <c r="M3022">
        <v>0.97466672984584002</v>
      </c>
      <c r="N3022">
        <v>46281.074999999903</v>
      </c>
      <c r="O3022">
        <v>47484</v>
      </c>
      <c r="P3022">
        <f t="shared" si="239"/>
        <v>0.9746667298458408</v>
      </c>
    </row>
    <row r="3023" spans="1:16">
      <c r="A3023">
        <v>846000</v>
      </c>
      <c r="B3023">
        <v>846000</v>
      </c>
      <c r="C3023">
        <f t="shared" si="235"/>
        <v>1</v>
      </c>
      <c r="E3023">
        <v>0.15331206981317599</v>
      </c>
      <c r="F3023">
        <v>7.3720271867612194E-2</v>
      </c>
      <c r="G3023">
        <f t="shared" si="236"/>
        <v>2.0796460176991176</v>
      </c>
      <c r="H3023">
        <f t="shared" si="237"/>
        <v>129702.01106194689</v>
      </c>
      <c r="I3023">
        <f t="shared" si="238"/>
        <v>62367.349999999919</v>
      </c>
      <c r="J3023">
        <v>62367.349999999897</v>
      </c>
      <c r="M3023">
        <v>0.97466672984584002</v>
      </c>
      <c r="N3023">
        <v>46281.074999999903</v>
      </c>
      <c r="O3023">
        <v>47484</v>
      </c>
      <c r="P3023">
        <f t="shared" si="239"/>
        <v>0.9746667298458408</v>
      </c>
    </row>
    <row r="3024" spans="1:16">
      <c r="A3024">
        <v>71640</v>
      </c>
      <c r="B3024">
        <v>71640</v>
      </c>
      <c r="C3024">
        <f t="shared" si="235"/>
        <v>1</v>
      </c>
      <c r="E3024">
        <v>0.45075594556264598</v>
      </c>
      <c r="F3024">
        <v>0.461401940256839</v>
      </c>
      <c r="G3024">
        <f t="shared" si="236"/>
        <v>0.97692685321551331</v>
      </c>
      <c r="H3024">
        <f t="shared" si="237"/>
        <v>32292.155940107958</v>
      </c>
      <c r="I3024">
        <f t="shared" si="238"/>
        <v>33054.834999999948</v>
      </c>
      <c r="J3024">
        <v>33054.834999999999</v>
      </c>
      <c r="M3024">
        <v>0.97466672984584002</v>
      </c>
      <c r="N3024">
        <v>46281.074999999903</v>
      </c>
      <c r="O3024">
        <v>47484</v>
      </c>
      <c r="P3024">
        <f t="shared" si="239"/>
        <v>0.9746667298458408</v>
      </c>
    </row>
    <row r="3025" spans="1:16">
      <c r="A3025">
        <v>71640</v>
      </c>
      <c r="B3025">
        <v>71640</v>
      </c>
      <c r="C3025">
        <f t="shared" si="235"/>
        <v>1</v>
      </c>
      <c r="E3025">
        <v>0.45075594556264598</v>
      </c>
      <c r="F3025">
        <v>0.461401940256839</v>
      </c>
      <c r="G3025">
        <f t="shared" si="236"/>
        <v>0.97692685321551331</v>
      </c>
      <c r="H3025">
        <f t="shared" si="237"/>
        <v>32292.155940107958</v>
      </c>
      <c r="I3025">
        <f t="shared" si="238"/>
        <v>33054.834999999948</v>
      </c>
      <c r="J3025">
        <v>33054.834999999999</v>
      </c>
      <c r="M3025">
        <v>0.97466672984584002</v>
      </c>
      <c r="N3025">
        <v>46281.074999999903</v>
      </c>
      <c r="O3025">
        <v>47484</v>
      </c>
      <c r="P3025">
        <f t="shared" si="239"/>
        <v>0.9746667298458408</v>
      </c>
    </row>
    <row r="3026" spans="1:16">
      <c r="A3026">
        <v>71640</v>
      </c>
      <c r="B3026">
        <v>71640</v>
      </c>
      <c r="C3026">
        <f t="shared" si="235"/>
        <v>1</v>
      </c>
      <c r="E3026">
        <v>0.45075594556264598</v>
      </c>
      <c r="F3026">
        <v>0.461401940256839</v>
      </c>
      <c r="G3026">
        <f t="shared" si="236"/>
        <v>0.97692685321551331</v>
      </c>
      <c r="H3026">
        <f t="shared" si="237"/>
        <v>32292.155940107958</v>
      </c>
      <c r="I3026">
        <f t="shared" si="238"/>
        <v>33054.834999999948</v>
      </c>
      <c r="J3026">
        <v>33054.834999999999</v>
      </c>
      <c r="M3026">
        <v>0.97466672984584002</v>
      </c>
      <c r="N3026">
        <v>46281.074999999903</v>
      </c>
      <c r="O3026">
        <v>47484</v>
      </c>
      <c r="P3026">
        <f t="shared" si="239"/>
        <v>0.9746667298458408</v>
      </c>
    </row>
    <row r="3027" spans="1:16">
      <c r="A3027">
        <v>71640</v>
      </c>
      <c r="B3027">
        <v>71640</v>
      </c>
      <c r="C3027">
        <f t="shared" si="235"/>
        <v>1</v>
      </c>
      <c r="E3027">
        <v>0.45075594556264598</v>
      </c>
      <c r="F3027">
        <v>0.461401940256839</v>
      </c>
      <c r="G3027">
        <f t="shared" si="236"/>
        <v>0.97692685321551331</v>
      </c>
      <c r="H3027">
        <f t="shared" si="237"/>
        <v>32292.155940107958</v>
      </c>
      <c r="I3027">
        <f t="shared" si="238"/>
        <v>33054.834999999948</v>
      </c>
      <c r="J3027">
        <v>33054.834999999999</v>
      </c>
      <c r="M3027">
        <v>0.97466672984584002</v>
      </c>
      <c r="N3027">
        <v>46281.074999999903</v>
      </c>
      <c r="O3027">
        <v>47484</v>
      </c>
      <c r="P3027">
        <f t="shared" si="239"/>
        <v>0.9746667298458408</v>
      </c>
    </row>
    <row r="3028" spans="1:16">
      <c r="A3028">
        <v>71640</v>
      </c>
      <c r="B3028">
        <v>71640</v>
      </c>
      <c r="C3028">
        <f t="shared" si="235"/>
        <v>1</v>
      </c>
      <c r="E3028">
        <v>0.45075594556264598</v>
      </c>
      <c r="F3028">
        <v>0.461401940256839</v>
      </c>
      <c r="G3028">
        <f t="shared" si="236"/>
        <v>0.97692685321551331</v>
      </c>
      <c r="H3028">
        <f t="shared" si="237"/>
        <v>32292.155940107958</v>
      </c>
      <c r="I3028">
        <f t="shared" si="238"/>
        <v>33054.834999999948</v>
      </c>
      <c r="J3028">
        <v>33054.834999999999</v>
      </c>
      <c r="M3028">
        <v>0.97466672984584002</v>
      </c>
      <c r="N3028">
        <v>46281.074999999903</v>
      </c>
      <c r="O3028">
        <v>47484</v>
      </c>
      <c r="P3028">
        <f t="shared" si="239"/>
        <v>0.9746667298458408</v>
      </c>
    </row>
    <row r="3029" spans="1:16">
      <c r="A3029">
        <v>71640</v>
      </c>
      <c r="B3029">
        <v>71640</v>
      </c>
      <c r="C3029">
        <f t="shared" si="235"/>
        <v>1</v>
      </c>
      <c r="E3029">
        <v>0.45075594556264598</v>
      </c>
      <c r="F3029">
        <v>0.461401940256839</v>
      </c>
      <c r="G3029">
        <f t="shared" si="236"/>
        <v>0.97692685321551331</v>
      </c>
      <c r="H3029">
        <f t="shared" si="237"/>
        <v>32292.155940107958</v>
      </c>
      <c r="I3029">
        <f t="shared" si="238"/>
        <v>33054.834999999948</v>
      </c>
      <c r="J3029">
        <v>33054.834999999999</v>
      </c>
      <c r="M3029">
        <v>0.97466672984584002</v>
      </c>
      <c r="N3029">
        <v>46281.074999999903</v>
      </c>
      <c r="O3029">
        <v>47484</v>
      </c>
      <c r="P3029">
        <f t="shared" si="239"/>
        <v>0.9746667298458408</v>
      </c>
    </row>
    <row r="3030" spans="1:16">
      <c r="A3030">
        <v>2610</v>
      </c>
      <c r="B3030">
        <v>2610</v>
      </c>
      <c r="C3030">
        <f t="shared" si="235"/>
        <v>1</v>
      </c>
      <c r="E3030">
        <v>3.6861632492113499</v>
      </c>
      <c r="F3030">
        <v>16.117431034482699</v>
      </c>
      <c r="G3030">
        <f t="shared" si="236"/>
        <v>0.22870662460567867</v>
      </c>
      <c r="H3030">
        <f t="shared" si="237"/>
        <v>9620.8860804416236</v>
      </c>
      <c r="I3030">
        <f t="shared" si="238"/>
        <v>42066.494999999843</v>
      </c>
      <c r="J3030">
        <v>42066.495000000003</v>
      </c>
      <c r="M3030">
        <v>0.97466672984584002</v>
      </c>
      <c r="N3030">
        <v>46281.074999999903</v>
      </c>
      <c r="O3030">
        <v>47484</v>
      </c>
      <c r="P3030">
        <f t="shared" si="239"/>
        <v>0.9746667298458408</v>
      </c>
    </row>
    <row r="3031" spans="1:16">
      <c r="A3031">
        <v>2610</v>
      </c>
      <c r="B3031">
        <v>2610</v>
      </c>
      <c r="C3031">
        <f t="shared" si="235"/>
        <v>1</v>
      </c>
      <c r="E3031">
        <v>3.6861632492113499</v>
      </c>
      <c r="F3031">
        <v>16.117431034482699</v>
      </c>
      <c r="G3031">
        <f t="shared" si="236"/>
        <v>0.22870662460567867</v>
      </c>
      <c r="H3031">
        <f t="shared" si="237"/>
        <v>9620.8860804416236</v>
      </c>
      <c r="I3031">
        <f t="shared" si="238"/>
        <v>42066.494999999843</v>
      </c>
      <c r="J3031">
        <v>42066.495000000003</v>
      </c>
      <c r="M3031">
        <v>0.97466672984584002</v>
      </c>
      <c r="N3031">
        <v>46281.074999999903</v>
      </c>
      <c r="O3031">
        <v>47484</v>
      </c>
      <c r="P3031">
        <f t="shared" si="239"/>
        <v>0.9746667298458408</v>
      </c>
    </row>
    <row r="3032" spans="1:16">
      <c r="A3032">
        <v>2610</v>
      </c>
      <c r="B3032">
        <v>2610</v>
      </c>
      <c r="C3032">
        <f t="shared" si="235"/>
        <v>1</v>
      </c>
      <c r="E3032">
        <v>3.6861632492113499</v>
      </c>
      <c r="F3032">
        <v>16.117431034482699</v>
      </c>
      <c r="G3032">
        <f t="shared" si="236"/>
        <v>0.22870662460567867</v>
      </c>
      <c r="H3032">
        <f t="shared" si="237"/>
        <v>9620.8860804416236</v>
      </c>
      <c r="I3032">
        <f t="shared" si="238"/>
        <v>42066.494999999843</v>
      </c>
      <c r="J3032">
        <v>42066.495000000003</v>
      </c>
      <c r="M3032">
        <v>0.97466672984584002</v>
      </c>
      <c r="N3032">
        <v>46281.074999999903</v>
      </c>
      <c r="O3032">
        <v>47484</v>
      </c>
      <c r="P3032">
        <f t="shared" si="239"/>
        <v>0.9746667298458408</v>
      </c>
    </row>
    <row r="3033" spans="1:16">
      <c r="A3033">
        <v>71640</v>
      </c>
      <c r="B3033">
        <v>71640</v>
      </c>
      <c r="C3033">
        <f t="shared" si="235"/>
        <v>1</v>
      </c>
      <c r="E3033">
        <v>0.49410346097201702</v>
      </c>
      <c r="F3033">
        <v>0.50577324120602896</v>
      </c>
      <c r="G3033">
        <f t="shared" si="236"/>
        <v>0.97692685321551398</v>
      </c>
      <c r="H3033">
        <f t="shared" si="237"/>
        <v>35397.571944035299</v>
      </c>
      <c r="I3033">
        <f t="shared" si="238"/>
        <v>36233.594999999914</v>
      </c>
      <c r="J3033">
        <v>36233.594999999899</v>
      </c>
      <c r="M3033">
        <v>0.97466672984584002</v>
      </c>
      <c r="N3033">
        <v>46281.074999999903</v>
      </c>
      <c r="O3033">
        <v>47484</v>
      </c>
      <c r="P3033">
        <f t="shared" si="239"/>
        <v>0.9746667298458408</v>
      </c>
    </row>
    <row r="3034" spans="1:16">
      <c r="A3034">
        <v>71640</v>
      </c>
      <c r="B3034">
        <v>71640</v>
      </c>
      <c r="C3034">
        <f t="shared" si="235"/>
        <v>1</v>
      </c>
      <c r="E3034">
        <v>0.49410346097201702</v>
      </c>
      <c r="F3034">
        <v>0.50577324120602896</v>
      </c>
      <c r="G3034">
        <f t="shared" si="236"/>
        <v>0.97692685321551398</v>
      </c>
      <c r="H3034">
        <f t="shared" si="237"/>
        <v>35397.571944035299</v>
      </c>
      <c r="I3034">
        <f t="shared" si="238"/>
        <v>36233.594999999914</v>
      </c>
      <c r="J3034">
        <v>36233.594999999899</v>
      </c>
      <c r="M3034">
        <v>0.97466672984584002</v>
      </c>
      <c r="N3034">
        <v>46281.074999999903</v>
      </c>
      <c r="O3034">
        <v>47484</v>
      </c>
      <c r="P3034">
        <f t="shared" si="239"/>
        <v>0.9746667298458408</v>
      </c>
    </row>
    <row r="3035" spans="1:16">
      <c r="A3035">
        <v>71640</v>
      </c>
      <c r="B3035">
        <v>71640</v>
      </c>
      <c r="C3035">
        <f t="shared" si="235"/>
        <v>1</v>
      </c>
      <c r="E3035">
        <v>0.54548955435553304</v>
      </c>
      <c r="F3035">
        <v>0.55837297599106595</v>
      </c>
      <c r="G3035">
        <f t="shared" si="236"/>
        <v>0.97692685321551265</v>
      </c>
      <c r="H3035">
        <f t="shared" si="237"/>
        <v>39078.871674030386</v>
      </c>
      <c r="I3035">
        <f t="shared" si="238"/>
        <v>40001.839999999967</v>
      </c>
      <c r="J3035">
        <v>40001.839999999902</v>
      </c>
      <c r="M3035">
        <v>0.97466672984584002</v>
      </c>
      <c r="N3035">
        <v>46281.074999999903</v>
      </c>
      <c r="O3035">
        <v>47484</v>
      </c>
      <c r="P3035">
        <f t="shared" si="239"/>
        <v>0.9746667298458408</v>
      </c>
    </row>
    <row r="3036" spans="1:16">
      <c r="A3036">
        <v>71640</v>
      </c>
      <c r="B3036">
        <v>71640</v>
      </c>
      <c r="C3036">
        <f t="shared" si="235"/>
        <v>1</v>
      </c>
      <c r="E3036">
        <v>0.54548955435553304</v>
      </c>
      <c r="F3036">
        <v>0.55837297599106595</v>
      </c>
      <c r="G3036">
        <f t="shared" si="236"/>
        <v>0.97692685321551265</v>
      </c>
      <c r="H3036">
        <f t="shared" si="237"/>
        <v>39078.871674030386</v>
      </c>
      <c r="I3036">
        <f t="shared" si="238"/>
        <v>40001.839999999967</v>
      </c>
      <c r="J3036">
        <v>40001.839999999902</v>
      </c>
      <c r="M3036">
        <v>0.97466672984584002</v>
      </c>
      <c r="N3036">
        <v>46281.074999999903</v>
      </c>
      <c r="O3036">
        <v>47484</v>
      </c>
      <c r="P3036">
        <f t="shared" si="239"/>
        <v>0.9746667298458408</v>
      </c>
    </row>
    <row r="3037" spans="1:16">
      <c r="A3037">
        <v>71640</v>
      </c>
      <c r="B3037">
        <v>71640</v>
      </c>
      <c r="C3037">
        <f t="shared" si="235"/>
        <v>1</v>
      </c>
      <c r="E3037">
        <v>0.53816873943162502</v>
      </c>
      <c r="F3037">
        <v>0.55087925739810095</v>
      </c>
      <c r="G3037">
        <f t="shared" si="236"/>
        <v>0.97692685321551231</v>
      </c>
      <c r="H3037">
        <f t="shared" si="237"/>
        <v>38554.408492881616</v>
      </c>
      <c r="I3037">
        <f t="shared" si="238"/>
        <v>39464.989999999954</v>
      </c>
      <c r="J3037">
        <v>39464.99</v>
      </c>
      <c r="M3037">
        <v>0.97466672984584002</v>
      </c>
      <c r="N3037">
        <v>46281.074999999903</v>
      </c>
      <c r="O3037">
        <v>47484</v>
      </c>
      <c r="P3037">
        <f t="shared" si="239"/>
        <v>0.9746667298458408</v>
      </c>
    </row>
    <row r="3038" spans="1:16">
      <c r="A3038">
        <v>71640</v>
      </c>
      <c r="B3038">
        <v>71640</v>
      </c>
      <c r="C3038">
        <f t="shared" si="235"/>
        <v>1</v>
      </c>
      <c r="E3038">
        <v>0.54548955435553304</v>
      </c>
      <c r="F3038">
        <v>0.55837297599106595</v>
      </c>
      <c r="G3038">
        <f t="shared" si="236"/>
        <v>0.97692685321551265</v>
      </c>
      <c r="H3038">
        <f t="shared" si="237"/>
        <v>39078.871674030386</v>
      </c>
      <c r="I3038">
        <f t="shared" si="238"/>
        <v>40001.839999999967</v>
      </c>
      <c r="J3038">
        <v>40001.839999999902</v>
      </c>
      <c r="M3038">
        <v>0.97466672984584002</v>
      </c>
      <c r="N3038">
        <v>46281.074999999903</v>
      </c>
      <c r="O3038">
        <v>47484</v>
      </c>
      <c r="P3038">
        <f t="shared" si="239"/>
        <v>0.9746667298458408</v>
      </c>
    </row>
    <row r="3039" spans="1:16">
      <c r="A3039">
        <v>71640</v>
      </c>
      <c r="B3039">
        <v>71640</v>
      </c>
      <c r="C3039">
        <f t="shared" si="235"/>
        <v>1</v>
      </c>
      <c r="E3039">
        <v>0.53816873943162502</v>
      </c>
      <c r="F3039">
        <v>0.55087925739810095</v>
      </c>
      <c r="G3039">
        <f t="shared" si="236"/>
        <v>0.97692685321551231</v>
      </c>
      <c r="H3039">
        <f t="shared" si="237"/>
        <v>38554.408492881616</v>
      </c>
      <c r="I3039">
        <f t="shared" si="238"/>
        <v>39464.989999999954</v>
      </c>
      <c r="J3039">
        <v>39464.99</v>
      </c>
      <c r="M3039">
        <v>0.97466672984584002</v>
      </c>
      <c r="N3039">
        <v>46281.074999999903</v>
      </c>
      <c r="O3039">
        <v>47484</v>
      </c>
      <c r="P3039">
        <f t="shared" si="239"/>
        <v>0.9746667298458408</v>
      </c>
    </row>
    <row r="3040" spans="1:16">
      <c r="A3040">
        <v>71640</v>
      </c>
      <c r="B3040">
        <v>71640</v>
      </c>
      <c r="C3040">
        <f t="shared" si="235"/>
        <v>1</v>
      </c>
      <c r="E3040">
        <v>0.54548955435553304</v>
      </c>
      <c r="F3040">
        <v>0.55837297599106595</v>
      </c>
      <c r="G3040">
        <f t="shared" si="236"/>
        <v>0.97692685321551265</v>
      </c>
      <c r="H3040">
        <f t="shared" si="237"/>
        <v>39078.871674030386</v>
      </c>
      <c r="I3040">
        <f t="shared" si="238"/>
        <v>40001.839999999967</v>
      </c>
      <c r="J3040">
        <v>40001.839999999902</v>
      </c>
      <c r="M3040">
        <v>0.97466672984584002</v>
      </c>
      <c r="N3040">
        <v>46281.074999999903</v>
      </c>
      <c r="O3040">
        <v>47484</v>
      </c>
      <c r="P3040">
        <f t="shared" si="239"/>
        <v>0.9746667298458408</v>
      </c>
    </row>
    <row r="3041" spans="1:16">
      <c r="A3041">
        <v>71640</v>
      </c>
      <c r="B3041">
        <v>71640</v>
      </c>
      <c r="C3041">
        <f t="shared" si="235"/>
        <v>1</v>
      </c>
      <c r="E3041">
        <v>0.53816873943162502</v>
      </c>
      <c r="F3041">
        <v>0.55087925739810095</v>
      </c>
      <c r="G3041">
        <f t="shared" si="236"/>
        <v>0.97692685321551231</v>
      </c>
      <c r="H3041">
        <f t="shared" si="237"/>
        <v>38554.408492881616</v>
      </c>
      <c r="I3041">
        <f t="shared" si="238"/>
        <v>39464.989999999954</v>
      </c>
      <c r="J3041">
        <v>39464.99</v>
      </c>
      <c r="M3041">
        <v>0.97466672984584002</v>
      </c>
      <c r="N3041">
        <v>46281.074999999903</v>
      </c>
      <c r="O3041">
        <v>47484</v>
      </c>
      <c r="P3041">
        <f t="shared" si="239"/>
        <v>0.9746667298458408</v>
      </c>
    </row>
    <row r="3042" spans="1:16">
      <c r="A3042">
        <v>71640</v>
      </c>
      <c r="B3042">
        <v>71640</v>
      </c>
      <c r="C3042">
        <f t="shared" si="235"/>
        <v>1</v>
      </c>
      <c r="E3042">
        <v>0.53816873943162502</v>
      </c>
      <c r="F3042">
        <v>0.55087925739810095</v>
      </c>
      <c r="G3042">
        <f t="shared" si="236"/>
        <v>0.97692685321551231</v>
      </c>
      <c r="H3042">
        <f t="shared" si="237"/>
        <v>38554.408492881616</v>
      </c>
      <c r="I3042">
        <f t="shared" si="238"/>
        <v>39464.989999999954</v>
      </c>
      <c r="J3042">
        <v>39464.99</v>
      </c>
      <c r="M3042">
        <v>0.97466672984584002</v>
      </c>
      <c r="N3042">
        <v>46281.074999999903</v>
      </c>
      <c r="O3042">
        <v>47484</v>
      </c>
      <c r="P3042">
        <f t="shared" si="239"/>
        <v>0.9746667298458408</v>
      </c>
    </row>
    <row r="3043" spans="1:16">
      <c r="A3043">
        <v>5928.0000120000004</v>
      </c>
      <c r="B3043">
        <v>5928.0000120000004</v>
      </c>
      <c r="C3043">
        <f t="shared" si="235"/>
        <v>1</v>
      </c>
      <c r="E3043">
        <v>2.8295168128654899</v>
      </c>
      <c r="F3043">
        <v>6.5296541703178201</v>
      </c>
      <c r="G3043">
        <f t="shared" si="236"/>
        <v>0.4333333342105265</v>
      </c>
      <c r="H3043">
        <f t="shared" si="237"/>
        <v>16773.375700620829</v>
      </c>
      <c r="I3043">
        <f t="shared" si="238"/>
        <v>38707.789999999892</v>
      </c>
      <c r="J3043">
        <v>38707.789999999899</v>
      </c>
      <c r="M3043">
        <v>0.97466672984584002</v>
      </c>
      <c r="N3043">
        <v>46281.074999999903</v>
      </c>
      <c r="O3043">
        <v>47484</v>
      </c>
      <c r="P3043">
        <f t="shared" si="239"/>
        <v>0.9746667298458408</v>
      </c>
    </row>
    <row r="3044" spans="1:16">
      <c r="A3044">
        <v>5928.0000120000004</v>
      </c>
      <c r="B3044">
        <v>5928.0000120000004</v>
      </c>
      <c r="C3044">
        <f t="shared" si="235"/>
        <v>1</v>
      </c>
      <c r="E3044">
        <v>2.8295168128654899</v>
      </c>
      <c r="F3044">
        <v>6.5296541703178201</v>
      </c>
      <c r="G3044">
        <f t="shared" si="236"/>
        <v>0.4333333342105265</v>
      </c>
      <c r="H3044">
        <f t="shared" si="237"/>
        <v>16773.375700620829</v>
      </c>
      <c r="I3044">
        <f t="shared" si="238"/>
        <v>38707.789999999892</v>
      </c>
      <c r="J3044">
        <v>38707.789999999899</v>
      </c>
      <c r="M3044">
        <v>0.97466672984584002</v>
      </c>
      <c r="N3044">
        <v>46281.074999999903</v>
      </c>
      <c r="O3044">
        <v>47484</v>
      </c>
      <c r="P3044">
        <f t="shared" si="239"/>
        <v>0.9746667298458408</v>
      </c>
    </row>
    <row r="3045" spans="1:16">
      <c r="A3045">
        <v>5928.0000120000004</v>
      </c>
      <c r="B3045">
        <v>5928.0000120000004</v>
      </c>
      <c r="C3045">
        <f t="shared" si="235"/>
        <v>1</v>
      </c>
      <c r="E3045">
        <v>2.8295168128654899</v>
      </c>
      <c r="F3045">
        <v>6.5296541703178201</v>
      </c>
      <c r="G3045">
        <f t="shared" si="236"/>
        <v>0.4333333342105265</v>
      </c>
      <c r="H3045">
        <f t="shared" si="237"/>
        <v>16773.375700620829</v>
      </c>
      <c r="I3045">
        <f t="shared" si="238"/>
        <v>38707.789999999892</v>
      </c>
      <c r="J3045">
        <v>38707.789999999899</v>
      </c>
      <c r="M3045">
        <v>0.97466672984584002</v>
      </c>
      <c r="N3045">
        <v>46281.074999999903</v>
      </c>
      <c r="O3045">
        <v>47484</v>
      </c>
      <c r="P3045">
        <f t="shared" si="239"/>
        <v>0.9746667298458408</v>
      </c>
    </row>
    <row r="3046" spans="1:16">
      <c r="A3046">
        <v>5928.0000120000004</v>
      </c>
      <c r="B3046">
        <v>5928.0000120000004</v>
      </c>
      <c r="C3046">
        <f t="shared" si="235"/>
        <v>1</v>
      </c>
      <c r="E3046">
        <v>2.8295168128654899</v>
      </c>
      <c r="F3046">
        <v>6.5296541703178201</v>
      </c>
      <c r="G3046">
        <f t="shared" si="236"/>
        <v>0.4333333342105265</v>
      </c>
      <c r="H3046">
        <f t="shared" si="237"/>
        <v>16773.375700620829</v>
      </c>
      <c r="I3046">
        <f t="shared" si="238"/>
        <v>38707.789999999892</v>
      </c>
      <c r="J3046">
        <v>38707.789999999899</v>
      </c>
      <c r="M3046">
        <v>0.97466672984584002</v>
      </c>
      <c r="N3046">
        <v>46281.074999999903</v>
      </c>
      <c r="O3046">
        <v>47484</v>
      </c>
      <c r="P3046">
        <f t="shared" si="239"/>
        <v>0.9746667298458408</v>
      </c>
    </row>
    <row r="3047" spans="1:16">
      <c r="A3047">
        <v>5928.0000120000004</v>
      </c>
      <c r="B3047">
        <v>5928.0000120000004</v>
      </c>
      <c r="C3047">
        <f t="shared" si="235"/>
        <v>1</v>
      </c>
      <c r="E3047">
        <v>2.8295168128654899</v>
      </c>
      <c r="F3047">
        <v>6.5296541703178201</v>
      </c>
      <c r="G3047">
        <f t="shared" si="236"/>
        <v>0.4333333342105265</v>
      </c>
      <c r="H3047">
        <f t="shared" si="237"/>
        <v>16773.375700620829</v>
      </c>
      <c r="I3047">
        <f t="shared" si="238"/>
        <v>38707.789999999892</v>
      </c>
      <c r="J3047">
        <v>38707.789999999899</v>
      </c>
      <c r="M3047">
        <v>0.97466672984584002</v>
      </c>
      <c r="N3047">
        <v>46281.074999999903</v>
      </c>
      <c r="O3047">
        <v>47484</v>
      </c>
      <c r="P3047">
        <f t="shared" si="239"/>
        <v>0.9746667298458408</v>
      </c>
    </row>
    <row r="3048" spans="1:16">
      <c r="A3048">
        <v>5928.0000120000004</v>
      </c>
      <c r="B3048">
        <v>5928.0000120000004</v>
      </c>
      <c r="C3048">
        <f t="shared" si="235"/>
        <v>1</v>
      </c>
      <c r="E3048">
        <v>2.8295168128654899</v>
      </c>
      <c r="F3048">
        <v>6.5296541703178201</v>
      </c>
      <c r="G3048">
        <f t="shared" si="236"/>
        <v>0.4333333342105265</v>
      </c>
      <c r="H3048">
        <f t="shared" si="237"/>
        <v>16773.375700620829</v>
      </c>
      <c r="I3048">
        <f t="shared" si="238"/>
        <v>38707.789999999892</v>
      </c>
      <c r="J3048">
        <v>38707.789999999899</v>
      </c>
      <c r="M3048">
        <v>0.97466672984584002</v>
      </c>
      <c r="N3048">
        <v>46281.074999999903</v>
      </c>
      <c r="O3048">
        <v>47484</v>
      </c>
      <c r="P3048">
        <f t="shared" si="239"/>
        <v>0.9746667298458408</v>
      </c>
    </row>
    <row r="3049" spans="1:16">
      <c r="A3049">
        <v>5928.0000120000004</v>
      </c>
      <c r="B3049">
        <v>5928.0000120000004</v>
      </c>
      <c r="C3049">
        <f t="shared" si="235"/>
        <v>1</v>
      </c>
      <c r="E3049">
        <v>2.8295168128654899</v>
      </c>
      <c r="F3049">
        <v>6.5296541703178201</v>
      </c>
      <c r="G3049">
        <f t="shared" si="236"/>
        <v>0.4333333342105265</v>
      </c>
      <c r="H3049">
        <f t="shared" si="237"/>
        <v>16773.375700620829</v>
      </c>
      <c r="I3049">
        <f t="shared" si="238"/>
        <v>38707.789999999892</v>
      </c>
      <c r="J3049">
        <v>38707.789999999899</v>
      </c>
      <c r="M3049">
        <v>0.97466672984584002</v>
      </c>
      <c r="N3049">
        <v>46281.074999999903</v>
      </c>
      <c r="O3049">
        <v>47484</v>
      </c>
      <c r="P3049">
        <f t="shared" si="239"/>
        <v>0.9746667298458408</v>
      </c>
    </row>
    <row r="3050" spans="1:16">
      <c r="A3050">
        <v>71640</v>
      </c>
      <c r="B3050">
        <v>71640</v>
      </c>
      <c r="C3050">
        <f t="shared" si="235"/>
        <v>1</v>
      </c>
      <c r="E3050">
        <v>0.33423825887743303</v>
      </c>
      <c r="F3050">
        <v>0.342132328308207</v>
      </c>
      <c r="G3050">
        <f t="shared" si="236"/>
        <v>0.97692685321551176</v>
      </c>
      <c r="H3050">
        <f t="shared" si="237"/>
        <v>23944.828865979303</v>
      </c>
      <c r="I3050">
        <f t="shared" si="238"/>
        <v>24510.35999999995</v>
      </c>
      <c r="J3050">
        <v>24510.359999999899</v>
      </c>
      <c r="M3050">
        <v>0.97466672984584002</v>
      </c>
      <c r="N3050">
        <v>46281.074999999903</v>
      </c>
      <c r="O3050">
        <v>47484</v>
      </c>
      <c r="P3050">
        <f t="shared" si="239"/>
        <v>0.9746667298458408</v>
      </c>
    </row>
    <row r="3051" spans="1:16">
      <c r="A3051">
        <v>71640</v>
      </c>
      <c r="B3051">
        <v>71640</v>
      </c>
      <c r="C3051">
        <f t="shared" si="235"/>
        <v>1</v>
      </c>
      <c r="E3051">
        <v>0.33423825887743303</v>
      </c>
      <c r="F3051">
        <v>0.342132328308207</v>
      </c>
      <c r="G3051">
        <f t="shared" si="236"/>
        <v>0.97692685321551176</v>
      </c>
      <c r="H3051">
        <f t="shared" si="237"/>
        <v>23944.828865979303</v>
      </c>
      <c r="I3051">
        <f t="shared" si="238"/>
        <v>24510.35999999995</v>
      </c>
      <c r="J3051">
        <v>24510.359999999899</v>
      </c>
      <c r="M3051">
        <v>0.97466672984584002</v>
      </c>
      <c r="N3051">
        <v>46281.074999999903</v>
      </c>
      <c r="O3051">
        <v>47484</v>
      </c>
      <c r="P3051">
        <f t="shared" si="239"/>
        <v>0.9746667298458408</v>
      </c>
    </row>
    <row r="3052" spans="1:16">
      <c r="A3052">
        <v>71640</v>
      </c>
      <c r="B3052">
        <v>71640</v>
      </c>
      <c r="C3052">
        <f t="shared" si="235"/>
        <v>1</v>
      </c>
      <c r="E3052">
        <v>0.33423825887743303</v>
      </c>
      <c r="F3052">
        <v>0.342132328308207</v>
      </c>
      <c r="G3052">
        <f t="shared" si="236"/>
        <v>0.97692685321551176</v>
      </c>
      <c r="H3052">
        <f t="shared" si="237"/>
        <v>23944.828865979303</v>
      </c>
      <c r="I3052">
        <f t="shared" si="238"/>
        <v>24510.35999999995</v>
      </c>
      <c r="J3052">
        <v>24510.359999999899</v>
      </c>
      <c r="M3052">
        <v>0.97466672984584002</v>
      </c>
      <c r="N3052">
        <v>46281.074999999903</v>
      </c>
      <c r="O3052">
        <v>47484</v>
      </c>
      <c r="P3052">
        <f t="shared" si="239"/>
        <v>0.9746667298458408</v>
      </c>
    </row>
    <row r="3053" spans="1:16">
      <c r="A3053">
        <v>71640</v>
      </c>
      <c r="B3053">
        <v>71640</v>
      </c>
      <c r="C3053">
        <f t="shared" si="235"/>
        <v>1</v>
      </c>
      <c r="E3053">
        <v>0.33423825887743303</v>
      </c>
      <c r="F3053">
        <v>0.342132328308207</v>
      </c>
      <c r="G3053">
        <f t="shared" si="236"/>
        <v>0.97692685321551176</v>
      </c>
      <c r="H3053">
        <f t="shared" si="237"/>
        <v>23944.828865979303</v>
      </c>
      <c r="I3053">
        <f t="shared" si="238"/>
        <v>24510.35999999995</v>
      </c>
      <c r="J3053">
        <v>24510.359999999899</v>
      </c>
      <c r="M3053">
        <v>0.97466672984584002</v>
      </c>
      <c r="N3053">
        <v>46281.074999999903</v>
      </c>
      <c r="O3053">
        <v>47484</v>
      </c>
      <c r="P3053">
        <f t="shared" si="239"/>
        <v>0.9746667298458408</v>
      </c>
    </row>
    <row r="3054" spans="1:16">
      <c r="A3054">
        <v>71640</v>
      </c>
      <c r="B3054">
        <v>71640</v>
      </c>
      <c r="C3054">
        <f t="shared" si="235"/>
        <v>1</v>
      </c>
      <c r="E3054">
        <v>0.33423825887743303</v>
      </c>
      <c r="F3054">
        <v>0.342132328308207</v>
      </c>
      <c r="G3054">
        <f t="shared" si="236"/>
        <v>0.97692685321551176</v>
      </c>
      <c r="H3054">
        <f t="shared" si="237"/>
        <v>23944.828865979303</v>
      </c>
      <c r="I3054">
        <f t="shared" si="238"/>
        <v>24510.35999999995</v>
      </c>
      <c r="J3054">
        <v>24510.359999999899</v>
      </c>
      <c r="M3054">
        <v>0.97466672984584002</v>
      </c>
      <c r="N3054">
        <v>46281.074999999903</v>
      </c>
      <c r="O3054">
        <v>47484</v>
      </c>
      <c r="P3054">
        <f t="shared" si="239"/>
        <v>0.9746667298458408</v>
      </c>
    </row>
    <row r="3055" spans="1:16">
      <c r="A3055">
        <v>71640</v>
      </c>
      <c r="B3055">
        <v>71640</v>
      </c>
      <c r="C3055">
        <f t="shared" si="235"/>
        <v>1</v>
      </c>
      <c r="E3055">
        <v>0.33423825887743303</v>
      </c>
      <c r="F3055">
        <v>0.342132328308207</v>
      </c>
      <c r="G3055">
        <f t="shared" si="236"/>
        <v>0.97692685321551176</v>
      </c>
      <c r="H3055">
        <f t="shared" si="237"/>
        <v>23944.828865979303</v>
      </c>
      <c r="I3055">
        <f t="shared" si="238"/>
        <v>24510.35999999995</v>
      </c>
      <c r="J3055">
        <v>24510.359999999899</v>
      </c>
      <c r="M3055">
        <v>0.97466672984584002</v>
      </c>
      <c r="N3055">
        <v>46281.074999999903</v>
      </c>
      <c r="O3055">
        <v>47484</v>
      </c>
      <c r="P3055">
        <f t="shared" si="239"/>
        <v>0.9746667298458408</v>
      </c>
    </row>
    <row r="3056" spans="1:16">
      <c r="A3056">
        <v>71640</v>
      </c>
      <c r="B3056">
        <v>71640</v>
      </c>
      <c r="C3056">
        <f t="shared" si="235"/>
        <v>1</v>
      </c>
      <c r="E3056">
        <v>0.33423825887743303</v>
      </c>
      <c r="F3056">
        <v>0.342132328308207</v>
      </c>
      <c r="G3056">
        <f t="shared" si="236"/>
        <v>0.97692685321551176</v>
      </c>
      <c r="H3056">
        <f t="shared" si="237"/>
        <v>23944.828865979303</v>
      </c>
      <c r="I3056">
        <f t="shared" si="238"/>
        <v>24510.35999999995</v>
      </c>
      <c r="J3056">
        <v>24510.359999999899</v>
      </c>
      <c r="M3056">
        <v>0.97466672984584002</v>
      </c>
      <c r="N3056">
        <v>46281.074999999903</v>
      </c>
      <c r="O3056">
        <v>47484</v>
      </c>
      <c r="P3056">
        <f t="shared" si="239"/>
        <v>0.9746667298458408</v>
      </c>
    </row>
    <row r="3057" spans="1:16">
      <c r="A3057">
        <v>71640</v>
      </c>
      <c r="B3057">
        <v>71640</v>
      </c>
      <c r="C3057">
        <f t="shared" si="235"/>
        <v>1</v>
      </c>
      <c r="E3057">
        <v>0.33423825887743303</v>
      </c>
      <c r="F3057">
        <v>0.342132328308207</v>
      </c>
      <c r="G3057">
        <f t="shared" si="236"/>
        <v>0.97692685321551176</v>
      </c>
      <c r="H3057">
        <f t="shared" si="237"/>
        <v>23944.828865979303</v>
      </c>
      <c r="I3057">
        <f t="shared" si="238"/>
        <v>24510.35999999995</v>
      </c>
      <c r="J3057">
        <v>24510.359999999899</v>
      </c>
      <c r="M3057">
        <v>0.97466672984584002</v>
      </c>
      <c r="N3057">
        <v>46281.074999999903</v>
      </c>
      <c r="O3057">
        <v>47484</v>
      </c>
      <c r="P3057">
        <f t="shared" si="239"/>
        <v>0.9746667298458408</v>
      </c>
    </row>
    <row r="3058" spans="1:16">
      <c r="A3058">
        <v>71640</v>
      </c>
      <c r="B3058">
        <v>71640</v>
      </c>
      <c r="C3058">
        <f t="shared" si="235"/>
        <v>1</v>
      </c>
      <c r="E3058">
        <v>0.33423825887743303</v>
      </c>
      <c r="F3058">
        <v>0.342132328308207</v>
      </c>
      <c r="G3058">
        <f t="shared" si="236"/>
        <v>0.97692685321551176</v>
      </c>
      <c r="H3058">
        <f t="shared" si="237"/>
        <v>23944.828865979303</v>
      </c>
      <c r="I3058">
        <f t="shared" si="238"/>
        <v>24510.35999999995</v>
      </c>
      <c r="J3058">
        <v>24510.359999999899</v>
      </c>
      <c r="M3058">
        <v>0.97466672984584002</v>
      </c>
      <c r="N3058">
        <v>46281.074999999903</v>
      </c>
      <c r="O3058">
        <v>47484</v>
      </c>
      <c r="P3058">
        <f t="shared" si="239"/>
        <v>0.9746667298458408</v>
      </c>
    </row>
    <row r="3059" spans="1:16">
      <c r="A3059">
        <v>71640</v>
      </c>
      <c r="B3059">
        <v>71640</v>
      </c>
      <c r="C3059">
        <f t="shared" si="235"/>
        <v>1</v>
      </c>
      <c r="E3059">
        <v>0.33423825887743303</v>
      </c>
      <c r="F3059">
        <v>0.342132328308207</v>
      </c>
      <c r="G3059">
        <f t="shared" si="236"/>
        <v>0.97692685321551176</v>
      </c>
      <c r="H3059">
        <f t="shared" si="237"/>
        <v>23944.828865979303</v>
      </c>
      <c r="I3059">
        <f t="shared" si="238"/>
        <v>24510.35999999995</v>
      </c>
      <c r="J3059">
        <v>24510.359999999899</v>
      </c>
      <c r="M3059">
        <v>0.97466672984584002</v>
      </c>
      <c r="N3059">
        <v>46281.074999999903</v>
      </c>
      <c r="O3059">
        <v>47484</v>
      </c>
      <c r="P3059">
        <f t="shared" si="239"/>
        <v>0.9746667298458408</v>
      </c>
    </row>
    <row r="3060" spans="1:16">
      <c r="A3060">
        <v>71640</v>
      </c>
      <c r="B3060">
        <v>71640</v>
      </c>
      <c r="C3060">
        <f t="shared" si="235"/>
        <v>1</v>
      </c>
      <c r="E3060">
        <v>0.33423825887743303</v>
      </c>
      <c r="F3060">
        <v>0.342132328308207</v>
      </c>
      <c r="G3060">
        <f t="shared" si="236"/>
        <v>0.97692685321551176</v>
      </c>
      <c r="H3060">
        <f t="shared" si="237"/>
        <v>23944.828865979303</v>
      </c>
      <c r="I3060">
        <f t="shared" si="238"/>
        <v>24510.35999999995</v>
      </c>
      <c r="J3060">
        <v>24510.359999999899</v>
      </c>
      <c r="M3060">
        <v>0.97466672984584002</v>
      </c>
      <c r="N3060">
        <v>46281.074999999903</v>
      </c>
      <c r="O3060">
        <v>47484</v>
      </c>
      <c r="P3060">
        <f t="shared" si="239"/>
        <v>0.9746667298458408</v>
      </c>
    </row>
    <row r="3061" spans="1:16">
      <c r="A3061">
        <v>71640</v>
      </c>
      <c r="B3061">
        <v>71640</v>
      </c>
      <c r="C3061">
        <f t="shared" si="235"/>
        <v>1</v>
      </c>
      <c r="E3061">
        <v>0.33423825887743303</v>
      </c>
      <c r="F3061">
        <v>0.342132328308207</v>
      </c>
      <c r="G3061">
        <f t="shared" si="236"/>
        <v>0.97692685321551176</v>
      </c>
      <c r="H3061">
        <f t="shared" si="237"/>
        <v>23944.828865979303</v>
      </c>
      <c r="I3061">
        <f t="shared" si="238"/>
        <v>24510.35999999995</v>
      </c>
      <c r="J3061">
        <v>24510.359999999899</v>
      </c>
      <c r="M3061">
        <v>0.97466672984584002</v>
      </c>
      <c r="N3061">
        <v>46281.074999999903</v>
      </c>
      <c r="O3061">
        <v>47484</v>
      </c>
      <c r="P3061">
        <f t="shared" si="239"/>
        <v>0.9746667298458408</v>
      </c>
    </row>
    <row r="3062" spans="1:16">
      <c r="A3062">
        <v>71640</v>
      </c>
      <c r="B3062">
        <v>71640</v>
      </c>
      <c r="C3062">
        <f t="shared" si="235"/>
        <v>1</v>
      </c>
      <c r="E3062">
        <v>0.33423825887743303</v>
      </c>
      <c r="F3062">
        <v>0.342132328308207</v>
      </c>
      <c r="G3062">
        <f t="shared" si="236"/>
        <v>0.97692685321551176</v>
      </c>
      <c r="H3062">
        <f t="shared" si="237"/>
        <v>23944.828865979303</v>
      </c>
      <c r="I3062">
        <f t="shared" si="238"/>
        <v>24510.35999999995</v>
      </c>
      <c r="J3062">
        <v>24510.359999999899</v>
      </c>
      <c r="M3062">
        <v>0.97466672984584002</v>
      </c>
      <c r="N3062">
        <v>46281.074999999903</v>
      </c>
      <c r="O3062">
        <v>47484</v>
      </c>
      <c r="P3062">
        <f t="shared" si="239"/>
        <v>0.9746667298458408</v>
      </c>
    </row>
    <row r="3063" spans="1:16">
      <c r="A3063">
        <v>71640</v>
      </c>
      <c r="B3063">
        <v>71640</v>
      </c>
      <c r="C3063">
        <f t="shared" si="235"/>
        <v>1</v>
      </c>
      <c r="E3063">
        <v>0.33423825887743303</v>
      </c>
      <c r="F3063">
        <v>0.342132328308207</v>
      </c>
      <c r="G3063">
        <f t="shared" si="236"/>
        <v>0.97692685321551176</v>
      </c>
      <c r="H3063">
        <f t="shared" si="237"/>
        <v>23944.828865979303</v>
      </c>
      <c r="I3063">
        <f t="shared" si="238"/>
        <v>24510.35999999995</v>
      </c>
      <c r="J3063">
        <v>24510.359999999899</v>
      </c>
      <c r="M3063">
        <v>0.97466672984584002</v>
      </c>
      <c r="N3063">
        <v>46281.074999999903</v>
      </c>
      <c r="O3063">
        <v>47484</v>
      </c>
      <c r="P3063">
        <f t="shared" si="239"/>
        <v>0.9746667298458408</v>
      </c>
    </row>
    <row r="3064" spans="1:16">
      <c r="A3064">
        <v>71640</v>
      </c>
      <c r="B3064">
        <v>71640</v>
      </c>
      <c r="C3064">
        <f t="shared" si="235"/>
        <v>1</v>
      </c>
      <c r="E3064">
        <v>0.50138472972235804</v>
      </c>
      <c r="F3064">
        <v>0.51322647962032297</v>
      </c>
      <c r="G3064">
        <f t="shared" si="236"/>
        <v>0.97692685321551354</v>
      </c>
      <c r="H3064">
        <f t="shared" si="237"/>
        <v>35919.202037309733</v>
      </c>
      <c r="I3064">
        <f t="shared" si="238"/>
        <v>36767.54499999994</v>
      </c>
      <c r="J3064">
        <v>36767.544999999998</v>
      </c>
      <c r="M3064">
        <v>0.97466672984584002</v>
      </c>
      <c r="N3064">
        <v>46281.074999999903</v>
      </c>
      <c r="O3064">
        <v>47484</v>
      </c>
      <c r="P3064">
        <f t="shared" si="239"/>
        <v>0.9746667298458408</v>
      </c>
    </row>
    <row r="3065" spans="1:16">
      <c r="A3065">
        <v>71640</v>
      </c>
      <c r="B3065">
        <v>71640</v>
      </c>
      <c r="C3065">
        <f t="shared" si="235"/>
        <v>1</v>
      </c>
      <c r="E3065">
        <v>0.50138472972235804</v>
      </c>
      <c r="F3065">
        <v>0.51322647962032297</v>
      </c>
      <c r="G3065">
        <f t="shared" si="236"/>
        <v>0.97692685321551354</v>
      </c>
      <c r="H3065">
        <f t="shared" si="237"/>
        <v>35919.202037309733</v>
      </c>
      <c r="I3065">
        <f t="shared" si="238"/>
        <v>36767.54499999994</v>
      </c>
      <c r="J3065">
        <v>36767.544999999998</v>
      </c>
      <c r="M3065">
        <v>0.97466672984584002</v>
      </c>
      <c r="N3065">
        <v>46281.074999999903</v>
      </c>
      <c r="O3065">
        <v>47484</v>
      </c>
      <c r="P3065">
        <f t="shared" si="239"/>
        <v>0.9746667298458408</v>
      </c>
    </row>
    <row r="3066" spans="1:16">
      <c r="A3066">
        <v>71640</v>
      </c>
      <c r="B3066">
        <v>71640</v>
      </c>
      <c r="C3066">
        <f t="shared" si="235"/>
        <v>1</v>
      </c>
      <c r="E3066">
        <v>0.50138472972235804</v>
      </c>
      <c r="F3066">
        <v>0.51322647962032297</v>
      </c>
      <c r="G3066">
        <f t="shared" si="236"/>
        <v>0.97692685321551354</v>
      </c>
      <c r="H3066">
        <f t="shared" si="237"/>
        <v>35919.202037309733</v>
      </c>
      <c r="I3066">
        <f t="shared" si="238"/>
        <v>36767.54499999994</v>
      </c>
      <c r="J3066">
        <v>36767.544999999998</v>
      </c>
      <c r="M3066">
        <v>0.97466672984584002</v>
      </c>
      <c r="N3066">
        <v>46281.074999999903</v>
      </c>
      <c r="O3066">
        <v>47484</v>
      </c>
      <c r="P3066">
        <f t="shared" si="239"/>
        <v>0.9746667298458408</v>
      </c>
    </row>
    <row r="3067" spans="1:16">
      <c r="A3067">
        <v>71640</v>
      </c>
      <c r="B3067">
        <v>71640</v>
      </c>
      <c r="C3067">
        <f t="shared" si="235"/>
        <v>1</v>
      </c>
      <c r="E3067">
        <v>0.50138472972235804</v>
      </c>
      <c r="F3067">
        <v>0.51322647962032297</v>
      </c>
      <c r="G3067">
        <f t="shared" si="236"/>
        <v>0.97692685321551354</v>
      </c>
      <c r="H3067">
        <f t="shared" si="237"/>
        <v>35919.202037309733</v>
      </c>
      <c r="I3067">
        <f t="shared" si="238"/>
        <v>36767.54499999994</v>
      </c>
      <c r="J3067">
        <v>36767.544999999998</v>
      </c>
      <c r="M3067">
        <v>0.97466672984584002</v>
      </c>
      <c r="N3067">
        <v>46281.074999999903</v>
      </c>
      <c r="O3067">
        <v>47484</v>
      </c>
      <c r="P3067">
        <f t="shared" si="239"/>
        <v>0.9746667298458408</v>
      </c>
    </row>
    <row r="3068" spans="1:16">
      <c r="A3068">
        <v>71640</v>
      </c>
      <c r="B3068">
        <v>71640</v>
      </c>
      <c r="C3068">
        <f t="shared" si="235"/>
        <v>1</v>
      </c>
      <c r="E3068">
        <v>0.50138472972235804</v>
      </c>
      <c r="F3068">
        <v>0.51322647962032297</v>
      </c>
      <c r="G3068">
        <f t="shared" si="236"/>
        <v>0.97692685321551354</v>
      </c>
      <c r="H3068">
        <f t="shared" si="237"/>
        <v>35919.202037309733</v>
      </c>
      <c r="I3068">
        <f t="shared" si="238"/>
        <v>36767.54499999994</v>
      </c>
      <c r="J3068">
        <v>36767.544999999998</v>
      </c>
      <c r="M3068">
        <v>0.97466672984584002</v>
      </c>
      <c r="N3068">
        <v>46281.074999999903</v>
      </c>
      <c r="O3068">
        <v>47484</v>
      </c>
      <c r="P3068">
        <f t="shared" si="239"/>
        <v>0.9746667298458408</v>
      </c>
    </row>
    <row r="3069" spans="1:16">
      <c r="A3069">
        <v>71640</v>
      </c>
      <c r="B3069">
        <v>71640</v>
      </c>
      <c r="C3069">
        <f t="shared" si="235"/>
        <v>1</v>
      </c>
      <c r="E3069">
        <v>0.50138472972235804</v>
      </c>
      <c r="F3069">
        <v>0.51322647962032297</v>
      </c>
      <c r="G3069">
        <f t="shared" si="236"/>
        <v>0.97692685321551354</v>
      </c>
      <c r="H3069">
        <f t="shared" si="237"/>
        <v>35919.202037309733</v>
      </c>
      <c r="I3069">
        <f t="shared" si="238"/>
        <v>36767.54499999994</v>
      </c>
      <c r="J3069">
        <v>36767.544999999998</v>
      </c>
      <c r="M3069">
        <v>0.97466672984584002</v>
      </c>
      <c r="N3069">
        <v>46281.074999999903</v>
      </c>
      <c r="O3069">
        <v>47484</v>
      </c>
      <c r="P3069">
        <f t="shared" si="239"/>
        <v>0.9746667298458408</v>
      </c>
    </row>
    <row r="3070" spans="1:16">
      <c r="A3070">
        <v>71640</v>
      </c>
      <c r="B3070">
        <v>71640</v>
      </c>
      <c r="C3070">
        <f t="shared" si="235"/>
        <v>1</v>
      </c>
      <c r="E3070">
        <v>0.50138472972235804</v>
      </c>
      <c r="F3070">
        <v>0.51322647962032297</v>
      </c>
      <c r="G3070">
        <f t="shared" si="236"/>
        <v>0.97692685321551354</v>
      </c>
      <c r="H3070">
        <f t="shared" si="237"/>
        <v>35919.202037309733</v>
      </c>
      <c r="I3070">
        <f t="shared" si="238"/>
        <v>36767.54499999994</v>
      </c>
      <c r="J3070">
        <v>36767.544999999998</v>
      </c>
      <c r="M3070">
        <v>0.97466672984584002</v>
      </c>
      <c r="N3070">
        <v>46281.074999999903</v>
      </c>
      <c r="O3070">
        <v>47484</v>
      </c>
      <c r="P3070">
        <f t="shared" si="239"/>
        <v>0.9746667298458408</v>
      </c>
    </row>
    <row r="3071" spans="1:16">
      <c r="A3071">
        <v>1260</v>
      </c>
      <c r="B3071">
        <v>1260</v>
      </c>
      <c r="C3071">
        <f t="shared" si="235"/>
        <v>1</v>
      </c>
      <c r="E3071">
        <v>46.351242063492002</v>
      </c>
      <c r="F3071">
        <v>46.351242063492002</v>
      </c>
      <c r="G3071">
        <f t="shared" si="236"/>
        <v>1</v>
      </c>
      <c r="H3071">
        <f t="shared" si="237"/>
        <v>58402.564999999922</v>
      </c>
      <c r="I3071">
        <f t="shared" si="238"/>
        <v>58402.564999999922</v>
      </c>
      <c r="J3071">
        <v>58402.565000000002</v>
      </c>
      <c r="M3071">
        <v>0.97466672984584002</v>
      </c>
      <c r="N3071">
        <v>46281.074999999903</v>
      </c>
      <c r="O3071">
        <v>47484</v>
      </c>
      <c r="P3071">
        <f t="shared" si="239"/>
        <v>0.9746667298458408</v>
      </c>
    </row>
    <row r="3072" spans="1:16">
      <c r="A3072">
        <v>1260</v>
      </c>
      <c r="B3072">
        <v>1260</v>
      </c>
      <c r="C3072">
        <f t="shared" si="235"/>
        <v>1</v>
      </c>
      <c r="E3072">
        <v>46.351242063492002</v>
      </c>
      <c r="F3072">
        <v>46.351242063492002</v>
      </c>
      <c r="G3072">
        <f t="shared" si="236"/>
        <v>1</v>
      </c>
      <c r="H3072">
        <f t="shared" si="237"/>
        <v>58402.564999999922</v>
      </c>
      <c r="I3072">
        <f t="shared" si="238"/>
        <v>58402.564999999922</v>
      </c>
      <c r="J3072">
        <v>58402.565000000002</v>
      </c>
      <c r="M3072">
        <v>0.97466672984584002</v>
      </c>
      <c r="N3072">
        <v>46281.074999999903</v>
      </c>
      <c r="O3072">
        <v>47484</v>
      </c>
      <c r="P3072">
        <f t="shared" si="239"/>
        <v>0.9746667298458408</v>
      </c>
    </row>
    <row r="3073" spans="1:16">
      <c r="A3073">
        <v>71640</v>
      </c>
      <c r="B3073">
        <v>71640</v>
      </c>
      <c r="C3073">
        <f t="shared" si="235"/>
        <v>1</v>
      </c>
      <c r="E3073">
        <v>0.84217040309823499</v>
      </c>
      <c r="F3073">
        <v>0.86206085985482706</v>
      </c>
      <c r="G3073">
        <f t="shared" si="236"/>
        <v>0.97692685321551231</v>
      </c>
      <c r="H3073">
        <f t="shared" si="237"/>
        <v>60333.087677957556</v>
      </c>
      <c r="I3073">
        <f t="shared" si="238"/>
        <v>61758.039999999812</v>
      </c>
      <c r="J3073">
        <v>61758.039999999797</v>
      </c>
      <c r="M3073">
        <v>0.97466672984584002</v>
      </c>
      <c r="N3073">
        <v>46281.074999999903</v>
      </c>
      <c r="O3073">
        <v>47484</v>
      </c>
      <c r="P3073">
        <f t="shared" si="239"/>
        <v>0.9746667298458408</v>
      </c>
    </row>
    <row r="3074" spans="1:16">
      <c r="A3074">
        <v>71640</v>
      </c>
      <c r="B3074">
        <v>71640</v>
      </c>
      <c r="C3074">
        <f t="shared" ref="C3074:C3137" si="240">A3074/B3074</f>
        <v>1</v>
      </c>
      <c r="E3074">
        <v>0.84217040309823499</v>
      </c>
      <c r="F3074">
        <v>0.86206085985482706</v>
      </c>
      <c r="G3074">
        <f t="shared" ref="G3074:G3137" si="241">E3074/F3074</f>
        <v>0.97692685321551231</v>
      </c>
      <c r="H3074">
        <f t="shared" ref="H3074:H3137" si="242">E3074*A3074</f>
        <v>60333.087677957556</v>
      </c>
      <c r="I3074">
        <f t="shared" ref="I3074:I3137" si="243">F3074*B3074</f>
        <v>61758.039999999812</v>
      </c>
      <c r="J3074">
        <v>61758.039999999797</v>
      </c>
      <c r="M3074">
        <v>0.97466672984584002</v>
      </c>
      <c r="N3074">
        <v>46281.074999999903</v>
      </c>
      <c r="O3074">
        <v>47484</v>
      </c>
      <c r="P3074">
        <f t="shared" ref="P3074:P3137" si="244">N3074/O3074</f>
        <v>0.9746667298458408</v>
      </c>
    </row>
    <row r="3075" spans="1:16">
      <c r="A3075">
        <v>71640</v>
      </c>
      <c r="B3075">
        <v>71640</v>
      </c>
      <c r="C3075">
        <f t="shared" si="240"/>
        <v>1</v>
      </c>
      <c r="E3075">
        <v>0.81297789505263596</v>
      </c>
      <c r="F3075">
        <v>0.83217888051367805</v>
      </c>
      <c r="G3075">
        <f t="shared" si="241"/>
        <v>0.97692685321551309</v>
      </c>
      <c r="H3075">
        <f t="shared" si="242"/>
        <v>58241.736401570837</v>
      </c>
      <c r="I3075">
        <f t="shared" si="243"/>
        <v>59617.294999999896</v>
      </c>
      <c r="J3075">
        <v>59617.294999999896</v>
      </c>
      <c r="M3075">
        <v>0.97466672984584002</v>
      </c>
      <c r="N3075">
        <v>46281.074999999903</v>
      </c>
      <c r="O3075">
        <v>47484</v>
      </c>
      <c r="P3075">
        <f t="shared" si="244"/>
        <v>0.9746667298458408</v>
      </c>
    </row>
    <row r="3076" spans="1:16">
      <c r="A3076">
        <v>71640</v>
      </c>
      <c r="B3076">
        <v>71640</v>
      </c>
      <c r="C3076">
        <f t="shared" si="240"/>
        <v>1</v>
      </c>
      <c r="E3076">
        <v>0.81297789505263596</v>
      </c>
      <c r="F3076">
        <v>0.83217888051367805</v>
      </c>
      <c r="G3076">
        <f t="shared" si="241"/>
        <v>0.97692685321551309</v>
      </c>
      <c r="H3076">
        <f t="shared" si="242"/>
        <v>58241.736401570837</v>
      </c>
      <c r="I3076">
        <f t="shared" si="243"/>
        <v>59617.294999999896</v>
      </c>
      <c r="J3076">
        <v>59617.294999999896</v>
      </c>
      <c r="M3076">
        <v>0.97466672984584002</v>
      </c>
      <c r="N3076">
        <v>46281.074999999903</v>
      </c>
      <c r="O3076">
        <v>47484</v>
      </c>
      <c r="P3076">
        <f t="shared" si="244"/>
        <v>0.9746667298458408</v>
      </c>
    </row>
    <row r="3077" spans="1:16">
      <c r="A3077">
        <v>71640</v>
      </c>
      <c r="B3077">
        <v>71640</v>
      </c>
      <c r="C3077">
        <f t="shared" si="240"/>
        <v>1</v>
      </c>
      <c r="E3077">
        <v>0.89041039382534004</v>
      </c>
      <c r="F3077">
        <v>0.91144018704634</v>
      </c>
      <c r="G3077">
        <f t="shared" si="241"/>
        <v>0.97692685321551354</v>
      </c>
      <c r="H3077">
        <f t="shared" si="242"/>
        <v>63789.00061364736</v>
      </c>
      <c r="I3077">
        <f t="shared" si="243"/>
        <v>65295.574999999801</v>
      </c>
      <c r="J3077">
        <v>65295.574999999801</v>
      </c>
      <c r="M3077">
        <v>0.97466672984584002</v>
      </c>
      <c r="N3077">
        <v>46281.074999999903</v>
      </c>
      <c r="O3077">
        <v>47484</v>
      </c>
      <c r="P3077">
        <f t="shared" si="244"/>
        <v>0.9746667298458408</v>
      </c>
    </row>
    <row r="3078" spans="1:16">
      <c r="A3078">
        <v>71640</v>
      </c>
      <c r="B3078">
        <v>71640</v>
      </c>
      <c r="C3078">
        <f t="shared" si="240"/>
        <v>1</v>
      </c>
      <c r="E3078">
        <v>0.89041039382534004</v>
      </c>
      <c r="F3078">
        <v>0.91144018704634</v>
      </c>
      <c r="G3078">
        <f t="shared" si="241"/>
        <v>0.97692685321551354</v>
      </c>
      <c r="H3078">
        <f t="shared" si="242"/>
        <v>63789.00061364736</v>
      </c>
      <c r="I3078">
        <f t="shared" si="243"/>
        <v>65295.574999999801</v>
      </c>
      <c r="J3078">
        <v>65295.574999999801</v>
      </c>
      <c r="M3078">
        <v>0.97466672984584002</v>
      </c>
      <c r="N3078">
        <v>46281.074999999903</v>
      </c>
      <c r="O3078">
        <v>47484</v>
      </c>
      <c r="P3078">
        <f t="shared" si="244"/>
        <v>0.9746667298458408</v>
      </c>
    </row>
    <row r="3079" spans="1:16">
      <c r="A3079">
        <v>71640</v>
      </c>
      <c r="B3079">
        <v>71640</v>
      </c>
      <c r="C3079">
        <f t="shared" si="240"/>
        <v>1</v>
      </c>
      <c r="E3079">
        <v>0.84217040309823499</v>
      </c>
      <c r="F3079">
        <v>0.86206085985482706</v>
      </c>
      <c r="G3079">
        <f t="shared" si="241"/>
        <v>0.97692685321551231</v>
      </c>
      <c r="H3079">
        <f t="shared" si="242"/>
        <v>60333.087677957556</v>
      </c>
      <c r="I3079">
        <f t="shared" si="243"/>
        <v>61758.039999999812</v>
      </c>
      <c r="J3079">
        <v>61758.039999999797</v>
      </c>
      <c r="M3079">
        <v>0.97466672984584002</v>
      </c>
      <c r="N3079">
        <v>46281.074999999903</v>
      </c>
      <c r="O3079">
        <v>47484</v>
      </c>
      <c r="P3079">
        <f t="shared" si="244"/>
        <v>0.9746667298458408</v>
      </c>
    </row>
    <row r="3080" spans="1:16">
      <c r="A3080">
        <v>71640</v>
      </c>
      <c r="B3080">
        <v>71640</v>
      </c>
      <c r="C3080">
        <f t="shared" si="240"/>
        <v>1</v>
      </c>
      <c r="E3080">
        <v>0.84217040309823499</v>
      </c>
      <c r="F3080">
        <v>0.86206085985482706</v>
      </c>
      <c r="G3080">
        <f t="shared" si="241"/>
        <v>0.97692685321551231</v>
      </c>
      <c r="H3080">
        <f t="shared" si="242"/>
        <v>60333.087677957556</v>
      </c>
      <c r="I3080">
        <f t="shared" si="243"/>
        <v>61758.039999999812</v>
      </c>
      <c r="J3080">
        <v>61758.039999999797</v>
      </c>
      <c r="M3080">
        <v>0.97466672984584002</v>
      </c>
      <c r="N3080">
        <v>46281.074999999903</v>
      </c>
      <c r="O3080">
        <v>47484</v>
      </c>
      <c r="P3080">
        <f t="shared" si="244"/>
        <v>0.9746667298458408</v>
      </c>
    </row>
    <row r="3081" spans="1:16">
      <c r="A3081">
        <v>71640</v>
      </c>
      <c r="B3081">
        <v>71640</v>
      </c>
      <c r="C3081">
        <f t="shared" si="240"/>
        <v>1</v>
      </c>
      <c r="E3081">
        <v>0.81297789505263596</v>
      </c>
      <c r="F3081">
        <v>0.83217888051367805</v>
      </c>
      <c r="G3081">
        <f t="shared" si="241"/>
        <v>0.97692685321551309</v>
      </c>
      <c r="H3081">
        <f t="shared" si="242"/>
        <v>58241.736401570837</v>
      </c>
      <c r="I3081">
        <f t="shared" si="243"/>
        <v>59617.294999999896</v>
      </c>
      <c r="J3081">
        <v>59617.294999999896</v>
      </c>
      <c r="M3081">
        <v>0.97466672984584002</v>
      </c>
      <c r="N3081">
        <v>46281.074999999903</v>
      </c>
      <c r="O3081">
        <v>47484</v>
      </c>
      <c r="P3081">
        <f t="shared" si="244"/>
        <v>0.9746667298458408</v>
      </c>
    </row>
    <row r="3082" spans="1:16">
      <c r="A3082">
        <v>71640</v>
      </c>
      <c r="B3082">
        <v>71640</v>
      </c>
      <c r="C3082">
        <f t="shared" si="240"/>
        <v>1</v>
      </c>
      <c r="E3082">
        <v>0.81297789505263596</v>
      </c>
      <c r="F3082">
        <v>0.83217888051367805</v>
      </c>
      <c r="G3082">
        <f t="shared" si="241"/>
        <v>0.97692685321551309</v>
      </c>
      <c r="H3082">
        <f t="shared" si="242"/>
        <v>58241.736401570837</v>
      </c>
      <c r="I3082">
        <f t="shared" si="243"/>
        <v>59617.294999999896</v>
      </c>
      <c r="J3082">
        <v>59617.294999999896</v>
      </c>
      <c r="M3082">
        <v>0.97466672984584002</v>
      </c>
      <c r="N3082">
        <v>46281.074999999903</v>
      </c>
      <c r="O3082">
        <v>47484</v>
      </c>
      <c r="P3082">
        <f t="shared" si="244"/>
        <v>0.9746667298458408</v>
      </c>
    </row>
    <row r="3083" spans="1:16">
      <c r="A3083">
        <v>71640</v>
      </c>
      <c r="B3083">
        <v>71640</v>
      </c>
      <c r="C3083">
        <f t="shared" si="240"/>
        <v>1</v>
      </c>
      <c r="E3083">
        <v>0.89041039382534004</v>
      </c>
      <c r="F3083">
        <v>0.91144018704634</v>
      </c>
      <c r="G3083">
        <f t="shared" si="241"/>
        <v>0.97692685321551354</v>
      </c>
      <c r="H3083">
        <f t="shared" si="242"/>
        <v>63789.00061364736</v>
      </c>
      <c r="I3083">
        <f t="shared" si="243"/>
        <v>65295.574999999801</v>
      </c>
      <c r="J3083">
        <v>65295.574999999801</v>
      </c>
      <c r="M3083">
        <v>0.97466672984584002</v>
      </c>
      <c r="N3083">
        <v>46281.074999999903</v>
      </c>
      <c r="O3083">
        <v>47484</v>
      </c>
      <c r="P3083">
        <f t="shared" si="244"/>
        <v>0.9746667298458408</v>
      </c>
    </row>
    <row r="3084" spans="1:16">
      <c r="A3084">
        <v>71640</v>
      </c>
      <c r="B3084">
        <v>71640</v>
      </c>
      <c r="C3084">
        <f t="shared" si="240"/>
        <v>1</v>
      </c>
      <c r="E3084">
        <v>0.89041039382534004</v>
      </c>
      <c r="F3084">
        <v>0.91144018704634</v>
      </c>
      <c r="G3084">
        <f t="shared" si="241"/>
        <v>0.97692685321551354</v>
      </c>
      <c r="H3084">
        <f t="shared" si="242"/>
        <v>63789.00061364736</v>
      </c>
      <c r="I3084">
        <f t="shared" si="243"/>
        <v>65295.574999999801</v>
      </c>
      <c r="J3084">
        <v>65295.574999999801</v>
      </c>
      <c r="M3084">
        <v>0.97466672984584002</v>
      </c>
      <c r="N3084">
        <v>46281.074999999903</v>
      </c>
      <c r="O3084">
        <v>47484</v>
      </c>
      <c r="P3084">
        <f t="shared" si="244"/>
        <v>0.9746667298458408</v>
      </c>
    </row>
    <row r="3085" spans="1:16">
      <c r="A3085">
        <v>104.4</v>
      </c>
      <c r="B3085">
        <v>104.4</v>
      </c>
      <c r="C3085">
        <f t="shared" si="240"/>
        <v>1</v>
      </c>
      <c r="E3085">
        <v>746.60886015325502</v>
      </c>
      <c r="F3085">
        <v>746.60886015325502</v>
      </c>
      <c r="G3085">
        <f t="shared" si="241"/>
        <v>1</v>
      </c>
      <c r="H3085">
        <f t="shared" si="242"/>
        <v>77945.964999999822</v>
      </c>
      <c r="I3085">
        <f t="shared" si="243"/>
        <v>77945.964999999822</v>
      </c>
      <c r="J3085">
        <v>77945.964999999793</v>
      </c>
      <c r="M3085">
        <v>0.97466672984584002</v>
      </c>
      <c r="N3085">
        <v>46281.074999999903</v>
      </c>
      <c r="O3085">
        <v>47484</v>
      </c>
      <c r="P3085">
        <f t="shared" si="244"/>
        <v>0.9746667298458408</v>
      </c>
    </row>
    <row r="3086" spans="1:16">
      <c r="A3086">
        <v>552.6</v>
      </c>
      <c r="B3086">
        <v>552.6</v>
      </c>
      <c r="C3086">
        <f t="shared" si="240"/>
        <v>1</v>
      </c>
      <c r="E3086">
        <v>46.6128244229158</v>
      </c>
      <c r="F3086">
        <v>141.05313970322101</v>
      </c>
      <c r="G3086">
        <f t="shared" si="241"/>
        <v>0.33046286329386382</v>
      </c>
      <c r="H3086">
        <f t="shared" si="242"/>
        <v>25758.246776103271</v>
      </c>
      <c r="I3086">
        <f t="shared" si="243"/>
        <v>77945.964999999938</v>
      </c>
      <c r="J3086">
        <v>77945.964999999793</v>
      </c>
      <c r="M3086">
        <v>0.97466672984584002</v>
      </c>
      <c r="N3086">
        <v>46281.074999999903</v>
      </c>
      <c r="O3086">
        <v>47484</v>
      </c>
      <c r="P3086">
        <f t="shared" si="244"/>
        <v>0.9746667298458408</v>
      </c>
    </row>
    <row r="3087" spans="1:16">
      <c r="A3087">
        <v>104.4</v>
      </c>
      <c r="B3087">
        <v>104.4</v>
      </c>
      <c r="C3087">
        <f t="shared" si="240"/>
        <v>1</v>
      </c>
      <c r="E3087">
        <v>740.10062260536199</v>
      </c>
      <c r="F3087">
        <v>740.10062260536199</v>
      </c>
      <c r="G3087">
        <f t="shared" si="241"/>
        <v>1</v>
      </c>
      <c r="H3087">
        <f t="shared" si="242"/>
        <v>77266.504999999801</v>
      </c>
      <c r="I3087">
        <f t="shared" si="243"/>
        <v>77266.504999999801</v>
      </c>
      <c r="J3087">
        <v>77266.504999999801</v>
      </c>
      <c r="M3087">
        <v>0.97466672984584002</v>
      </c>
      <c r="N3087">
        <v>46281.074999999903</v>
      </c>
      <c r="O3087">
        <v>47484</v>
      </c>
      <c r="P3087">
        <f t="shared" si="244"/>
        <v>0.9746667298458408</v>
      </c>
    </row>
    <row r="3088" spans="1:16">
      <c r="A3088">
        <v>552.6</v>
      </c>
      <c r="B3088">
        <v>552.6</v>
      </c>
      <c r="C3088">
        <f t="shared" si="240"/>
        <v>1</v>
      </c>
      <c r="E3088">
        <v>46.206497428537197</v>
      </c>
      <c r="F3088">
        <v>139.82357039449801</v>
      </c>
      <c r="G3088">
        <f t="shared" si="241"/>
        <v>0.33046286329386565</v>
      </c>
      <c r="H3088">
        <f t="shared" si="242"/>
        <v>25533.710479009656</v>
      </c>
      <c r="I3088">
        <f t="shared" si="243"/>
        <v>77266.504999999597</v>
      </c>
      <c r="J3088">
        <v>77266.504999999801</v>
      </c>
      <c r="M3088">
        <v>0.97466672984584002</v>
      </c>
      <c r="N3088">
        <v>46281.074999999903</v>
      </c>
      <c r="O3088">
        <v>47484</v>
      </c>
      <c r="P3088">
        <f t="shared" si="244"/>
        <v>0.9746667298458408</v>
      </c>
    </row>
    <row r="3089" spans="1:16">
      <c r="A3089">
        <v>104.4</v>
      </c>
      <c r="B3089">
        <v>104.4</v>
      </c>
      <c r="C3089">
        <f t="shared" si="240"/>
        <v>1</v>
      </c>
      <c r="E3089">
        <v>745.84056513409803</v>
      </c>
      <c r="F3089">
        <v>745.84056513409803</v>
      </c>
      <c r="G3089">
        <f t="shared" si="241"/>
        <v>1</v>
      </c>
      <c r="H3089">
        <f t="shared" si="242"/>
        <v>77865.754999999845</v>
      </c>
      <c r="I3089">
        <f t="shared" si="243"/>
        <v>77865.754999999845</v>
      </c>
      <c r="J3089">
        <v>77865.754999999903</v>
      </c>
      <c r="M3089">
        <v>0.97466672984584002</v>
      </c>
      <c r="N3089">
        <v>46281.074999999903</v>
      </c>
      <c r="O3089">
        <v>47484</v>
      </c>
      <c r="P3089">
        <f t="shared" si="244"/>
        <v>0.9746667298458408</v>
      </c>
    </row>
    <row r="3090" spans="1:16">
      <c r="A3090">
        <v>552.6</v>
      </c>
      <c r="B3090">
        <v>552.6</v>
      </c>
      <c r="C3090">
        <f t="shared" si="240"/>
        <v>1</v>
      </c>
      <c r="E3090">
        <v>46.564857672527097</v>
      </c>
      <c r="F3090">
        <v>140.907989504162</v>
      </c>
      <c r="G3090">
        <f t="shared" si="241"/>
        <v>0.33046286329386387</v>
      </c>
      <c r="H3090">
        <f t="shared" si="242"/>
        <v>25731.740349838474</v>
      </c>
      <c r="I3090">
        <f t="shared" si="243"/>
        <v>77865.754999999932</v>
      </c>
      <c r="J3090">
        <v>77865.754999999903</v>
      </c>
      <c r="M3090">
        <v>0.97466672984584002</v>
      </c>
      <c r="N3090">
        <v>46281.074999999903</v>
      </c>
      <c r="O3090">
        <v>47484</v>
      </c>
      <c r="P3090">
        <f t="shared" si="244"/>
        <v>0.9746667298458408</v>
      </c>
    </row>
    <row r="3091" spans="1:16">
      <c r="A3091">
        <v>104.4</v>
      </c>
      <c r="B3091">
        <v>104.4</v>
      </c>
      <c r="C3091">
        <f t="shared" si="240"/>
        <v>1</v>
      </c>
      <c r="E3091">
        <v>746.60886015325502</v>
      </c>
      <c r="F3091">
        <v>746.60886015325502</v>
      </c>
      <c r="G3091">
        <f t="shared" si="241"/>
        <v>1</v>
      </c>
      <c r="H3091">
        <f t="shared" si="242"/>
        <v>77945.964999999822</v>
      </c>
      <c r="I3091">
        <f t="shared" si="243"/>
        <v>77945.964999999822</v>
      </c>
      <c r="J3091">
        <v>77945.964999999793</v>
      </c>
      <c r="M3091">
        <v>0.97466672984584002</v>
      </c>
      <c r="N3091">
        <v>46281.074999999903</v>
      </c>
      <c r="O3091">
        <v>47484</v>
      </c>
      <c r="P3091">
        <f t="shared" si="244"/>
        <v>0.9746667298458408</v>
      </c>
    </row>
    <row r="3092" spans="1:16">
      <c r="A3092">
        <v>552.6</v>
      </c>
      <c r="B3092">
        <v>552.6</v>
      </c>
      <c r="C3092">
        <f t="shared" si="240"/>
        <v>1</v>
      </c>
      <c r="E3092">
        <v>46.6128244229158</v>
      </c>
      <c r="F3092">
        <v>141.05313970322101</v>
      </c>
      <c r="G3092">
        <f t="shared" si="241"/>
        <v>0.33046286329386382</v>
      </c>
      <c r="H3092">
        <f t="shared" si="242"/>
        <v>25758.246776103271</v>
      </c>
      <c r="I3092">
        <f t="shared" si="243"/>
        <v>77945.964999999938</v>
      </c>
      <c r="J3092">
        <v>77945.964999999793</v>
      </c>
      <c r="M3092">
        <v>0.97466672984584002</v>
      </c>
      <c r="N3092">
        <v>46281.074999999903</v>
      </c>
      <c r="O3092">
        <v>47484</v>
      </c>
      <c r="P3092">
        <f t="shared" si="244"/>
        <v>0.9746667298458408</v>
      </c>
    </row>
    <row r="3093" spans="1:16">
      <c r="A3093">
        <v>104.4</v>
      </c>
      <c r="B3093">
        <v>104.4</v>
      </c>
      <c r="C3093">
        <f t="shared" si="240"/>
        <v>1</v>
      </c>
      <c r="E3093">
        <v>740.10062260536199</v>
      </c>
      <c r="F3093">
        <v>740.10062260536199</v>
      </c>
      <c r="G3093">
        <f t="shared" si="241"/>
        <v>1</v>
      </c>
      <c r="H3093">
        <f t="shared" si="242"/>
        <v>77266.504999999801</v>
      </c>
      <c r="I3093">
        <f t="shared" si="243"/>
        <v>77266.504999999801</v>
      </c>
      <c r="J3093">
        <v>77266.504999999801</v>
      </c>
      <c r="M3093">
        <v>0.97466672984584002</v>
      </c>
      <c r="N3093">
        <v>46281.074999999903</v>
      </c>
      <c r="O3093">
        <v>47484</v>
      </c>
      <c r="P3093">
        <f t="shared" si="244"/>
        <v>0.9746667298458408</v>
      </c>
    </row>
    <row r="3094" spans="1:16">
      <c r="A3094">
        <v>552.6</v>
      </c>
      <c r="B3094">
        <v>552.6</v>
      </c>
      <c r="C3094">
        <f t="shared" si="240"/>
        <v>1</v>
      </c>
      <c r="E3094">
        <v>46.206497428537197</v>
      </c>
      <c r="F3094">
        <v>139.82357039449801</v>
      </c>
      <c r="G3094">
        <f t="shared" si="241"/>
        <v>0.33046286329386565</v>
      </c>
      <c r="H3094">
        <f t="shared" si="242"/>
        <v>25533.710479009656</v>
      </c>
      <c r="I3094">
        <f t="shared" si="243"/>
        <v>77266.504999999597</v>
      </c>
      <c r="J3094">
        <v>77266.504999999801</v>
      </c>
      <c r="M3094">
        <v>0.97466672984584002</v>
      </c>
      <c r="N3094">
        <v>46281.074999999903</v>
      </c>
      <c r="O3094">
        <v>47484</v>
      </c>
      <c r="P3094">
        <f t="shared" si="244"/>
        <v>0.9746667298458408</v>
      </c>
    </row>
    <row r="3095" spans="1:16">
      <c r="A3095">
        <v>104.4</v>
      </c>
      <c r="B3095">
        <v>104.4</v>
      </c>
      <c r="C3095">
        <f t="shared" si="240"/>
        <v>1</v>
      </c>
      <c r="E3095">
        <v>745.84056513409803</v>
      </c>
      <c r="F3095">
        <v>745.84056513409803</v>
      </c>
      <c r="G3095">
        <f t="shared" si="241"/>
        <v>1</v>
      </c>
      <c r="H3095">
        <f t="shared" si="242"/>
        <v>77865.754999999845</v>
      </c>
      <c r="I3095">
        <f t="shared" si="243"/>
        <v>77865.754999999845</v>
      </c>
      <c r="J3095">
        <v>77865.754999999903</v>
      </c>
      <c r="M3095">
        <v>0.97466672984584002</v>
      </c>
      <c r="N3095">
        <v>46281.074999999903</v>
      </c>
      <c r="O3095">
        <v>47484</v>
      </c>
      <c r="P3095">
        <f t="shared" si="244"/>
        <v>0.9746667298458408</v>
      </c>
    </row>
    <row r="3096" spans="1:16">
      <c r="A3096">
        <v>552.6</v>
      </c>
      <c r="B3096">
        <v>552.6</v>
      </c>
      <c r="C3096">
        <f t="shared" si="240"/>
        <v>1</v>
      </c>
      <c r="E3096">
        <v>46.564857672527097</v>
      </c>
      <c r="F3096">
        <v>140.907989504162</v>
      </c>
      <c r="G3096">
        <f t="shared" si="241"/>
        <v>0.33046286329386387</v>
      </c>
      <c r="H3096">
        <f t="shared" si="242"/>
        <v>25731.740349838474</v>
      </c>
      <c r="I3096">
        <f t="shared" si="243"/>
        <v>77865.754999999932</v>
      </c>
      <c r="J3096">
        <v>77865.754999999903</v>
      </c>
      <c r="M3096">
        <v>0.97466672984584002</v>
      </c>
      <c r="N3096">
        <v>46281.074999999903</v>
      </c>
      <c r="O3096">
        <v>47484</v>
      </c>
      <c r="P3096">
        <f t="shared" si="244"/>
        <v>0.9746667298458408</v>
      </c>
    </row>
    <row r="3097" spans="1:16">
      <c r="A3097">
        <v>104.4</v>
      </c>
      <c r="B3097">
        <v>104.4</v>
      </c>
      <c r="C3097">
        <f t="shared" si="240"/>
        <v>1</v>
      </c>
      <c r="E3097">
        <v>746.60886015325502</v>
      </c>
      <c r="F3097">
        <v>746.60886015325502</v>
      </c>
      <c r="G3097">
        <f t="shared" si="241"/>
        <v>1</v>
      </c>
      <c r="H3097">
        <f t="shared" si="242"/>
        <v>77945.964999999822</v>
      </c>
      <c r="I3097">
        <f t="shared" si="243"/>
        <v>77945.964999999822</v>
      </c>
      <c r="J3097">
        <v>77945.964999999793</v>
      </c>
      <c r="M3097">
        <v>6.4414295026072903</v>
      </c>
      <c r="N3097">
        <v>64233.934999999903</v>
      </c>
      <c r="O3097">
        <v>9972</v>
      </c>
      <c r="P3097">
        <f t="shared" si="244"/>
        <v>6.4414295026072903</v>
      </c>
    </row>
    <row r="3098" spans="1:16">
      <c r="A3098">
        <v>552.6</v>
      </c>
      <c r="B3098">
        <v>552.6</v>
      </c>
      <c r="C3098">
        <f t="shared" si="240"/>
        <v>1</v>
      </c>
      <c r="E3098">
        <v>46.6128244229158</v>
      </c>
      <c r="F3098">
        <v>141.05313970322101</v>
      </c>
      <c r="G3098">
        <f t="shared" si="241"/>
        <v>0.33046286329386382</v>
      </c>
      <c r="H3098">
        <f t="shared" si="242"/>
        <v>25758.246776103271</v>
      </c>
      <c r="I3098">
        <f t="shared" si="243"/>
        <v>77945.964999999938</v>
      </c>
      <c r="J3098">
        <v>77945.964999999793</v>
      </c>
      <c r="M3098">
        <v>21.801458082631601</v>
      </c>
      <c r="N3098">
        <v>217404.14000000199</v>
      </c>
      <c r="O3098">
        <v>9972</v>
      </c>
      <c r="P3098">
        <f t="shared" si="244"/>
        <v>21.801458082631569</v>
      </c>
    </row>
    <row r="3099" spans="1:16">
      <c r="A3099">
        <v>104.4</v>
      </c>
      <c r="B3099">
        <v>104.4</v>
      </c>
      <c r="C3099">
        <f t="shared" si="240"/>
        <v>1</v>
      </c>
      <c r="E3099">
        <v>740.10062260536199</v>
      </c>
      <c r="F3099">
        <v>740.10062260536199</v>
      </c>
      <c r="G3099">
        <f t="shared" si="241"/>
        <v>1</v>
      </c>
      <c r="H3099">
        <f t="shared" si="242"/>
        <v>77266.504999999801</v>
      </c>
      <c r="I3099">
        <f t="shared" si="243"/>
        <v>77266.504999999801</v>
      </c>
      <c r="J3099">
        <v>77266.504999999801</v>
      </c>
      <c r="M3099">
        <v>6.4414295026072903</v>
      </c>
      <c r="N3099">
        <v>64233.934999999903</v>
      </c>
      <c r="O3099">
        <v>9972</v>
      </c>
      <c r="P3099">
        <f t="shared" si="244"/>
        <v>6.4414295026072903</v>
      </c>
    </row>
    <row r="3100" spans="1:16">
      <c r="A3100">
        <v>552.6</v>
      </c>
      <c r="B3100">
        <v>552.6</v>
      </c>
      <c r="C3100">
        <f t="shared" si="240"/>
        <v>1</v>
      </c>
      <c r="E3100">
        <v>46.206497428537197</v>
      </c>
      <c r="F3100">
        <v>139.82357039449801</v>
      </c>
      <c r="G3100">
        <f t="shared" si="241"/>
        <v>0.33046286329386565</v>
      </c>
      <c r="H3100">
        <f t="shared" si="242"/>
        <v>25533.710479009656</v>
      </c>
      <c r="I3100">
        <f t="shared" si="243"/>
        <v>77266.504999999597</v>
      </c>
      <c r="J3100">
        <v>77266.504999999801</v>
      </c>
      <c r="M3100">
        <v>21.801458082631601</v>
      </c>
      <c r="N3100">
        <v>217404.14000000199</v>
      </c>
      <c r="O3100">
        <v>9972</v>
      </c>
      <c r="P3100">
        <f t="shared" si="244"/>
        <v>21.801458082631569</v>
      </c>
    </row>
    <row r="3101" spans="1:16">
      <c r="A3101">
        <v>104.4</v>
      </c>
      <c r="B3101">
        <v>104.4</v>
      </c>
      <c r="C3101">
        <f t="shared" si="240"/>
        <v>1</v>
      </c>
      <c r="E3101">
        <v>745.84056513409803</v>
      </c>
      <c r="F3101">
        <v>745.84056513409803</v>
      </c>
      <c r="G3101">
        <f t="shared" si="241"/>
        <v>1</v>
      </c>
      <c r="H3101">
        <f t="shared" si="242"/>
        <v>77865.754999999845</v>
      </c>
      <c r="I3101">
        <f t="shared" si="243"/>
        <v>77865.754999999845</v>
      </c>
      <c r="J3101">
        <v>77865.754999999903</v>
      </c>
      <c r="M3101">
        <v>6.4414295026072903</v>
      </c>
      <c r="N3101">
        <v>64233.934999999903</v>
      </c>
      <c r="O3101">
        <v>9972</v>
      </c>
      <c r="P3101">
        <f t="shared" si="244"/>
        <v>6.4414295026072903</v>
      </c>
    </row>
    <row r="3102" spans="1:16">
      <c r="A3102">
        <v>552.6</v>
      </c>
      <c r="B3102">
        <v>552.6</v>
      </c>
      <c r="C3102">
        <f t="shared" si="240"/>
        <v>1</v>
      </c>
      <c r="E3102">
        <v>46.564857672527097</v>
      </c>
      <c r="F3102">
        <v>140.907989504162</v>
      </c>
      <c r="G3102">
        <f t="shared" si="241"/>
        <v>0.33046286329386387</v>
      </c>
      <c r="H3102">
        <f t="shared" si="242"/>
        <v>25731.740349838474</v>
      </c>
      <c r="I3102">
        <f t="shared" si="243"/>
        <v>77865.754999999932</v>
      </c>
      <c r="J3102">
        <v>77865.754999999903</v>
      </c>
      <c r="M3102">
        <v>21.801458082631601</v>
      </c>
      <c r="N3102">
        <v>217404.14000000199</v>
      </c>
      <c r="O3102">
        <v>9972</v>
      </c>
      <c r="P3102">
        <f t="shared" si="244"/>
        <v>21.801458082631569</v>
      </c>
    </row>
    <row r="3103" spans="1:16">
      <c r="A3103">
        <v>104.4</v>
      </c>
      <c r="B3103">
        <v>104.4</v>
      </c>
      <c r="C3103">
        <f t="shared" si="240"/>
        <v>1</v>
      </c>
      <c r="E3103">
        <v>746.60886015325502</v>
      </c>
      <c r="F3103">
        <v>746.60886015325502</v>
      </c>
      <c r="G3103">
        <f t="shared" si="241"/>
        <v>1</v>
      </c>
      <c r="H3103">
        <f t="shared" si="242"/>
        <v>77945.964999999822</v>
      </c>
      <c r="I3103">
        <f t="shared" si="243"/>
        <v>77945.964999999822</v>
      </c>
      <c r="J3103">
        <v>77945.964999999793</v>
      </c>
      <c r="M3103">
        <v>6.4414295026072903</v>
      </c>
      <c r="N3103">
        <v>64233.934999999903</v>
      </c>
      <c r="O3103">
        <v>9972</v>
      </c>
      <c r="P3103">
        <f t="shared" si="244"/>
        <v>6.4414295026072903</v>
      </c>
    </row>
    <row r="3104" spans="1:16">
      <c r="A3104">
        <v>552.6</v>
      </c>
      <c r="B3104">
        <v>552.6</v>
      </c>
      <c r="C3104">
        <f t="shared" si="240"/>
        <v>1</v>
      </c>
      <c r="E3104">
        <v>46.6128244229158</v>
      </c>
      <c r="F3104">
        <v>141.05313970322101</v>
      </c>
      <c r="G3104">
        <f t="shared" si="241"/>
        <v>0.33046286329386382</v>
      </c>
      <c r="H3104">
        <f t="shared" si="242"/>
        <v>25758.246776103271</v>
      </c>
      <c r="I3104">
        <f t="shared" si="243"/>
        <v>77945.964999999938</v>
      </c>
      <c r="J3104">
        <v>77945.964999999793</v>
      </c>
      <c r="M3104">
        <v>21.801458082631601</v>
      </c>
      <c r="N3104">
        <v>217404.14000000199</v>
      </c>
      <c r="O3104">
        <v>9972</v>
      </c>
      <c r="P3104">
        <f t="shared" si="244"/>
        <v>21.801458082631569</v>
      </c>
    </row>
    <row r="3105" spans="1:16">
      <c r="A3105">
        <v>104.4</v>
      </c>
      <c r="B3105">
        <v>104.4</v>
      </c>
      <c r="C3105">
        <f t="shared" si="240"/>
        <v>1</v>
      </c>
      <c r="E3105">
        <v>740.10062260536199</v>
      </c>
      <c r="F3105">
        <v>740.10062260536199</v>
      </c>
      <c r="G3105">
        <f t="shared" si="241"/>
        <v>1</v>
      </c>
      <c r="H3105">
        <f t="shared" si="242"/>
        <v>77266.504999999801</v>
      </c>
      <c r="I3105">
        <f t="shared" si="243"/>
        <v>77266.504999999801</v>
      </c>
      <c r="J3105">
        <v>77266.504999999801</v>
      </c>
      <c r="M3105">
        <v>6.4414295026072903</v>
      </c>
      <c r="N3105">
        <v>64233.934999999903</v>
      </c>
      <c r="O3105">
        <v>9972</v>
      </c>
      <c r="P3105">
        <f t="shared" si="244"/>
        <v>6.4414295026072903</v>
      </c>
    </row>
    <row r="3106" spans="1:16">
      <c r="A3106">
        <v>552.6</v>
      </c>
      <c r="B3106">
        <v>552.6</v>
      </c>
      <c r="C3106">
        <f t="shared" si="240"/>
        <v>1</v>
      </c>
      <c r="E3106">
        <v>46.206497428537197</v>
      </c>
      <c r="F3106">
        <v>139.82357039449801</v>
      </c>
      <c r="G3106">
        <f t="shared" si="241"/>
        <v>0.33046286329386565</v>
      </c>
      <c r="H3106">
        <f t="shared" si="242"/>
        <v>25533.710479009656</v>
      </c>
      <c r="I3106">
        <f t="shared" si="243"/>
        <v>77266.504999999597</v>
      </c>
      <c r="J3106">
        <v>77266.504999999801</v>
      </c>
      <c r="M3106">
        <v>21.801458082631601</v>
      </c>
      <c r="N3106">
        <v>217404.14000000199</v>
      </c>
      <c r="O3106">
        <v>9972</v>
      </c>
      <c r="P3106">
        <f t="shared" si="244"/>
        <v>21.801458082631569</v>
      </c>
    </row>
    <row r="3107" spans="1:16">
      <c r="A3107">
        <v>104.4</v>
      </c>
      <c r="B3107">
        <v>104.4</v>
      </c>
      <c r="C3107">
        <f t="shared" si="240"/>
        <v>1</v>
      </c>
      <c r="E3107">
        <v>745.84056513409803</v>
      </c>
      <c r="F3107">
        <v>745.84056513409803</v>
      </c>
      <c r="G3107">
        <f t="shared" si="241"/>
        <v>1</v>
      </c>
      <c r="H3107">
        <f t="shared" si="242"/>
        <v>77865.754999999845</v>
      </c>
      <c r="I3107">
        <f t="shared" si="243"/>
        <v>77865.754999999845</v>
      </c>
      <c r="J3107">
        <v>77865.754999999903</v>
      </c>
      <c r="M3107">
        <v>6.4414295026072903</v>
      </c>
      <c r="N3107">
        <v>64233.934999999903</v>
      </c>
      <c r="O3107">
        <v>9972</v>
      </c>
      <c r="P3107">
        <f t="shared" si="244"/>
        <v>6.4414295026072903</v>
      </c>
    </row>
    <row r="3108" spans="1:16">
      <c r="A3108">
        <v>552.6</v>
      </c>
      <c r="B3108">
        <v>552.6</v>
      </c>
      <c r="C3108">
        <f t="shared" si="240"/>
        <v>1</v>
      </c>
      <c r="E3108">
        <v>46.564857672527097</v>
      </c>
      <c r="F3108">
        <v>140.907989504162</v>
      </c>
      <c r="G3108">
        <f t="shared" si="241"/>
        <v>0.33046286329386387</v>
      </c>
      <c r="H3108">
        <f t="shared" si="242"/>
        <v>25731.740349838474</v>
      </c>
      <c r="I3108">
        <f t="shared" si="243"/>
        <v>77865.754999999932</v>
      </c>
      <c r="J3108">
        <v>77865.754999999903</v>
      </c>
      <c r="M3108">
        <v>21.801458082631601</v>
      </c>
      <c r="N3108">
        <v>217404.14000000199</v>
      </c>
      <c r="O3108">
        <v>9972</v>
      </c>
      <c r="P3108">
        <f t="shared" si="244"/>
        <v>21.801458082631569</v>
      </c>
    </row>
    <row r="3109" spans="1:16">
      <c r="A3109">
        <v>104.4</v>
      </c>
      <c r="B3109">
        <v>104.4</v>
      </c>
      <c r="C3109">
        <f t="shared" si="240"/>
        <v>1</v>
      </c>
      <c r="E3109">
        <v>746.60886015325502</v>
      </c>
      <c r="F3109">
        <v>746.60886015325502</v>
      </c>
      <c r="G3109">
        <f t="shared" si="241"/>
        <v>1</v>
      </c>
      <c r="H3109">
        <f t="shared" si="242"/>
        <v>77945.964999999822</v>
      </c>
      <c r="I3109">
        <f t="shared" si="243"/>
        <v>77945.964999999822</v>
      </c>
      <c r="J3109">
        <v>77945.964999999793</v>
      </c>
      <c r="M3109">
        <v>6.4414295026072903</v>
      </c>
      <c r="N3109">
        <v>64233.934999999903</v>
      </c>
      <c r="O3109">
        <v>9972</v>
      </c>
      <c r="P3109">
        <f t="shared" si="244"/>
        <v>6.4414295026072903</v>
      </c>
    </row>
    <row r="3110" spans="1:16">
      <c r="A3110">
        <v>552.6</v>
      </c>
      <c r="B3110">
        <v>552.6</v>
      </c>
      <c r="C3110">
        <f t="shared" si="240"/>
        <v>1</v>
      </c>
      <c r="E3110">
        <v>46.6128244229158</v>
      </c>
      <c r="F3110">
        <v>141.05313970322101</v>
      </c>
      <c r="G3110">
        <f t="shared" si="241"/>
        <v>0.33046286329386382</v>
      </c>
      <c r="H3110">
        <f t="shared" si="242"/>
        <v>25758.246776103271</v>
      </c>
      <c r="I3110">
        <f t="shared" si="243"/>
        <v>77945.964999999938</v>
      </c>
      <c r="J3110">
        <v>77945.964999999793</v>
      </c>
      <c r="M3110">
        <v>21.801458082631601</v>
      </c>
      <c r="N3110">
        <v>217404.14000000199</v>
      </c>
      <c r="O3110">
        <v>9972</v>
      </c>
      <c r="P3110">
        <f t="shared" si="244"/>
        <v>21.801458082631569</v>
      </c>
    </row>
    <row r="3111" spans="1:16">
      <c r="A3111">
        <v>104.4</v>
      </c>
      <c r="B3111">
        <v>104.4</v>
      </c>
      <c r="C3111">
        <f t="shared" si="240"/>
        <v>1</v>
      </c>
      <c r="E3111">
        <v>740.10062260536199</v>
      </c>
      <c r="F3111">
        <v>740.10062260536199</v>
      </c>
      <c r="G3111">
        <f t="shared" si="241"/>
        <v>1</v>
      </c>
      <c r="H3111">
        <f t="shared" si="242"/>
        <v>77266.504999999801</v>
      </c>
      <c r="I3111">
        <f t="shared" si="243"/>
        <v>77266.504999999801</v>
      </c>
      <c r="J3111">
        <v>77266.504999999801</v>
      </c>
      <c r="M3111">
        <v>6.4414295026072903</v>
      </c>
      <c r="N3111">
        <v>64233.934999999903</v>
      </c>
      <c r="O3111">
        <v>9972</v>
      </c>
      <c r="P3111">
        <f t="shared" si="244"/>
        <v>6.4414295026072903</v>
      </c>
    </row>
    <row r="3112" spans="1:16">
      <c r="A3112">
        <v>552.6</v>
      </c>
      <c r="B3112">
        <v>552.6</v>
      </c>
      <c r="C3112">
        <f t="shared" si="240"/>
        <v>1</v>
      </c>
      <c r="E3112">
        <v>46.206497428537197</v>
      </c>
      <c r="F3112">
        <v>139.82357039449801</v>
      </c>
      <c r="G3112">
        <f t="shared" si="241"/>
        <v>0.33046286329386565</v>
      </c>
      <c r="H3112">
        <f t="shared" si="242"/>
        <v>25533.710479009656</v>
      </c>
      <c r="I3112">
        <f t="shared" si="243"/>
        <v>77266.504999999597</v>
      </c>
      <c r="J3112">
        <v>77266.504999999801</v>
      </c>
      <c r="M3112">
        <v>21.801458082631601</v>
      </c>
      <c r="N3112">
        <v>217404.14000000199</v>
      </c>
      <c r="O3112">
        <v>9972</v>
      </c>
      <c r="P3112">
        <f t="shared" si="244"/>
        <v>21.801458082631569</v>
      </c>
    </row>
    <row r="3113" spans="1:16">
      <c r="A3113">
        <v>104.4</v>
      </c>
      <c r="B3113">
        <v>104.4</v>
      </c>
      <c r="C3113">
        <f t="shared" si="240"/>
        <v>1</v>
      </c>
      <c r="E3113">
        <v>745.84056513409803</v>
      </c>
      <c r="F3113">
        <v>745.84056513409803</v>
      </c>
      <c r="G3113">
        <f t="shared" si="241"/>
        <v>1</v>
      </c>
      <c r="H3113">
        <f t="shared" si="242"/>
        <v>77865.754999999845</v>
      </c>
      <c r="I3113">
        <f t="shared" si="243"/>
        <v>77865.754999999845</v>
      </c>
      <c r="J3113">
        <v>77865.754999999903</v>
      </c>
      <c r="M3113">
        <v>6.4414295026072903</v>
      </c>
      <c r="N3113">
        <v>64233.934999999903</v>
      </c>
      <c r="O3113">
        <v>9972</v>
      </c>
      <c r="P3113">
        <f t="shared" si="244"/>
        <v>6.4414295026072903</v>
      </c>
    </row>
    <row r="3114" spans="1:16">
      <c r="A3114">
        <v>552.6</v>
      </c>
      <c r="B3114">
        <v>552.6</v>
      </c>
      <c r="C3114">
        <f t="shared" si="240"/>
        <v>1</v>
      </c>
      <c r="E3114">
        <v>46.564857672527097</v>
      </c>
      <c r="F3114">
        <v>140.907989504162</v>
      </c>
      <c r="G3114">
        <f t="shared" si="241"/>
        <v>0.33046286329386387</v>
      </c>
      <c r="H3114">
        <f t="shared" si="242"/>
        <v>25731.740349838474</v>
      </c>
      <c r="I3114">
        <f t="shared" si="243"/>
        <v>77865.754999999932</v>
      </c>
      <c r="J3114">
        <v>77865.754999999903</v>
      </c>
      <c r="M3114">
        <v>6.4414295026072903</v>
      </c>
      <c r="N3114">
        <v>64233.934999999903</v>
      </c>
      <c r="O3114">
        <v>9972</v>
      </c>
      <c r="P3114">
        <f t="shared" si="244"/>
        <v>6.4414295026072903</v>
      </c>
    </row>
    <row r="3115" spans="1:16">
      <c r="A3115">
        <v>104.4</v>
      </c>
      <c r="B3115">
        <v>104.4</v>
      </c>
      <c r="C3115">
        <f t="shared" si="240"/>
        <v>1</v>
      </c>
      <c r="E3115">
        <v>746.60886015325502</v>
      </c>
      <c r="F3115">
        <v>746.60886015325502</v>
      </c>
      <c r="G3115">
        <f t="shared" si="241"/>
        <v>1</v>
      </c>
      <c r="H3115">
        <f t="shared" si="242"/>
        <v>77945.964999999822</v>
      </c>
      <c r="I3115">
        <f t="shared" si="243"/>
        <v>77945.964999999822</v>
      </c>
      <c r="J3115">
        <v>77945.964999999793</v>
      </c>
      <c r="M3115">
        <v>6.4414295026072903</v>
      </c>
      <c r="N3115">
        <v>64233.934999999903</v>
      </c>
      <c r="O3115">
        <v>9972</v>
      </c>
      <c r="P3115">
        <f t="shared" si="244"/>
        <v>6.4414295026072903</v>
      </c>
    </row>
    <row r="3116" spans="1:16">
      <c r="A3116">
        <v>552.6</v>
      </c>
      <c r="B3116">
        <v>552.6</v>
      </c>
      <c r="C3116">
        <f t="shared" si="240"/>
        <v>1</v>
      </c>
      <c r="E3116">
        <v>46.6128244229158</v>
      </c>
      <c r="F3116">
        <v>141.05313970322101</v>
      </c>
      <c r="G3116">
        <f t="shared" si="241"/>
        <v>0.33046286329386382</v>
      </c>
      <c r="H3116">
        <f t="shared" si="242"/>
        <v>25758.246776103271</v>
      </c>
      <c r="I3116">
        <f t="shared" si="243"/>
        <v>77945.964999999938</v>
      </c>
      <c r="J3116">
        <v>77945.964999999793</v>
      </c>
      <c r="M3116">
        <v>6.4414295026072903</v>
      </c>
      <c r="N3116">
        <v>64233.934999999903</v>
      </c>
      <c r="O3116">
        <v>9972</v>
      </c>
      <c r="P3116">
        <f t="shared" si="244"/>
        <v>6.4414295026072903</v>
      </c>
    </row>
    <row r="3117" spans="1:16">
      <c r="A3117">
        <v>104.4</v>
      </c>
      <c r="B3117">
        <v>104.4</v>
      </c>
      <c r="C3117">
        <f t="shared" si="240"/>
        <v>1</v>
      </c>
      <c r="E3117">
        <v>740.10062260536199</v>
      </c>
      <c r="F3117">
        <v>740.10062260536199</v>
      </c>
      <c r="G3117">
        <f t="shared" si="241"/>
        <v>1</v>
      </c>
      <c r="H3117">
        <f t="shared" si="242"/>
        <v>77266.504999999801</v>
      </c>
      <c r="I3117">
        <f t="shared" si="243"/>
        <v>77266.504999999801</v>
      </c>
      <c r="J3117">
        <v>77266.504999999801</v>
      </c>
      <c r="M3117">
        <v>6.4414295026072903</v>
      </c>
      <c r="N3117">
        <v>64233.934999999903</v>
      </c>
      <c r="O3117">
        <v>9972</v>
      </c>
      <c r="P3117">
        <f t="shared" si="244"/>
        <v>6.4414295026072903</v>
      </c>
    </row>
    <row r="3118" spans="1:16">
      <c r="A3118">
        <v>552.6</v>
      </c>
      <c r="B3118">
        <v>552.6</v>
      </c>
      <c r="C3118">
        <f t="shared" si="240"/>
        <v>1</v>
      </c>
      <c r="E3118">
        <v>46.206497428537197</v>
      </c>
      <c r="F3118">
        <v>139.82357039449801</v>
      </c>
      <c r="G3118">
        <f t="shared" si="241"/>
        <v>0.33046286329386565</v>
      </c>
      <c r="H3118">
        <f t="shared" si="242"/>
        <v>25533.710479009656</v>
      </c>
      <c r="I3118">
        <f t="shared" si="243"/>
        <v>77266.504999999597</v>
      </c>
      <c r="J3118">
        <v>77266.504999999801</v>
      </c>
      <c r="M3118">
        <v>6.4414295026072903</v>
      </c>
      <c r="N3118">
        <v>64233.934999999903</v>
      </c>
      <c r="O3118">
        <v>9972</v>
      </c>
      <c r="P3118">
        <f t="shared" si="244"/>
        <v>6.4414295026072903</v>
      </c>
    </row>
    <row r="3119" spans="1:16">
      <c r="A3119">
        <v>104.4</v>
      </c>
      <c r="B3119">
        <v>104.4</v>
      </c>
      <c r="C3119">
        <f t="shared" si="240"/>
        <v>1</v>
      </c>
      <c r="E3119">
        <v>745.84056513409803</v>
      </c>
      <c r="F3119">
        <v>745.84056513409803</v>
      </c>
      <c r="G3119">
        <f t="shared" si="241"/>
        <v>1</v>
      </c>
      <c r="H3119">
        <f t="shared" si="242"/>
        <v>77865.754999999845</v>
      </c>
      <c r="I3119">
        <f t="shared" si="243"/>
        <v>77865.754999999845</v>
      </c>
      <c r="J3119">
        <v>77865.754999999903</v>
      </c>
      <c r="M3119">
        <v>6.4414295026072903</v>
      </c>
      <c r="N3119">
        <v>64233.934999999903</v>
      </c>
      <c r="O3119">
        <v>9972</v>
      </c>
      <c r="P3119">
        <f t="shared" si="244"/>
        <v>6.4414295026072903</v>
      </c>
    </row>
    <row r="3120" spans="1:16">
      <c r="A3120">
        <v>552.6</v>
      </c>
      <c r="B3120">
        <v>552.6</v>
      </c>
      <c r="C3120">
        <f t="shared" si="240"/>
        <v>1</v>
      </c>
      <c r="E3120">
        <v>46.564857672527097</v>
      </c>
      <c r="F3120">
        <v>140.907989504162</v>
      </c>
      <c r="G3120">
        <f t="shared" si="241"/>
        <v>0.33046286329386387</v>
      </c>
      <c r="H3120">
        <f t="shared" si="242"/>
        <v>25731.740349838474</v>
      </c>
      <c r="I3120">
        <f t="shared" si="243"/>
        <v>77865.754999999932</v>
      </c>
      <c r="J3120">
        <v>77865.754999999903</v>
      </c>
      <c r="M3120">
        <v>6.4414295026072903</v>
      </c>
      <c r="N3120">
        <v>64233.934999999903</v>
      </c>
      <c r="O3120">
        <v>9972</v>
      </c>
      <c r="P3120">
        <f t="shared" si="244"/>
        <v>6.4414295026072903</v>
      </c>
    </row>
    <row r="3121" spans="1:16">
      <c r="A3121">
        <v>104.4</v>
      </c>
      <c r="B3121">
        <v>104.4</v>
      </c>
      <c r="C3121">
        <f t="shared" si="240"/>
        <v>1</v>
      </c>
      <c r="E3121">
        <v>746.60886015325502</v>
      </c>
      <c r="F3121">
        <v>746.60886015325502</v>
      </c>
      <c r="G3121">
        <f t="shared" si="241"/>
        <v>1</v>
      </c>
      <c r="H3121">
        <f t="shared" si="242"/>
        <v>77945.964999999822</v>
      </c>
      <c r="I3121">
        <f t="shared" si="243"/>
        <v>77945.964999999822</v>
      </c>
      <c r="J3121">
        <v>77945.964999999793</v>
      </c>
      <c r="M3121">
        <v>13.127973826714801</v>
      </c>
      <c r="N3121">
        <v>130912.155</v>
      </c>
      <c r="O3121">
        <v>9972</v>
      </c>
      <c r="P3121">
        <f t="shared" si="244"/>
        <v>13.127973826714801</v>
      </c>
    </row>
    <row r="3122" spans="1:16">
      <c r="A3122">
        <v>552.6</v>
      </c>
      <c r="B3122">
        <v>552.6</v>
      </c>
      <c r="C3122">
        <f t="shared" si="240"/>
        <v>1</v>
      </c>
      <c r="E3122">
        <v>46.6128244229158</v>
      </c>
      <c r="F3122">
        <v>141.05313970322101</v>
      </c>
      <c r="G3122">
        <f t="shared" si="241"/>
        <v>0.33046286329386382</v>
      </c>
      <c r="H3122">
        <f t="shared" si="242"/>
        <v>25758.246776103271</v>
      </c>
      <c r="I3122">
        <f t="shared" si="243"/>
        <v>77945.964999999938</v>
      </c>
      <c r="J3122">
        <v>77945.964999999793</v>
      </c>
      <c r="M3122">
        <v>13.127973826714801</v>
      </c>
      <c r="N3122">
        <v>130912.155</v>
      </c>
      <c r="O3122">
        <v>9972</v>
      </c>
      <c r="P3122">
        <f t="shared" si="244"/>
        <v>13.127973826714801</v>
      </c>
    </row>
    <row r="3123" spans="1:16">
      <c r="A3123">
        <v>104.4</v>
      </c>
      <c r="B3123">
        <v>104.4</v>
      </c>
      <c r="C3123">
        <f t="shared" si="240"/>
        <v>1</v>
      </c>
      <c r="E3123">
        <v>740.10062260536199</v>
      </c>
      <c r="F3123">
        <v>740.10062260536199</v>
      </c>
      <c r="G3123">
        <f t="shared" si="241"/>
        <v>1</v>
      </c>
      <c r="H3123">
        <f t="shared" si="242"/>
        <v>77266.504999999801</v>
      </c>
      <c r="I3123">
        <f t="shared" si="243"/>
        <v>77266.504999999801</v>
      </c>
      <c r="J3123">
        <v>77266.504999999801</v>
      </c>
      <c r="M3123">
        <v>13.127973826714801</v>
      </c>
      <c r="N3123">
        <v>130912.155</v>
      </c>
      <c r="O3123">
        <v>9972</v>
      </c>
      <c r="P3123">
        <f t="shared" si="244"/>
        <v>13.127973826714801</v>
      </c>
    </row>
    <row r="3124" spans="1:16">
      <c r="A3124">
        <v>552.6</v>
      </c>
      <c r="B3124">
        <v>552.6</v>
      </c>
      <c r="C3124">
        <f t="shared" si="240"/>
        <v>1</v>
      </c>
      <c r="E3124">
        <v>46.206497428537197</v>
      </c>
      <c r="F3124">
        <v>139.82357039449801</v>
      </c>
      <c r="G3124">
        <f t="shared" si="241"/>
        <v>0.33046286329386565</v>
      </c>
      <c r="H3124">
        <f t="shared" si="242"/>
        <v>25533.710479009656</v>
      </c>
      <c r="I3124">
        <f t="shared" si="243"/>
        <v>77266.504999999597</v>
      </c>
      <c r="J3124">
        <v>77266.504999999801</v>
      </c>
      <c r="M3124">
        <v>13.127973826714801</v>
      </c>
      <c r="N3124">
        <v>130912.155</v>
      </c>
      <c r="O3124">
        <v>9972</v>
      </c>
      <c r="P3124">
        <f t="shared" si="244"/>
        <v>13.127973826714801</v>
      </c>
    </row>
    <row r="3125" spans="1:16">
      <c r="A3125">
        <v>104.4</v>
      </c>
      <c r="B3125">
        <v>104.4</v>
      </c>
      <c r="C3125">
        <f t="shared" si="240"/>
        <v>1</v>
      </c>
      <c r="E3125">
        <v>745.84056513409803</v>
      </c>
      <c r="F3125">
        <v>745.84056513409803</v>
      </c>
      <c r="G3125">
        <f t="shared" si="241"/>
        <v>1</v>
      </c>
      <c r="H3125">
        <f t="shared" si="242"/>
        <v>77865.754999999845</v>
      </c>
      <c r="I3125">
        <f t="shared" si="243"/>
        <v>77865.754999999845</v>
      </c>
      <c r="J3125">
        <v>77865.754999999903</v>
      </c>
      <c r="M3125">
        <v>13.127973826714801</v>
      </c>
      <c r="N3125">
        <v>130912.155</v>
      </c>
      <c r="O3125">
        <v>9972</v>
      </c>
      <c r="P3125">
        <f t="shared" si="244"/>
        <v>13.127973826714801</v>
      </c>
    </row>
    <row r="3126" spans="1:16">
      <c r="A3126">
        <v>552.6</v>
      </c>
      <c r="B3126">
        <v>552.6</v>
      </c>
      <c r="C3126">
        <f t="shared" si="240"/>
        <v>1</v>
      </c>
      <c r="E3126">
        <v>46.564857672527097</v>
      </c>
      <c r="F3126">
        <v>140.907989504162</v>
      </c>
      <c r="G3126">
        <f t="shared" si="241"/>
        <v>0.33046286329386387</v>
      </c>
      <c r="H3126">
        <f t="shared" si="242"/>
        <v>25731.740349838474</v>
      </c>
      <c r="I3126">
        <f t="shared" si="243"/>
        <v>77865.754999999932</v>
      </c>
      <c r="J3126">
        <v>77865.754999999903</v>
      </c>
      <c r="M3126">
        <v>13.127973826714801</v>
      </c>
      <c r="N3126">
        <v>130912.155</v>
      </c>
      <c r="O3126">
        <v>9972</v>
      </c>
      <c r="P3126">
        <f t="shared" si="244"/>
        <v>13.127973826714801</v>
      </c>
    </row>
    <row r="3127" spans="1:16">
      <c r="A3127">
        <v>104.4</v>
      </c>
      <c r="B3127">
        <v>104.4</v>
      </c>
      <c r="C3127">
        <f t="shared" si="240"/>
        <v>1</v>
      </c>
      <c r="E3127">
        <v>746.60886015325502</v>
      </c>
      <c r="F3127">
        <v>746.60886015325502</v>
      </c>
      <c r="G3127">
        <f t="shared" si="241"/>
        <v>1</v>
      </c>
      <c r="H3127">
        <f t="shared" si="242"/>
        <v>77945.964999999822</v>
      </c>
      <c r="I3127">
        <f t="shared" si="243"/>
        <v>77945.964999999822</v>
      </c>
      <c r="J3127">
        <v>77945.964999999793</v>
      </c>
      <c r="M3127">
        <v>13.127973826714801</v>
      </c>
      <c r="N3127">
        <v>130912.155</v>
      </c>
      <c r="O3127">
        <v>9972</v>
      </c>
      <c r="P3127">
        <f t="shared" si="244"/>
        <v>13.127973826714801</v>
      </c>
    </row>
    <row r="3128" spans="1:16">
      <c r="A3128">
        <v>552.6</v>
      </c>
      <c r="B3128">
        <v>552.6</v>
      </c>
      <c r="C3128">
        <f t="shared" si="240"/>
        <v>1</v>
      </c>
      <c r="E3128">
        <v>46.6128244229158</v>
      </c>
      <c r="F3128">
        <v>141.05313970322101</v>
      </c>
      <c r="G3128">
        <f t="shared" si="241"/>
        <v>0.33046286329386382</v>
      </c>
      <c r="H3128">
        <f t="shared" si="242"/>
        <v>25758.246776103271</v>
      </c>
      <c r="I3128">
        <f t="shared" si="243"/>
        <v>77945.964999999938</v>
      </c>
      <c r="J3128">
        <v>77945.964999999793</v>
      </c>
      <c r="M3128">
        <v>13.127973826714801</v>
      </c>
      <c r="N3128">
        <v>130912.155</v>
      </c>
      <c r="O3128">
        <v>9972</v>
      </c>
      <c r="P3128">
        <f t="shared" si="244"/>
        <v>13.127973826714801</v>
      </c>
    </row>
    <row r="3129" spans="1:16">
      <c r="A3129">
        <v>104.4</v>
      </c>
      <c r="B3129">
        <v>104.4</v>
      </c>
      <c r="C3129">
        <f t="shared" si="240"/>
        <v>1</v>
      </c>
      <c r="E3129">
        <v>740.10062260536199</v>
      </c>
      <c r="F3129">
        <v>740.10062260536199</v>
      </c>
      <c r="G3129">
        <f t="shared" si="241"/>
        <v>1</v>
      </c>
      <c r="H3129">
        <f t="shared" si="242"/>
        <v>77266.504999999801</v>
      </c>
      <c r="I3129">
        <f t="shared" si="243"/>
        <v>77266.504999999801</v>
      </c>
      <c r="J3129">
        <v>77266.504999999801</v>
      </c>
      <c r="M3129">
        <v>10.931267549137599</v>
      </c>
      <c r="N3129">
        <v>109006.6</v>
      </c>
      <c r="O3129">
        <v>9972</v>
      </c>
      <c r="P3129">
        <f t="shared" si="244"/>
        <v>10.931267549137585</v>
      </c>
    </row>
    <row r="3130" spans="1:16">
      <c r="A3130">
        <v>552.6</v>
      </c>
      <c r="B3130">
        <v>552.6</v>
      </c>
      <c r="C3130">
        <f t="shared" si="240"/>
        <v>1</v>
      </c>
      <c r="E3130">
        <v>46.206497428537197</v>
      </c>
      <c r="F3130">
        <v>139.82357039449801</v>
      </c>
      <c r="G3130">
        <f t="shared" si="241"/>
        <v>0.33046286329386565</v>
      </c>
      <c r="H3130">
        <f t="shared" si="242"/>
        <v>25533.710479009656</v>
      </c>
      <c r="I3130">
        <f t="shared" si="243"/>
        <v>77266.504999999597</v>
      </c>
      <c r="J3130">
        <v>77266.504999999801</v>
      </c>
      <c r="M3130">
        <v>10.931267549137599</v>
      </c>
      <c r="N3130">
        <v>109006.6</v>
      </c>
      <c r="O3130">
        <v>9972</v>
      </c>
      <c r="P3130">
        <f t="shared" si="244"/>
        <v>10.931267549137585</v>
      </c>
    </row>
    <row r="3131" spans="1:16">
      <c r="A3131">
        <v>104.4</v>
      </c>
      <c r="B3131">
        <v>104.4</v>
      </c>
      <c r="C3131">
        <f t="shared" si="240"/>
        <v>1</v>
      </c>
      <c r="E3131">
        <v>745.84056513409803</v>
      </c>
      <c r="F3131">
        <v>745.84056513409803</v>
      </c>
      <c r="G3131">
        <f t="shared" si="241"/>
        <v>1</v>
      </c>
      <c r="H3131">
        <f t="shared" si="242"/>
        <v>77865.754999999845</v>
      </c>
      <c r="I3131">
        <f t="shared" si="243"/>
        <v>77865.754999999845</v>
      </c>
      <c r="J3131">
        <v>77865.754999999903</v>
      </c>
      <c r="M3131">
        <v>10.931267549137599</v>
      </c>
      <c r="N3131">
        <v>109006.6</v>
      </c>
      <c r="O3131">
        <v>9972</v>
      </c>
      <c r="P3131">
        <f t="shared" si="244"/>
        <v>10.931267549137585</v>
      </c>
    </row>
    <row r="3132" spans="1:16">
      <c r="A3132">
        <v>552.6</v>
      </c>
      <c r="B3132">
        <v>552.6</v>
      </c>
      <c r="C3132">
        <f t="shared" si="240"/>
        <v>1</v>
      </c>
      <c r="E3132">
        <v>46.564857672527097</v>
      </c>
      <c r="F3132">
        <v>140.907989504162</v>
      </c>
      <c r="G3132">
        <f t="shared" si="241"/>
        <v>0.33046286329386387</v>
      </c>
      <c r="H3132">
        <f t="shared" si="242"/>
        <v>25731.740349838474</v>
      </c>
      <c r="I3132">
        <f t="shared" si="243"/>
        <v>77865.754999999932</v>
      </c>
      <c r="J3132">
        <v>77865.754999999903</v>
      </c>
      <c r="M3132">
        <v>10.931267549137599</v>
      </c>
      <c r="N3132">
        <v>109006.6</v>
      </c>
      <c r="O3132">
        <v>9972</v>
      </c>
      <c r="P3132">
        <f t="shared" si="244"/>
        <v>10.931267549137585</v>
      </c>
    </row>
    <row r="3133" spans="1:16">
      <c r="A3133">
        <v>104.4</v>
      </c>
      <c r="B3133">
        <v>104.4</v>
      </c>
      <c r="C3133">
        <f t="shared" si="240"/>
        <v>1</v>
      </c>
      <c r="E3133">
        <v>746.60886015325502</v>
      </c>
      <c r="F3133">
        <v>746.60886015325502</v>
      </c>
      <c r="G3133">
        <f t="shared" si="241"/>
        <v>1</v>
      </c>
      <c r="H3133">
        <f t="shared" si="242"/>
        <v>77945.964999999822</v>
      </c>
      <c r="I3133">
        <f t="shared" si="243"/>
        <v>77945.964999999822</v>
      </c>
      <c r="J3133">
        <v>77945.964999999793</v>
      </c>
      <c r="M3133">
        <v>10.931267549137599</v>
      </c>
      <c r="N3133">
        <v>109006.6</v>
      </c>
      <c r="O3133">
        <v>9972</v>
      </c>
      <c r="P3133">
        <f t="shared" si="244"/>
        <v>10.931267549137585</v>
      </c>
    </row>
    <row r="3134" spans="1:16">
      <c r="A3134">
        <v>552.6</v>
      </c>
      <c r="B3134">
        <v>552.6</v>
      </c>
      <c r="C3134">
        <f t="shared" si="240"/>
        <v>1</v>
      </c>
      <c r="E3134">
        <v>46.6128244229158</v>
      </c>
      <c r="F3134">
        <v>141.05313970322101</v>
      </c>
      <c r="G3134">
        <f t="shared" si="241"/>
        <v>0.33046286329386382</v>
      </c>
      <c r="H3134">
        <f t="shared" si="242"/>
        <v>25758.246776103271</v>
      </c>
      <c r="I3134">
        <f t="shared" si="243"/>
        <v>77945.964999999938</v>
      </c>
      <c r="J3134">
        <v>77945.964999999793</v>
      </c>
      <c r="M3134">
        <v>10.931267549137599</v>
      </c>
      <c r="N3134">
        <v>109006.6</v>
      </c>
      <c r="O3134">
        <v>9972</v>
      </c>
      <c r="P3134">
        <f t="shared" si="244"/>
        <v>10.931267549137585</v>
      </c>
    </row>
    <row r="3135" spans="1:16">
      <c r="A3135">
        <v>104.4</v>
      </c>
      <c r="B3135">
        <v>104.4</v>
      </c>
      <c r="C3135">
        <f t="shared" si="240"/>
        <v>1</v>
      </c>
      <c r="E3135">
        <v>740.10062260536199</v>
      </c>
      <c r="F3135">
        <v>740.10062260536199</v>
      </c>
      <c r="G3135">
        <f t="shared" si="241"/>
        <v>1</v>
      </c>
      <c r="H3135">
        <f t="shared" si="242"/>
        <v>77266.504999999801</v>
      </c>
      <c r="I3135">
        <f t="shared" si="243"/>
        <v>77266.504999999801</v>
      </c>
      <c r="J3135">
        <v>77266.504999999801</v>
      </c>
      <c r="M3135">
        <v>10.931267549137599</v>
      </c>
      <c r="N3135">
        <v>109006.6</v>
      </c>
      <c r="O3135">
        <v>9972</v>
      </c>
      <c r="P3135">
        <f t="shared" si="244"/>
        <v>10.931267549137585</v>
      </c>
    </row>
    <row r="3136" spans="1:16">
      <c r="A3136">
        <v>552.6</v>
      </c>
      <c r="B3136">
        <v>552.6</v>
      </c>
      <c r="C3136">
        <f t="shared" si="240"/>
        <v>1</v>
      </c>
      <c r="E3136">
        <v>46.206497428537197</v>
      </c>
      <c r="F3136">
        <v>139.82357039449801</v>
      </c>
      <c r="G3136">
        <f t="shared" si="241"/>
        <v>0.33046286329386565</v>
      </c>
      <c r="H3136">
        <f t="shared" si="242"/>
        <v>25533.710479009656</v>
      </c>
      <c r="I3136">
        <f t="shared" si="243"/>
        <v>77266.504999999597</v>
      </c>
      <c r="J3136">
        <v>77266.504999999801</v>
      </c>
      <c r="M3136">
        <v>10.931267549137599</v>
      </c>
      <c r="N3136">
        <v>109006.6</v>
      </c>
      <c r="O3136">
        <v>9972</v>
      </c>
      <c r="P3136">
        <f t="shared" si="244"/>
        <v>10.931267549137585</v>
      </c>
    </row>
    <row r="3137" spans="1:16">
      <c r="A3137">
        <v>104.4</v>
      </c>
      <c r="B3137">
        <v>104.4</v>
      </c>
      <c r="C3137">
        <f t="shared" si="240"/>
        <v>1</v>
      </c>
      <c r="E3137">
        <v>745.84056513409803</v>
      </c>
      <c r="F3137">
        <v>745.84056513409803</v>
      </c>
      <c r="G3137">
        <f t="shared" si="241"/>
        <v>1</v>
      </c>
      <c r="H3137">
        <f t="shared" si="242"/>
        <v>77865.754999999845</v>
      </c>
      <c r="I3137">
        <f t="shared" si="243"/>
        <v>77865.754999999845</v>
      </c>
      <c r="J3137">
        <v>77865.754999999903</v>
      </c>
      <c r="M3137">
        <v>1.9346699941032699</v>
      </c>
      <c r="N3137">
        <v>91865.869999999893</v>
      </c>
      <c r="O3137">
        <v>47484</v>
      </c>
      <c r="P3137">
        <f t="shared" si="244"/>
        <v>1.9346699941032746</v>
      </c>
    </row>
    <row r="3138" spans="1:16">
      <c r="A3138">
        <v>552.6</v>
      </c>
      <c r="B3138">
        <v>552.6</v>
      </c>
      <c r="C3138">
        <f t="shared" ref="C3138:C3201" si="245">A3138/B3138</f>
        <v>1</v>
      </c>
      <c r="E3138">
        <v>46.564857672527097</v>
      </c>
      <c r="F3138">
        <v>140.907989504162</v>
      </c>
      <c r="G3138">
        <f t="shared" ref="G3138:G3201" si="246">E3138/F3138</f>
        <v>0.33046286329386387</v>
      </c>
      <c r="H3138">
        <f t="shared" ref="H3138:H3201" si="247">E3138*A3138</f>
        <v>25731.740349838474</v>
      </c>
      <c r="I3138">
        <f t="shared" ref="I3138:I3201" si="248">F3138*B3138</f>
        <v>77865.754999999932</v>
      </c>
      <c r="J3138">
        <v>77865.754999999903</v>
      </c>
      <c r="M3138">
        <v>1.9346699941032699</v>
      </c>
      <c r="N3138">
        <v>91865.869999999893</v>
      </c>
      <c r="O3138">
        <v>47484</v>
      </c>
      <c r="P3138">
        <f t="shared" ref="P3138:P3201" si="249">N3138/O3138</f>
        <v>1.9346699941032746</v>
      </c>
    </row>
    <row r="3139" spans="1:16">
      <c r="A3139">
        <v>104.4</v>
      </c>
      <c r="B3139">
        <v>104.4</v>
      </c>
      <c r="C3139">
        <f t="shared" si="245"/>
        <v>1</v>
      </c>
      <c r="E3139">
        <v>746.60886015325502</v>
      </c>
      <c r="F3139">
        <v>746.60886015325502</v>
      </c>
      <c r="G3139">
        <f t="shared" si="246"/>
        <v>1</v>
      </c>
      <c r="H3139">
        <f t="shared" si="247"/>
        <v>77945.964999999822</v>
      </c>
      <c r="I3139">
        <f t="shared" si="248"/>
        <v>77945.964999999822</v>
      </c>
      <c r="J3139">
        <v>77945.964999999793</v>
      </c>
      <c r="M3139">
        <v>1.9346699941032699</v>
      </c>
      <c r="N3139">
        <v>91865.869999999893</v>
      </c>
      <c r="O3139">
        <v>47484</v>
      </c>
      <c r="P3139">
        <f t="shared" si="249"/>
        <v>1.9346699941032746</v>
      </c>
    </row>
    <row r="3140" spans="1:16">
      <c r="A3140">
        <v>552.6</v>
      </c>
      <c r="B3140">
        <v>552.6</v>
      </c>
      <c r="C3140">
        <f t="shared" si="245"/>
        <v>1</v>
      </c>
      <c r="E3140">
        <v>46.6128244229158</v>
      </c>
      <c r="F3140">
        <v>141.05313970322101</v>
      </c>
      <c r="G3140">
        <f t="shared" si="246"/>
        <v>0.33046286329386382</v>
      </c>
      <c r="H3140">
        <f t="shared" si="247"/>
        <v>25758.246776103271</v>
      </c>
      <c r="I3140">
        <f t="shared" si="248"/>
        <v>77945.964999999938</v>
      </c>
      <c r="J3140">
        <v>77945.964999999793</v>
      </c>
      <c r="M3140">
        <v>1.9346699941032699</v>
      </c>
      <c r="N3140">
        <v>91865.869999999893</v>
      </c>
      <c r="O3140">
        <v>47484</v>
      </c>
      <c r="P3140">
        <f t="shared" si="249"/>
        <v>1.9346699941032746</v>
      </c>
    </row>
    <row r="3141" spans="1:16">
      <c r="A3141">
        <v>104.4</v>
      </c>
      <c r="B3141">
        <v>104.4</v>
      </c>
      <c r="C3141">
        <f t="shared" si="245"/>
        <v>1</v>
      </c>
      <c r="E3141">
        <v>740.10062260536199</v>
      </c>
      <c r="F3141">
        <v>740.10062260536199</v>
      </c>
      <c r="G3141">
        <f t="shared" si="246"/>
        <v>1</v>
      </c>
      <c r="H3141">
        <f t="shared" si="247"/>
        <v>77266.504999999801</v>
      </c>
      <c r="I3141">
        <f t="shared" si="248"/>
        <v>77266.504999999801</v>
      </c>
      <c r="J3141">
        <v>77266.504999999801</v>
      </c>
      <c r="M3141">
        <v>1.9346699941032699</v>
      </c>
      <c r="N3141">
        <v>91865.869999999893</v>
      </c>
      <c r="O3141">
        <v>47484</v>
      </c>
      <c r="P3141">
        <f t="shared" si="249"/>
        <v>1.9346699941032746</v>
      </c>
    </row>
    <row r="3142" spans="1:16">
      <c r="A3142">
        <v>552.6</v>
      </c>
      <c r="B3142">
        <v>552.6</v>
      </c>
      <c r="C3142">
        <f t="shared" si="245"/>
        <v>1</v>
      </c>
      <c r="E3142">
        <v>46.206497428537197</v>
      </c>
      <c r="F3142">
        <v>139.82357039449801</v>
      </c>
      <c r="G3142">
        <f t="shared" si="246"/>
        <v>0.33046286329386565</v>
      </c>
      <c r="H3142">
        <f t="shared" si="247"/>
        <v>25533.710479009656</v>
      </c>
      <c r="I3142">
        <f t="shared" si="248"/>
        <v>77266.504999999597</v>
      </c>
      <c r="J3142">
        <v>77266.504999999801</v>
      </c>
      <c r="M3142">
        <v>1.9346699941032699</v>
      </c>
      <c r="N3142">
        <v>91865.869999999893</v>
      </c>
      <c r="O3142">
        <v>47484</v>
      </c>
      <c r="P3142">
        <f t="shared" si="249"/>
        <v>1.9346699941032746</v>
      </c>
    </row>
    <row r="3143" spans="1:16">
      <c r="A3143">
        <v>104.4</v>
      </c>
      <c r="B3143">
        <v>104.4</v>
      </c>
      <c r="C3143">
        <f t="shared" si="245"/>
        <v>1</v>
      </c>
      <c r="E3143">
        <v>745.84056513409803</v>
      </c>
      <c r="F3143">
        <v>745.84056513409803</v>
      </c>
      <c r="G3143">
        <f t="shared" si="246"/>
        <v>1</v>
      </c>
      <c r="H3143">
        <f t="shared" si="247"/>
        <v>77865.754999999845</v>
      </c>
      <c r="I3143">
        <f t="shared" si="248"/>
        <v>77865.754999999845</v>
      </c>
      <c r="J3143">
        <v>77865.754999999903</v>
      </c>
      <c r="M3143">
        <v>1.9346699941032699</v>
      </c>
      <c r="N3143">
        <v>91865.869999999893</v>
      </c>
      <c r="O3143">
        <v>47484</v>
      </c>
      <c r="P3143">
        <f t="shared" si="249"/>
        <v>1.9346699941032746</v>
      </c>
    </row>
    <row r="3144" spans="1:16">
      <c r="A3144">
        <v>552.6</v>
      </c>
      <c r="B3144">
        <v>552.6</v>
      </c>
      <c r="C3144">
        <f t="shared" si="245"/>
        <v>1</v>
      </c>
      <c r="E3144">
        <v>46.564857672527097</v>
      </c>
      <c r="F3144">
        <v>140.907989504162</v>
      </c>
      <c r="G3144">
        <f t="shared" si="246"/>
        <v>0.33046286329386387</v>
      </c>
      <c r="H3144">
        <f t="shared" si="247"/>
        <v>25731.740349838474</v>
      </c>
      <c r="I3144">
        <f t="shared" si="248"/>
        <v>77865.754999999932</v>
      </c>
      <c r="J3144">
        <v>77865.754999999903</v>
      </c>
      <c r="M3144">
        <v>1.9346699941032699</v>
      </c>
      <c r="N3144">
        <v>91865.869999999893</v>
      </c>
      <c r="O3144">
        <v>47484</v>
      </c>
      <c r="P3144">
        <f t="shared" si="249"/>
        <v>1.9346699941032746</v>
      </c>
    </row>
    <row r="3145" spans="1:16">
      <c r="A3145">
        <v>104.4</v>
      </c>
      <c r="B3145">
        <v>104.4</v>
      </c>
      <c r="C3145">
        <f t="shared" si="245"/>
        <v>1</v>
      </c>
      <c r="E3145">
        <v>746.60886015325502</v>
      </c>
      <c r="F3145">
        <v>746.60886015325502</v>
      </c>
      <c r="G3145">
        <f t="shared" si="246"/>
        <v>1</v>
      </c>
      <c r="H3145">
        <f t="shared" si="247"/>
        <v>77945.964999999822</v>
      </c>
      <c r="I3145">
        <f t="shared" si="248"/>
        <v>77945.964999999822</v>
      </c>
      <c r="J3145">
        <v>77945.964999999793</v>
      </c>
      <c r="M3145">
        <v>1.9346699941032699</v>
      </c>
      <c r="N3145">
        <v>91865.869999999893</v>
      </c>
      <c r="O3145">
        <v>47484</v>
      </c>
      <c r="P3145">
        <f t="shared" si="249"/>
        <v>1.9346699941032746</v>
      </c>
    </row>
    <row r="3146" spans="1:16">
      <c r="A3146">
        <v>552.6</v>
      </c>
      <c r="B3146">
        <v>552.6</v>
      </c>
      <c r="C3146">
        <f t="shared" si="245"/>
        <v>1</v>
      </c>
      <c r="E3146">
        <v>46.6128244229158</v>
      </c>
      <c r="F3146">
        <v>141.05313970322101</v>
      </c>
      <c r="G3146">
        <f t="shared" si="246"/>
        <v>0.33046286329386382</v>
      </c>
      <c r="H3146">
        <f t="shared" si="247"/>
        <v>25758.246776103271</v>
      </c>
      <c r="I3146">
        <f t="shared" si="248"/>
        <v>77945.964999999938</v>
      </c>
      <c r="J3146">
        <v>77945.964999999793</v>
      </c>
      <c r="M3146">
        <v>1.9346699941032699</v>
      </c>
      <c r="N3146">
        <v>91865.869999999893</v>
      </c>
      <c r="O3146">
        <v>47484</v>
      </c>
      <c r="P3146">
        <f t="shared" si="249"/>
        <v>1.9346699941032746</v>
      </c>
    </row>
    <row r="3147" spans="1:16">
      <c r="A3147">
        <v>104.4</v>
      </c>
      <c r="B3147">
        <v>104.4</v>
      </c>
      <c r="C3147">
        <f t="shared" si="245"/>
        <v>1</v>
      </c>
      <c r="E3147">
        <v>740.10062260536199</v>
      </c>
      <c r="F3147">
        <v>740.10062260536199</v>
      </c>
      <c r="G3147">
        <f t="shared" si="246"/>
        <v>1</v>
      </c>
      <c r="H3147">
        <f t="shared" si="247"/>
        <v>77266.504999999801</v>
      </c>
      <c r="I3147">
        <f t="shared" si="248"/>
        <v>77266.504999999801</v>
      </c>
      <c r="J3147">
        <v>77266.504999999801</v>
      </c>
      <c r="M3147">
        <v>1.9346699941032699</v>
      </c>
      <c r="N3147">
        <v>91865.869999999893</v>
      </c>
      <c r="O3147">
        <v>47484</v>
      </c>
      <c r="P3147">
        <f t="shared" si="249"/>
        <v>1.9346699941032746</v>
      </c>
    </row>
    <row r="3148" spans="1:16">
      <c r="A3148">
        <v>552.6</v>
      </c>
      <c r="B3148">
        <v>552.6</v>
      </c>
      <c r="C3148">
        <f t="shared" si="245"/>
        <v>1</v>
      </c>
      <c r="E3148">
        <v>46.206497428537197</v>
      </c>
      <c r="F3148">
        <v>139.82357039449801</v>
      </c>
      <c r="G3148">
        <f t="shared" si="246"/>
        <v>0.33046286329386565</v>
      </c>
      <c r="H3148">
        <f t="shared" si="247"/>
        <v>25533.710479009656</v>
      </c>
      <c r="I3148">
        <f t="shared" si="248"/>
        <v>77266.504999999597</v>
      </c>
      <c r="J3148">
        <v>77266.504999999801</v>
      </c>
      <c r="M3148">
        <v>1.9346699941032699</v>
      </c>
      <c r="N3148">
        <v>91865.869999999893</v>
      </c>
      <c r="O3148">
        <v>47484</v>
      </c>
      <c r="P3148">
        <f t="shared" si="249"/>
        <v>1.9346699941032746</v>
      </c>
    </row>
    <row r="3149" spans="1:16">
      <c r="A3149">
        <v>104.4</v>
      </c>
      <c r="B3149">
        <v>104.4</v>
      </c>
      <c r="C3149">
        <f t="shared" si="245"/>
        <v>1</v>
      </c>
      <c r="E3149">
        <v>745.84056513409803</v>
      </c>
      <c r="F3149">
        <v>745.84056513409803</v>
      </c>
      <c r="G3149">
        <f t="shared" si="246"/>
        <v>1</v>
      </c>
      <c r="H3149">
        <f t="shared" si="247"/>
        <v>77865.754999999845</v>
      </c>
      <c r="I3149">
        <f t="shared" si="248"/>
        <v>77865.754999999845</v>
      </c>
      <c r="J3149">
        <v>77865.754999999903</v>
      </c>
      <c r="M3149">
        <v>1.9346699941032699</v>
      </c>
      <c r="N3149">
        <v>91865.869999999893</v>
      </c>
      <c r="O3149">
        <v>47484</v>
      </c>
      <c r="P3149">
        <f t="shared" si="249"/>
        <v>1.9346699941032746</v>
      </c>
    </row>
    <row r="3150" spans="1:16">
      <c r="A3150">
        <v>552.6</v>
      </c>
      <c r="B3150">
        <v>552.6</v>
      </c>
      <c r="C3150">
        <f t="shared" si="245"/>
        <v>1</v>
      </c>
      <c r="E3150">
        <v>46.564857672527097</v>
      </c>
      <c r="F3150">
        <v>140.907989504162</v>
      </c>
      <c r="G3150">
        <f t="shared" si="246"/>
        <v>0.33046286329386387</v>
      </c>
      <c r="H3150">
        <f t="shared" si="247"/>
        <v>25731.740349838474</v>
      </c>
      <c r="I3150">
        <f t="shared" si="248"/>
        <v>77865.754999999932</v>
      </c>
      <c r="J3150">
        <v>77865.754999999903</v>
      </c>
      <c r="M3150">
        <v>1.9346699941032699</v>
      </c>
      <c r="N3150">
        <v>91865.869999999893</v>
      </c>
      <c r="O3150">
        <v>47484</v>
      </c>
      <c r="P3150">
        <f t="shared" si="249"/>
        <v>1.9346699941032746</v>
      </c>
    </row>
    <row r="3151" spans="1:16">
      <c r="A3151">
        <v>104.4</v>
      </c>
      <c r="B3151">
        <v>104.4</v>
      </c>
      <c r="C3151">
        <f t="shared" si="245"/>
        <v>1</v>
      </c>
      <c r="E3151">
        <v>746.60886015325502</v>
      </c>
      <c r="F3151">
        <v>746.60886015325502</v>
      </c>
      <c r="G3151">
        <f t="shared" si="246"/>
        <v>1</v>
      </c>
      <c r="H3151">
        <f t="shared" si="247"/>
        <v>77945.964999999822</v>
      </c>
      <c r="I3151">
        <f t="shared" si="248"/>
        <v>77945.964999999822</v>
      </c>
      <c r="J3151">
        <v>77945.964999999793</v>
      </c>
      <c r="M3151">
        <v>1.9346699941032699</v>
      </c>
      <c r="N3151">
        <v>91865.869999999893</v>
      </c>
      <c r="O3151">
        <v>47484</v>
      </c>
      <c r="P3151">
        <f t="shared" si="249"/>
        <v>1.9346699941032746</v>
      </c>
    </row>
    <row r="3152" spans="1:16">
      <c r="A3152">
        <v>552.6</v>
      </c>
      <c r="B3152">
        <v>552.6</v>
      </c>
      <c r="C3152">
        <f t="shared" si="245"/>
        <v>1</v>
      </c>
      <c r="E3152">
        <v>46.6128244229158</v>
      </c>
      <c r="F3152">
        <v>141.05313970322101</v>
      </c>
      <c r="G3152">
        <f t="shared" si="246"/>
        <v>0.33046286329386382</v>
      </c>
      <c r="H3152">
        <f t="shared" si="247"/>
        <v>25758.246776103271</v>
      </c>
      <c r="I3152">
        <f t="shared" si="248"/>
        <v>77945.964999999938</v>
      </c>
      <c r="J3152">
        <v>77945.964999999793</v>
      </c>
      <c r="M3152">
        <v>1.9346699941032699</v>
      </c>
      <c r="N3152">
        <v>91865.869999999893</v>
      </c>
      <c r="O3152">
        <v>47484</v>
      </c>
      <c r="P3152">
        <f t="shared" si="249"/>
        <v>1.9346699941032746</v>
      </c>
    </row>
    <row r="3153" spans="1:16">
      <c r="A3153">
        <v>104.4</v>
      </c>
      <c r="B3153">
        <v>104.4</v>
      </c>
      <c r="C3153">
        <f t="shared" si="245"/>
        <v>1</v>
      </c>
      <c r="E3153">
        <v>740.10062260536199</v>
      </c>
      <c r="F3153">
        <v>740.10062260536199</v>
      </c>
      <c r="G3153">
        <f t="shared" si="246"/>
        <v>1</v>
      </c>
      <c r="H3153">
        <f t="shared" si="247"/>
        <v>77266.504999999801</v>
      </c>
      <c r="I3153">
        <f t="shared" si="248"/>
        <v>77266.504999999801</v>
      </c>
      <c r="J3153">
        <v>77266.504999999801</v>
      </c>
      <c r="M3153">
        <v>4.9302218642069304</v>
      </c>
      <c r="N3153">
        <v>234106.65500000201</v>
      </c>
      <c r="O3153">
        <v>47484</v>
      </c>
      <c r="P3153">
        <f t="shared" si="249"/>
        <v>4.9302218642069331</v>
      </c>
    </row>
    <row r="3154" spans="1:16">
      <c r="A3154">
        <v>552.6</v>
      </c>
      <c r="B3154">
        <v>552.6</v>
      </c>
      <c r="C3154">
        <f t="shared" si="245"/>
        <v>1</v>
      </c>
      <c r="E3154">
        <v>46.206497428537197</v>
      </c>
      <c r="F3154">
        <v>139.82357039449801</v>
      </c>
      <c r="G3154">
        <f t="shared" si="246"/>
        <v>0.33046286329386565</v>
      </c>
      <c r="H3154">
        <f t="shared" si="247"/>
        <v>25533.710479009656</v>
      </c>
      <c r="I3154">
        <f t="shared" si="248"/>
        <v>77266.504999999597</v>
      </c>
      <c r="J3154">
        <v>77266.504999999801</v>
      </c>
      <c r="M3154">
        <v>4.9302218642069304</v>
      </c>
      <c r="N3154">
        <v>234106.65500000201</v>
      </c>
      <c r="O3154">
        <v>47484</v>
      </c>
      <c r="P3154">
        <f t="shared" si="249"/>
        <v>4.9302218642069331</v>
      </c>
    </row>
    <row r="3155" spans="1:16">
      <c r="A3155">
        <v>104.4</v>
      </c>
      <c r="B3155">
        <v>104.4</v>
      </c>
      <c r="C3155">
        <f t="shared" si="245"/>
        <v>1</v>
      </c>
      <c r="E3155">
        <v>745.84056513409803</v>
      </c>
      <c r="F3155">
        <v>745.84056513409803</v>
      </c>
      <c r="G3155">
        <f t="shared" si="246"/>
        <v>1</v>
      </c>
      <c r="H3155">
        <f t="shared" si="247"/>
        <v>77865.754999999845</v>
      </c>
      <c r="I3155">
        <f t="shared" si="248"/>
        <v>77865.754999999845</v>
      </c>
      <c r="J3155">
        <v>77865.754999999903</v>
      </c>
      <c r="M3155">
        <v>4.9302218642069304</v>
      </c>
      <c r="N3155">
        <v>234106.65500000201</v>
      </c>
      <c r="O3155">
        <v>47484</v>
      </c>
      <c r="P3155">
        <f t="shared" si="249"/>
        <v>4.9302218642069331</v>
      </c>
    </row>
    <row r="3156" spans="1:16">
      <c r="A3156">
        <v>552.6</v>
      </c>
      <c r="B3156">
        <v>552.6</v>
      </c>
      <c r="C3156">
        <f t="shared" si="245"/>
        <v>1</v>
      </c>
      <c r="E3156">
        <v>46.564857672527097</v>
      </c>
      <c r="F3156">
        <v>140.907989504162</v>
      </c>
      <c r="G3156">
        <f t="shared" si="246"/>
        <v>0.33046286329386387</v>
      </c>
      <c r="H3156">
        <f t="shared" si="247"/>
        <v>25731.740349838474</v>
      </c>
      <c r="I3156">
        <f t="shared" si="248"/>
        <v>77865.754999999932</v>
      </c>
      <c r="J3156">
        <v>77865.754999999903</v>
      </c>
      <c r="M3156">
        <v>4.9302218642069304</v>
      </c>
      <c r="N3156">
        <v>234106.65500000201</v>
      </c>
      <c r="O3156">
        <v>47484</v>
      </c>
      <c r="P3156">
        <f t="shared" si="249"/>
        <v>4.9302218642069331</v>
      </c>
    </row>
    <row r="3157" spans="1:16">
      <c r="A3157">
        <v>104.4</v>
      </c>
      <c r="B3157">
        <v>104.4</v>
      </c>
      <c r="C3157">
        <f t="shared" si="245"/>
        <v>1</v>
      </c>
      <c r="E3157">
        <v>799.20550766283395</v>
      </c>
      <c r="F3157">
        <v>799.20550766283395</v>
      </c>
      <c r="G3157">
        <f t="shared" si="246"/>
        <v>1</v>
      </c>
      <c r="H3157">
        <f t="shared" si="247"/>
        <v>83437.054999999862</v>
      </c>
      <c r="I3157">
        <f t="shared" si="248"/>
        <v>83437.054999999862</v>
      </c>
      <c r="J3157">
        <v>83437.054999999804</v>
      </c>
      <c r="M3157">
        <v>4.9302218642069304</v>
      </c>
      <c r="N3157">
        <v>234106.65500000201</v>
      </c>
      <c r="O3157">
        <v>47484</v>
      </c>
      <c r="P3157">
        <f t="shared" si="249"/>
        <v>4.9302218642069331</v>
      </c>
    </row>
    <row r="3158" spans="1:16">
      <c r="A3158">
        <v>552.6</v>
      </c>
      <c r="B3158">
        <v>552.6</v>
      </c>
      <c r="C3158">
        <f t="shared" si="245"/>
        <v>1</v>
      </c>
      <c r="E3158">
        <v>49.8965763664633</v>
      </c>
      <c r="F3158">
        <v>150.98996561708299</v>
      </c>
      <c r="G3158">
        <f t="shared" si="246"/>
        <v>0.33046286329386387</v>
      </c>
      <c r="H3158">
        <f t="shared" si="247"/>
        <v>27572.848100107622</v>
      </c>
      <c r="I3158">
        <f t="shared" si="248"/>
        <v>83437.055000000066</v>
      </c>
      <c r="J3158">
        <v>83437.054999999804</v>
      </c>
      <c r="M3158">
        <v>4.9302218642069304</v>
      </c>
      <c r="N3158">
        <v>234106.65500000201</v>
      </c>
      <c r="O3158">
        <v>47484</v>
      </c>
      <c r="P3158">
        <f t="shared" si="249"/>
        <v>4.9302218642069331</v>
      </c>
    </row>
    <row r="3159" spans="1:16">
      <c r="A3159">
        <v>104.4</v>
      </c>
      <c r="B3159">
        <v>104.4</v>
      </c>
      <c r="C3159">
        <f t="shared" si="245"/>
        <v>1</v>
      </c>
      <c r="E3159">
        <v>799.20550766283395</v>
      </c>
      <c r="F3159">
        <v>799.20550766283395</v>
      </c>
      <c r="G3159">
        <f t="shared" si="246"/>
        <v>1</v>
      </c>
      <c r="H3159">
        <f t="shared" si="247"/>
        <v>83437.054999999862</v>
      </c>
      <c r="I3159">
        <f t="shared" si="248"/>
        <v>83437.054999999862</v>
      </c>
      <c r="J3159">
        <v>83437.054999999804</v>
      </c>
      <c r="M3159">
        <v>4.9302218642069304</v>
      </c>
      <c r="N3159">
        <v>234106.65500000201</v>
      </c>
      <c r="O3159">
        <v>47484</v>
      </c>
      <c r="P3159">
        <f t="shared" si="249"/>
        <v>4.9302218642069331</v>
      </c>
    </row>
    <row r="3160" spans="1:16">
      <c r="A3160">
        <v>552.6</v>
      </c>
      <c r="B3160">
        <v>552.6</v>
      </c>
      <c r="C3160">
        <f t="shared" si="245"/>
        <v>1</v>
      </c>
      <c r="E3160">
        <v>49.8965763664633</v>
      </c>
      <c r="F3160">
        <v>150.98996561708299</v>
      </c>
      <c r="G3160">
        <f t="shared" si="246"/>
        <v>0.33046286329386387</v>
      </c>
      <c r="H3160">
        <f t="shared" si="247"/>
        <v>27572.848100107622</v>
      </c>
      <c r="I3160">
        <f t="shared" si="248"/>
        <v>83437.055000000066</v>
      </c>
      <c r="J3160">
        <v>83437.054999999804</v>
      </c>
      <c r="M3160">
        <v>4.9302218642069304</v>
      </c>
      <c r="N3160">
        <v>234106.65500000201</v>
      </c>
      <c r="O3160">
        <v>47484</v>
      </c>
      <c r="P3160">
        <f t="shared" si="249"/>
        <v>4.9302218642069331</v>
      </c>
    </row>
    <row r="3161" spans="1:16">
      <c r="A3161">
        <v>104.4</v>
      </c>
      <c r="B3161">
        <v>104.4</v>
      </c>
      <c r="C3161">
        <f t="shared" si="245"/>
        <v>1</v>
      </c>
      <c r="E3161">
        <v>799.20550766283395</v>
      </c>
      <c r="F3161">
        <v>799.20550766283395</v>
      </c>
      <c r="G3161">
        <f t="shared" si="246"/>
        <v>1</v>
      </c>
      <c r="H3161">
        <f t="shared" si="247"/>
        <v>83437.054999999862</v>
      </c>
      <c r="I3161">
        <f t="shared" si="248"/>
        <v>83437.054999999862</v>
      </c>
      <c r="J3161">
        <v>83437.054999999804</v>
      </c>
      <c r="M3161">
        <v>1.5398853297952999</v>
      </c>
      <c r="N3161">
        <v>73119.914999999906</v>
      </c>
      <c r="O3161">
        <v>47484</v>
      </c>
      <c r="P3161">
        <f t="shared" si="249"/>
        <v>1.5398853297952975</v>
      </c>
    </row>
    <row r="3162" spans="1:16">
      <c r="A3162">
        <v>552.6</v>
      </c>
      <c r="B3162">
        <v>552.6</v>
      </c>
      <c r="C3162">
        <f t="shared" si="245"/>
        <v>1</v>
      </c>
      <c r="E3162">
        <v>49.8965763664633</v>
      </c>
      <c r="F3162">
        <v>150.98996561708299</v>
      </c>
      <c r="G3162">
        <f t="shared" si="246"/>
        <v>0.33046286329386387</v>
      </c>
      <c r="H3162">
        <f t="shared" si="247"/>
        <v>27572.848100107622</v>
      </c>
      <c r="I3162">
        <f t="shared" si="248"/>
        <v>83437.055000000066</v>
      </c>
      <c r="J3162">
        <v>83437.054999999804</v>
      </c>
      <c r="M3162">
        <v>1.5398853297952999</v>
      </c>
      <c r="N3162">
        <v>73119.914999999906</v>
      </c>
      <c r="O3162">
        <v>47484</v>
      </c>
      <c r="P3162">
        <f t="shared" si="249"/>
        <v>1.5398853297952975</v>
      </c>
    </row>
    <row r="3163" spans="1:16">
      <c r="A3163">
        <v>104.4</v>
      </c>
      <c r="B3163">
        <v>104.4</v>
      </c>
      <c r="C3163">
        <f t="shared" si="245"/>
        <v>1</v>
      </c>
      <c r="E3163">
        <v>746.60886015325502</v>
      </c>
      <c r="F3163">
        <v>746.60886015325502</v>
      </c>
      <c r="G3163">
        <f t="shared" si="246"/>
        <v>1</v>
      </c>
      <c r="H3163">
        <f t="shared" si="247"/>
        <v>77945.964999999822</v>
      </c>
      <c r="I3163">
        <f t="shared" si="248"/>
        <v>77945.964999999822</v>
      </c>
      <c r="J3163">
        <v>77945.964999999793</v>
      </c>
      <c r="M3163">
        <v>1.5398853297952999</v>
      </c>
      <c r="N3163">
        <v>73119.914999999906</v>
      </c>
      <c r="O3163">
        <v>47484</v>
      </c>
      <c r="P3163">
        <f t="shared" si="249"/>
        <v>1.5398853297952975</v>
      </c>
    </row>
    <row r="3164" spans="1:16">
      <c r="A3164">
        <v>552.6</v>
      </c>
      <c r="B3164">
        <v>552.6</v>
      </c>
      <c r="C3164">
        <f t="shared" si="245"/>
        <v>1</v>
      </c>
      <c r="E3164">
        <v>46.6128244229158</v>
      </c>
      <c r="F3164">
        <v>141.05313970322101</v>
      </c>
      <c r="G3164">
        <f t="shared" si="246"/>
        <v>0.33046286329386382</v>
      </c>
      <c r="H3164">
        <f t="shared" si="247"/>
        <v>25758.246776103271</v>
      </c>
      <c r="I3164">
        <f t="shared" si="248"/>
        <v>77945.964999999938</v>
      </c>
      <c r="J3164">
        <v>77945.964999999793</v>
      </c>
      <c r="M3164">
        <v>1.5398853297952999</v>
      </c>
      <c r="N3164">
        <v>73119.914999999906</v>
      </c>
      <c r="O3164">
        <v>47484</v>
      </c>
      <c r="P3164">
        <f t="shared" si="249"/>
        <v>1.5398853297952975</v>
      </c>
    </row>
    <row r="3165" spans="1:16">
      <c r="A3165">
        <v>104.4</v>
      </c>
      <c r="B3165">
        <v>104.4</v>
      </c>
      <c r="C3165">
        <f t="shared" si="245"/>
        <v>1</v>
      </c>
      <c r="E3165">
        <v>740.10062260536199</v>
      </c>
      <c r="F3165">
        <v>740.10062260536199</v>
      </c>
      <c r="G3165">
        <f t="shared" si="246"/>
        <v>1</v>
      </c>
      <c r="H3165">
        <f t="shared" si="247"/>
        <v>77266.504999999801</v>
      </c>
      <c r="I3165">
        <f t="shared" si="248"/>
        <v>77266.504999999801</v>
      </c>
      <c r="J3165">
        <v>77266.504999999801</v>
      </c>
      <c r="M3165">
        <v>1.5398853297952999</v>
      </c>
      <c r="N3165">
        <v>73119.914999999906</v>
      </c>
      <c r="O3165">
        <v>47484</v>
      </c>
      <c r="P3165">
        <f t="shared" si="249"/>
        <v>1.5398853297952975</v>
      </c>
    </row>
    <row r="3166" spans="1:16">
      <c r="A3166">
        <v>552.6</v>
      </c>
      <c r="B3166">
        <v>552.6</v>
      </c>
      <c r="C3166">
        <f t="shared" si="245"/>
        <v>1</v>
      </c>
      <c r="E3166">
        <v>46.206497428537197</v>
      </c>
      <c r="F3166">
        <v>139.82357039449801</v>
      </c>
      <c r="G3166">
        <f t="shared" si="246"/>
        <v>0.33046286329386565</v>
      </c>
      <c r="H3166">
        <f t="shared" si="247"/>
        <v>25533.710479009656</v>
      </c>
      <c r="I3166">
        <f t="shared" si="248"/>
        <v>77266.504999999597</v>
      </c>
      <c r="J3166">
        <v>77266.504999999801</v>
      </c>
      <c r="M3166">
        <v>1.5398853297952999</v>
      </c>
      <c r="N3166">
        <v>73119.914999999906</v>
      </c>
      <c r="O3166">
        <v>47484</v>
      </c>
      <c r="P3166">
        <f t="shared" si="249"/>
        <v>1.5398853297952975</v>
      </c>
    </row>
    <row r="3167" spans="1:16">
      <c r="A3167">
        <v>104.4</v>
      </c>
      <c r="B3167">
        <v>104.4</v>
      </c>
      <c r="C3167">
        <f t="shared" si="245"/>
        <v>1</v>
      </c>
      <c r="E3167">
        <v>745.84056513409803</v>
      </c>
      <c r="F3167">
        <v>745.84056513409803</v>
      </c>
      <c r="G3167">
        <f t="shared" si="246"/>
        <v>1</v>
      </c>
      <c r="H3167">
        <f t="shared" si="247"/>
        <v>77865.754999999845</v>
      </c>
      <c r="I3167">
        <f t="shared" si="248"/>
        <v>77865.754999999845</v>
      </c>
      <c r="J3167">
        <v>77865.754999999903</v>
      </c>
      <c r="M3167">
        <v>1.5398853297952999</v>
      </c>
      <c r="N3167">
        <v>73119.914999999906</v>
      </c>
      <c r="O3167">
        <v>47484</v>
      </c>
      <c r="P3167">
        <f t="shared" si="249"/>
        <v>1.5398853297952975</v>
      </c>
    </row>
    <row r="3168" spans="1:16">
      <c r="A3168">
        <v>552.6</v>
      </c>
      <c r="B3168">
        <v>552.6</v>
      </c>
      <c r="C3168">
        <f t="shared" si="245"/>
        <v>1</v>
      </c>
      <c r="E3168">
        <v>46.564857672527097</v>
      </c>
      <c r="F3168">
        <v>140.907989504162</v>
      </c>
      <c r="G3168">
        <f t="shared" si="246"/>
        <v>0.33046286329386387</v>
      </c>
      <c r="H3168">
        <f t="shared" si="247"/>
        <v>25731.740349838474</v>
      </c>
      <c r="I3168">
        <f t="shared" si="248"/>
        <v>77865.754999999932</v>
      </c>
      <c r="J3168">
        <v>77865.754999999903</v>
      </c>
      <c r="M3168">
        <v>1.5398853297952999</v>
      </c>
      <c r="N3168">
        <v>73119.914999999906</v>
      </c>
      <c r="O3168">
        <v>47484</v>
      </c>
      <c r="P3168">
        <f t="shared" si="249"/>
        <v>1.5398853297952975</v>
      </c>
    </row>
    <row r="3169" spans="1:16">
      <c r="A3169">
        <v>104.4</v>
      </c>
      <c r="B3169">
        <v>104.4</v>
      </c>
      <c r="C3169">
        <f t="shared" si="245"/>
        <v>1</v>
      </c>
      <c r="E3169">
        <v>746.60886015325502</v>
      </c>
      <c r="F3169">
        <v>746.60886015325502</v>
      </c>
      <c r="G3169">
        <f t="shared" si="246"/>
        <v>1</v>
      </c>
      <c r="H3169">
        <f t="shared" si="247"/>
        <v>77945.964999999822</v>
      </c>
      <c r="I3169">
        <f t="shared" si="248"/>
        <v>77945.964999999822</v>
      </c>
      <c r="J3169">
        <v>77945.964999999793</v>
      </c>
      <c r="M3169">
        <v>1.5398853297952999</v>
      </c>
      <c r="N3169">
        <v>73119.914999999906</v>
      </c>
      <c r="O3169">
        <v>47484</v>
      </c>
      <c r="P3169">
        <f t="shared" si="249"/>
        <v>1.5398853297952975</v>
      </c>
    </row>
    <row r="3170" spans="1:16">
      <c r="A3170">
        <v>552.6</v>
      </c>
      <c r="B3170">
        <v>552.6</v>
      </c>
      <c r="C3170">
        <f t="shared" si="245"/>
        <v>1</v>
      </c>
      <c r="E3170">
        <v>46.6128244229158</v>
      </c>
      <c r="F3170">
        <v>141.05313970322101</v>
      </c>
      <c r="G3170">
        <f t="shared" si="246"/>
        <v>0.33046286329386382</v>
      </c>
      <c r="H3170">
        <f t="shared" si="247"/>
        <v>25758.246776103271</v>
      </c>
      <c r="I3170">
        <f t="shared" si="248"/>
        <v>77945.964999999938</v>
      </c>
      <c r="J3170">
        <v>77945.964999999793</v>
      </c>
      <c r="M3170">
        <v>1.5398853297952999</v>
      </c>
      <c r="N3170">
        <v>73119.914999999906</v>
      </c>
      <c r="O3170">
        <v>47484</v>
      </c>
      <c r="P3170">
        <f t="shared" si="249"/>
        <v>1.5398853297952975</v>
      </c>
    </row>
    <row r="3171" spans="1:16">
      <c r="A3171">
        <v>104.4</v>
      </c>
      <c r="B3171">
        <v>104.4</v>
      </c>
      <c r="C3171">
        <f t="shared" si="245"/>
        <v>1</v>
      </c>
      <c r="E3171">
        <v>740.10062260536199</v>
      </c>
      <c r="F3171">
        <v>740.10062260536199</v>
      </c>
      <c r="G3171">
        <f t="shared" si="246"/>
        <v>1</v>
      </c>
      <c r="H3171">
        <f t="shared" si="247"/>
        <v>77266.504999999801</v>
      </c>
      <c r="I3171">
        <f t="shared" si="248"/>
        <v>77266.504999999801</v>
      </c>
      <c r="J3171">
        <v>77266.504999999801</v>
      </c>
      <c r="M3171">
        <v>1.5398853297952999</v>
      </c>
      <c r="N3171">
        <v>73119.914999999906</v>
      </c>
      <c r="O3171">
        <v>47484</v>
      </c>
      <c r="P3171">
        <f t="shared" si="249"/>
        <v>1.5398853297952975</v>
      </c>
    </row>
    <row r="3172" spans="1:16">
      <c r="A3172">
        <v>552.6</v>
      </c>
      <c r="B3172">
        <v>552.6</v>
      </c>
      <c r="C3172">
        <f t="shared" si="245"/>
        <v>1</v>
      </c>
      <c r="E3172">
        <v>46.206497428537197</v>
      </c>
      <c r="F3172">
        <v>139.82357039449801</v>
      </c>
      <c r="G3172">
        <f t="shared" si="246"/>
        <v>0.33046286329386565</v>
      </c>
      <c r="H3172">
        <f t="shared" si="247"/>
        <v>25533.710479009656</v>
      </c>
      <c r="I3172">
        <f t="shared" si="248"/>
        <v>77266.504999999597</v>
      </c>
      <c r="J3172">
        <v>77266.504999999801</v>
      </c>
      <c r="M3172">
        <v>1.5398853297952999</v>
      </c>
      <c r="N3172">
        <v>73119.914999999906</v>
      </c>
      <c r="O3172">
        <v>47484</v>
      </c>
      <c r="P3172">
        <f t="shared" si="249"/>
        <v>1.5398853297952975</v>
      </c>
    </row>
    <row r="3173" spans="1:16">
      <c r="A3173">
        <v>104.4</v>
      </c>
      <c r="B3173">
        <v>104.4</v>
      </c>
      <c r="C3173">
        <f t="shared" si="245"/>
        <v>1</v>
      </c>
      <c r="E3173">
        <v>745.84056513409803</v>
      </c>
      <c r="F3173">
        <v>745.84056513409803</v>
      </c>
      <c r="G3173">
        <f t="shared" si="246"/>
        <v>1</v>
      </c>
      <c r="H3173">
        <f t="shared" si="247"/>
        <v>77865.754999999845</v>
      </c>
      <c r="I3173">
        <f t="shared" si="248"/>
        <v>77865.754999999845</v>
      </c>
      <c r="J3173">
        <v>77865.754999999903</v>
      </c>
      <c r="M3173">
        <v>1.5398853297952999</v>
      </c>
      <c r="N3173">
        <v>73119.914999999906</v>
      </c>
      <c r="O3173">
        <v>47484</v>
      </c>
      <c r="P3173">
        <f t="shared" si="249"/>
        <v>1.5398853297952975</v>
      </c>
    </row>
    <row r="3174" spans="1:16">
      <c r="A3174">
        <v>552.6</v>
      </c>
      <c r="B3174">
        <v>552.6</v>
      </c>
      <c r="C3174">
        <f t="shared" si="245"/>
        <v>1</v>
      </c>
      <c r="E3174">
        <v>46.564857672527097</v>
      </c>
      <c r="F3174">
        <v>140.907989504162</v>
      </c>
      <c r="G3174">
        <f t="shared" si="246"/>
        <v>0.33046286329386387</v>
      </c>
      <c r="H3174">
        <f t="shared" si="247"/>
        <v>25731.740349838474</v>
      </c>
      <c r="I3174">
        <f t="shared" si="248"/>
        <v>77865.754999999932</v>
      </c>
      <c r="J3174">
        <v>77865.754999999903</v>
      </c>
      <c r="M3174">
        <v>1.5398853297952999</v>
      </c>
      <c r="N3174">
        <v>73119.914999999906</v>
      </c>
      <c r="O3174">
        <v>47484</v>
      </c>
      <c r="P3174">
        <f t="shared" si="249"/>
        <v>1.5398853297952975</v>
      </c>
    </row>
    <row r="3175" spans="1:16">
      <c r="A3175">
        <v>104.4</v>
      </c>
      <c r="B3175">
        <v>104.4</v>
      </c>
      <c r="C3175">
        <f t="shared" si="245"/>
        <v>1</v>
      </c>
      <c r="E3175">
        <v>746.60886015325502</v>
      </c>
      <c r="F3175">
        <v>746.60886015325502</v>
      </c>
      <c r="G3175">
        <f t="shared" si="246"/>
        <v>1</v>
      </c>
      <c r="H3175">
        <f t="shared" si="247"/>
        <v>77945.964999999822</v>
      </c>
      <c r="I3175">
        <f t="shared" si="248"/>
        <v>77945.964999999822</v>
      </c>
      <c r="J3175">
        <v>77945.964999999793</v>
      </c>
      <c r="M3175">
        <v>1.5398853297952999</v>
      </c>
      <c r="N3175">
        <v>73119.914999999906</v>
      </c>
      <c r="O3175">
        <v>47484</v>
      </c>
      <c r="P3175">
        <f t="shared" si="249"/>
        <v>1.5398853297952975</v>
      </c>
    </row>
    <row r="3176" spans="1:16">
      <c r="A3176">
        <v>552.6</v>
      </c>
      <c r="B3176">
        <v>552.6</v>
      </c>
      <c r="C3176">
        <f t="shared" si="245"/>
        <v>1</v>
      </c>
      <c r="E3176">
        <v>46.6128244229158</v>
      </c>
      <c r="F3176">
        <v>141.05313970322101</v>
      </c>
      <c r="G3176">
        <f t="shared" si="246"/>
        <v>0.33046286329386382</v>
      </c>
      <c r="H3176">
        <f t="shared" si="247"/>
        <v>25758.246776103271</v>
      </c>
      <c r="I3176">
        <f t="shared" si="248"/>
        <v>77945.964999999938</v>
      </c>
      <c r="J3176">
        <v>77945.964999999793</v>
      </c>
      <c r="M3176">
        <v>1.5398853297952999</v>
      </c>
      <c r="N3176">
        <v>73119.914999999906</v>
      </c>
      <c r="O3176">
        <v>47484</v>
      </c>
      <c r="P3176">
        <f t="shared" si="249"/>
        <v>1.5398853297952975</v>
      </c>
    </row>
    <row r="3177" spans="1:16">
      <c r="A3177">
        <v>104.4</v>
      </c>
      <c r="B3177">
        <v>104.4</v>
      </c>
      <c r="C3177">
        <f t="shared" si="245"/>
        <v>1</v>
      </c>
      <c r="E3177">
        <v>740.10062260536199</v>
      </c>
      <c r="F3177">
        <v>740.10062260536199</v>
      </c>
      <c r="G3177">
        <f t="shared" si="246"/>
        <v>1</v>
      </c>
      <c r="H3177">
        <f t="shared" si="247"/>
        <v>77266.504999999801</v>
      </c>
      <c r="I3177">
        <f t="shared" si="248"/>
        <v>77266.504999999801</v>
      </c>
      <c r="J3177">
        <v>77266.504999999801</v>
      </c>
      <c r="M3177">
        <v>1.5398853297952999</v>
      </c>
      <c r="N3177">
        <v>73119.914999999906</v>
      </c>
      <c r="O3177">
        <v>47484</v>
      </c>
      <c r="P3177">
        <f t="shared" si="249"/>
        <v>1.5398853297952975</v>
      </c>
    </row>
    <row r="3178" spans="1:16">
      <c r="A3178">
        <v>552.6</v>
      </c>
      <c r="B3178">
        <v>552.6</v>
      </c>
      <c r="C3178">
        <f t="shared" si="245"/>
        <v>1</v>
      </c>
      <c r="E3178">
        <v>46.206497428537197</v>
      </c>
      <c r="F3178">
        <v>139.82357039449801</v>
      </c>
      <c r="G3178">
        <f t="shared" si="246"/>
        <v>0.33046286329386565</v>
      </c>
      <c r="H3178">
        <f t="shared" si="247"/>
        <v>25533.710479009656</v>
      </c>
      <c r="I3178">
        <f t="shared" si="248"/>
        <v>77266.504999999597</v>
      </c>
      <c r="J3178">
        <v>77266.504999999801</v>
      </c>
      <c r="M3178">
        <v>1.5398853297952999</v>
      </c>
      <c r="N3178">
        <v>73119.914999999906</v>
      </c>
      <c r="O3178">
        <v>47484</v>
      </c>
      <c r="P3178">
        <f t="shared" si="249"/>
        <v>1.5398853297952975</v>
      </c>
    </row>
    <row r="3179" spans="1:16">
      <c r="A3179">
        <v>104.4</v>
      </c>
      <c r="B3179">
        <v>104.4</v>
      </c>
      <c r="C3179">
        <f t="shared" si="245"/>
        <v>1</v>
      </c>
      <c r="E3179">
        <v>745.84056513409803</v>
      </c>
      <c r="F3179">
        <v>745.84056513409803</v>
      </c>
      <c r="G3179">
        <f t="shared" si="246"/>
        <v>1</v>
      </c>
      <c r="H3179">
        <f t="shared" si="247"/>
        <v>77865.754999999845</v>
      </c>
      <c r="I3179">
        <f t="shared" si="248"/>
        <v>77865.754999999845</v>
      </c>
      <c r="J3179">
        <v>77865.754999999903</v>
      </c>
      <c r="M3179">
        <v>1.5398853297952999</v>
      </c>
      <c r="N3179">
        <v>73119.914999999906</v>
      </c>
      <c r="O3179">
        <v>47484</v>
      </c>
      <c r="P3179">
        <f t="shared" si="249"/>
        <v>1.5398853297952975</v>
      </c>
    </row>
    <row r="3180" spans="1:16">
      <c r="A3180">
        <v>552.6</v>
      </c>
      <c r="B3180">
        <v>552.6</v>
      </c>
      <c r="C3180">
        <f t="shared" si="245"/>
        <v>1</v>
      </c>
      <c r="E3180">
        <v>46.564857672527097</v>
      </c>
      <c r="F3180">
        <v>140.907989504162</v>
      </c>
      <c r="G3180">
        <f t="shared" si="246"/>
        <v>0.33046286329386387</v>
      </c>
      <c r="H3180">
        <f t="shared" si="247"/>
        <v>25731.740349838474</v>
      </c>
      <c r="I3180">
        <f t="shared" si="248"/>
        <v>77865.754999999932</v>
      </c>
      <c r="J3180">
        <v>77865.754999999903</v>
      </c>
      <c r="M3180">
        <v>1.5398853297952999</v>
      </c>
      <c r="N3180">
        <v>73119.914999999906</v>
      </c>
      <c r="O3180">
        <v>47484</v>
      </c>
      <c r="P3180">
        <f t="shared" si="249"/>
        <v>1.5398853297952975</v>
      </c>
    </row>
    <row r="3181" spans="1:16">
      <c r="A3181">
        <v>104.4</v>
      </c>
      <c r="B3181">
        <v>104.4</v>
      </c>
      <c r="C3181">
        <f t="shared" si="245"/>
        <v>1</v>
      </c>
      <c r="E3181">
        <v>746.60886015325502</v>
      </c>
      <c r="F3181">
        <v>746.60886015325502</v>
      </c>
      <c r="G3181">
        <f t="shared" si="246"/>
        <v>1</v>
      </c>
      <c r="H3181">
        <f t="shared" si="247"/>
        <v>77945.964999999822</v>
      </c>
      <c r="I3181">
        <f t="shared" si="248"/>
        <v>77945.964999999822</v>
      </c>
      <c r="J3181">
        <v>77945.964999999793</v>
      </c>
      <c r="M3181">
        <v>1.5398853297952999</v>
      </c>
      <c r="N3181">
        <v>73119.914999999906</v>
      </c>
      <c r="O3181">
        <v>47484</v>
      </c>
      <c r="P3181">
        <f t="shared" si="249"/>
        <v>1.5398853297952975</v>
      </c>
    </row>
    <row r="3182" spans="1:16">
      <c r="A3182">
        <v>552.6</v>
      </c>
      <c r="B3182">
        <v>552.6</v>
      </c>
      <c r="C3182">
        <f t="shared" si="245"/>
        <v>1</v>
      </c>
      <c r="E3182">
        <v>46.6128244229158</v>
      </c>
      <c r="F3182">
        <v>141.05313970322101</v>
      </c>
      <c r="G3182">
        <f t="shared" si="246"/>
        <v>0.33046286329386382</v>
      </c>
      <c r="H3182">
        <f t="shared" si="247"/>
        <v>25758.246776103271</v>
      </c>
      <c r="I3182">
        <f t="shared" si="248"/>
        <v>77945.964999999938</v>
      </c>
      <c r="J3182">
        <v>77945.964999999793</v>
      </c>
      <c r="M3182">
        <v>1.5398853297952999</v>
      </c>
      <c r="N3182">
        <v>73119.914999999906</v>
      </c>
      <c r="O3182">
        <v>47484</v>
      </c>
      <c r="P3182">
        <f t="shared" si="249"/>
        <v>1.5398853297952975</v>
      </c>
    </row>
    <row r="3183" spans="1:16">
      <c r="A3183">
        <v>104.4</v>
      </c>
      <c r="B3183">
        <v>104.4</v>
      </c>
      <c r="C3183">
        <f t="shared" si="245"/>
        <v>1</v>
      </c>
      <c r="E3183">
        <v>740.10062260536199</v>
      </c>
      <c r="F3183">
        <v>740.10062260536199</v>
      </c>
      <c r="G3183">
        <f t="shared" si="246"/>
        <v>1</v>
      </c>
      <c r="H3183">
        <f t="shared" si="247"/>
        <v>77266.504999999801</v>
      </c>
      <c r="I3183">
        <f t="shared" si="248"/>
        <v>77266.504999999801</v>
      </c>
      <c r="J3183">
        <v>77266.504999999801</v>
      </c>
      <c r="M3183">
        <v>1.5398853297952999</v>
      </c>
      <c r="N3183">
        <v>73119.914999999906</v>
      </c>
      <c r="O3183">
        <v>47484</v>
      </c>
      <c r="P3183">
        <f t="shared" si="249"/>
        <v>1.5398853297952975</v>
      </c>
    </row>
    <row r="3184" spans="1:16">
      <c r="A3184">
        <v>552.6</v>
      </c>
      <c r="B3184">
        <v>552.6</v>
      </c>
      <c r="C3184">
        <f t="shared" si="245"/>
        <v>1</v>
      </c>
      <c r="E3184">
        <v>46.206497428537197</v>
      </c>
      <c r="F3184">
        <v>139.82357039449801</v>
      </c>
      <c r="G3184">
        <f t="shared" si="246"/>
        <v>0.33046286329386565</v>
      </c>
      <c r="H3184">
        <f t="shared" si="247"/>
        <v>25533.710479009656</v>
      </c>
      <c r="I3184">
        <f t="shared" si="248"/>
        <v>77266.504999999597</v>
      </c>
      <c r="J3184">
        <v>77266.504999999801</v>
      </c>
      <c r="M3184">
        <v>1.5398853297952999</v>
      </c>
      <c r="N3184">
        <v>73119.914999999906</v>
      </c>
      <c r="O3184">
        <v>47484</v>
      </c>
      <c r="P3184">
        <f t="shared" si="249"/>
        <v>1.5398853297952975</v>
      </c>
    </row>
    <row r="3185" spans="1:16">
      <c r="A3185">
        <v>104.4</v>
      </c>
      <c r="B3185">
        <v>104.4</v>
      </c>
      <c r="C3185">
        <f t="shared" si="245"/>
        <v>1</v>
      </c>
      <c r="E3185">
        <v>745.84056513409803</v>
      </c>
      <c r="F3185">
        <v>745.84056513409803</v>
      </c>
      <c r="G3185">
        <f t="shared" si="246"/>
        <v>1</v>
      </c>
      <c r="H3185">
        <f t="shared" si="247"/>
        <v>77865.754999999845</v>
      </c>
      <c r="I3185">
        <f t="shared" si="248"/>
        <v>77865.754999999845</v>
      </c>
      <c r="J3185">
        <v>77865.754999999903</v>
      </c>
      <c r="M3185">
        <v>1.5398853297952999</v>
      </c>
      <c r="N3185">
        <v>73119.914999999906</v>
      </c>
      <c r="O3185">
        <v>47484</v>
      </c>
      <c r="P3185">
        <f t="shared" si="249"/>
        <v>1.5398853297952975</v>
      </c>
    </row>
    <row r="3186" spans="1:16">
      <c r="A3186">
        <v>552.6</v>
      </c>
      <c r="B3186">
        <v>552.6</v>
      </c>
      <c r="C3186">
        <f t="shared" si="245"/>
        <v>1</v>
      </c>
      <c r="E3186">
        <v>46.564857672527097</v>
      </c>
      <c r="F3186">
        <v>140.907989504162</v>
      </c>
      <c r="G3186">
        <f t="shared" si="246"/>
        <v>0.33046286329386387</v>
      </c>
      <c r="H3186">
        <f t="shared" si="247"/>
        <v>25731.740349838474</v>
      </c>
      <c r="I3186">
        <f t="shared" si="248"/>
        <v>77865.754999999932</v>
      </c>
      <c r="J3186">
        <v>77865.754999999903</v>
      </c>
      <c r="M3186">
        <v>1.5398853297952999</v>
      </c>
      <c r="N3186">
        <v>73119.914999999906</v>
      </c>
      <c r="O3186">
        <v>47484</v>
      </c>
      <c r="P3186">
        <f t="shared" si="249"/>
        <v>1.5398853297952975</v>
      </c>
    </row>
    <row r="3187" spans="1:16">
      <c r="A3187">
        <v>71640</v>
      </c>
      <c r="B3187">
        <v>71640</v>
      </c>
      <c r="C3187">
        <f t="shared" si="245"/>
        <v>1</v>
      </c>
      <c r="E3187">
        <v>1.0519318987617901</v>
      </c>
      <c r="F3187">
        <v>1.07677652149637</v>
      </c>
      <c r="G3187">
        <f t="shared" si="246"/>
        <v>0.97692685321550843</v>
      </c>
      <c r="H3187">
        <f t="shared" si="247"/>
        <v>75360.401227294642</v>
      </c>
      <c r="I3187">
        <f t="shared" si="248"/>
        <v>77140.269999999946</v>
      </c>
      <c r="J3187">
        <v>77140.269999999902</v>
      </c>
      <c r="M3187">
        <v>1.5398853297952999</v>
      </c>
      <c r="N3187">
        <v>73119.914999999906</v>
      </c>
      <c r="O3187">
        <v>47484</v>
      </c>
      <c r="P3187">
        <f t="shared" si="249"/>
        <v>1.5398853297952975</v>
      </c>
    </row>
    <row r="3188" spans="1:16">
      <c r="A3188">
        <v>71640</v>
      </c>
      <c r="B3188">
        <v>71640</v>
      </c>
      <c r="C3188">
        <f t="shared" si="245"/>
        <v>1</v>
      </c>
      <c r="E3188">
        <v>1.0519318987617901</v>
      </c>
      <c r="F3188">
        <v>1.07677652149637</v>
      </c>
      <c r="G3188">
        <f t="shared" si="246"/>
        <v>0.97692685321550843</v>
      </c>
      <c r="H3188">
        <f t="shared" si="247"/>
        <v>75360.401227294642</v>
      </c>
      <c r="I3188">
        <f t="shared" si="248"/>
        <v>77140.269999999946</v>
      </c>
      <c r="J3188">
        <v>77140.269999999902</v>
      </c>
      <c r="M3188">
        <v>1.5398853297952999</v>
      </c>
      <c r="N3188">
        <v>73119.914999999906</v>
      </c>
      <c r="O3188">
        <v>47484</v>
      </c>
      <c r="P3188">
        <f t="shared" si="249"/>
        <v>1.5398853297952975</v>
      </c>
    </row>
    <row r="3189" spans="1:16">
      <c r="A3189">
        <v>71640</v>
      </c>
      <c r="B3189">
        <v>71640</v>
      </c>
      <c r="C3189">
        <f t="shared" si="245"/>
        <v>1</v>
      </c>
      <c r="E3189">
        <v>1.0519318987617901</v>
      </c>
      <c r="F3189">
        <v>1.07677652149637</v>
      </c>
      <c r="G3189">
        <f t="shared" si="246"/>
        <v>0.97692685321550843</v>
      </c>
      <c r="H3189">
        <f t="shared" si="247"/>
        <v>75360.401227294642</v>
      </c>
      <c r="I3189">
        <f t="shared" si="248"/>
        <v>77140.269999999946</v>
      </c>
      <c r="J3189">
        <v>77140.269999999902</v>
      </c>
      <c r="M3189">
        <v>1.5398853297952999</v>
      </c>
      <c r="N3189">
        <v>73119.914999999906</v>
      </c>
      <c r="O3189">
        <v>47484</v>
      </c>
      <c r="P3189">
        <f t="shared" si="249"/>
        <v>1.5398853297952975</v>
      </c>
    </row>
    <row r="3190" spans="1:16">
      <c r="A3190">
        <v>71640</v>
      </c>
      <c r="B3190">
        <v>71640</v>
      </c>
      <c r="C3190">
        <f t="shared" si="245"/>
        <v>1</v>
      </c>
      <c r="E3190">
        <v>1.0519318987617901</v>
      </c>
      <c r="F3190">
        <v>1.07677652149637</v>
      </c>
      <c r="G3190">
        <f t="shared" si="246"/>
        <v>0.97692685321550843</v>
      </c>
      <c r="H3190">
        <f t="shared" si="247"/>
        <v>75360.401227294642</v>
      </c>
      <c r="I3190">
        <f t="shared" si="248"/>
        <v>77140.269999999946</v>
      </c>
      <c r="J3190">
        <v>77140.269999999902</v>
      </c>
      <c r="M3190">
        <v>1.5398853297952999</v>
      </c>
      <c r="N3190">
        <v>73119.914999999906</v>
      </c>
      <c r="O3190">
        <v>47484</v>
      </c>
      <c r="P3190">
        <f t="shared" si="249"/>
        <v>1.5398853297952975</v>
      </c>
    </row>
    <row r="3191" spans="1:16">
      <c r="A3191">
        <v>71640</v>
      </c>
      <c r="B3191">
        <v>71640</v>
      </c>
      <c r="C3191">
        <f t="shared" si="245"/>
        <v>1</v>
      </c>
      <c r="E3191">
        <v>1.0519318987617901</v>
      </c>
      <c r="F3191">
        <v>1.07677652149637</v>
      </c>
      <c r="G3191">
        <f t="shared" si="246"/>
        <v>0.97692685321550843</v>
      </c>
      <c r="H3191">
        <f t="shared" si="247"/>
        <v>75360.401227294642</v>
      </c>
      <c r="I3191">
        <f t="shared" si="248"/>
        <v>77140.269999999946</v>
      </c>
      <c r="J3191">
        <v>77140.269999999902</v>
      </c>
      <c r="M3191">
        <v>1.5398853297952999</v>
      </c>
      <c r="N3191">
        <v>73119.914999999906</v>
      </c>
      <c r="O3191">
        <v>47484</v>
      </c>
      <c r="P3191">
        <f t="shared" si="249"/>
        <v>1.5398853297952975</v>
      </c>
    </row>
    <row r="3192" spans="1:16">
      <c r="A3192">
        <v>71640</v>
      </c>
      <c r="B3192">
        <v>71640</v>
      </c>
      <c r="C3192">
        <f t="shared" si="245"/>
        <v>1</v>
      </c>
      <c r="E3192">
        <v>1.0519318987617901</v>
      </c>
      <c r="F3192">
        <v>1.07677652149637</v>
      </c>
      <c r="G3192">
        <f t="shared" si="246"/>
        <v>0.97692685321550843</v>
      </c>
      <c r="H3192">
        <f t="shared" si="247"/>
        <v>75360.401227294642</v>
      </c>
      <c r="I3192">
        <f t="shared" si="248"/>
        <v>77140.269999999946</v>
      </c>
      <c r="J3192">
        <v>77140.269999999902</v>
      </c>
      <c r="M3192">
        <v>1.5398853297952999</v>
      </c>
      <c r="N3192">
        <v>73119.914999999906</v>
      </c>
      <c r="O3192">
        <v>47484</v>
      </c>
      <c r="P3192">
        <f t="shared" si="249"/>
        <v>1.5398853297952975</v>
      </c>
    </row>
    <row r="3193" spans="1:16">
      <c r="A3193">
        <v>71640</v>
      </c>
      <c r="B3193">
        <v>71640</v>
      </c>
      <c r="C3193">
        <f t="shared" si="245"/>
        <v>1</v>
      </c>
      <c r="E3193">
        <v>1.0519318987617901</v>
      </c>
      <c r="F3193">
        <v>1.07677652149637</v>
      </c>
      <c r="G3193">
        <f t="shared" si="246"/>
        <v>0.97692685321550843</v>
      </c>
      <c r="H3193">
        <f t="shared" si="247"/>
        <v>75360.401227294642</v>
      </c>
      <c r="I3193">
        <f t="shared" si="248"/>
        <v>77140.269999999946</v>
      </c>
      <c r="J3193">
        <v>77140.269999999902</v>
      </c>
      <c r="M3193">
        <v>1.5398853297952999</v>
      </c>
      <c r="N3193">
        <v>73119.914999999906</v>
      </c>
      <c r="O3193">
        <v>47484</v>
      </c>
      <c r="P3193">
        <f t="shared" si="249"/>
        <v>1.5398853297952975</v>
      </c>
    </row>
    <row r="3194" spans="1:16">
      <c r="A3194">
        <v>71640</v>
      </c>
      <c r="B3194">
        <v>71640</v>
      </c>
      <c r="C3194">
        <f t="shared" si="245"/>
        <v>1</v>
      </c>
      <c r="E3194">
        <v>1.0519318987617901</v>
      </c>
      <c r="F3194">
        <v>1.07677652149637</v>
      </c>
      <c r="G3194">
        <f t="shared" si="246"/>
        <v>0.97692685321550843</v>
      </c>
      <c r="H3194">
        <f t="shared" si="247"/>
        <v>75360.401227294642</v>
      </c>
      <c r="I3194">
        <f t="shared" si="248"/>
        <v>77140.269999999946</v>
      </c>
      <c r="J3194">
        <v>77140.269999999902</v>
      </c>
      <c r="M3194">
        <v>1.5398853297952999</v>
      </c>
      <c r="N3194">
        <v>73119.914999999906</v>
      </c>
      <c r="O3194">
        <v>47484</v>
      </c>
      <c r="P3194">
        <f t="shared" si="249"/>
        <v>1.5398853297952975</v>
      </c>
    </row>
    <row r="3195" spans="1:16">
      <c r="A3195">
        <v>71640</v>
      </c>
      <c r="B3195">
        <v>71640</v>
      </c>
      <c r="C3195">
        <f t="shared" si="245"/>
        <v>1</v>
      </c>
      <c r="E3195">
        <v>1.0519318987617901</v>
      </c>
      <c r="F3195">
        <v>1.07677652149637</v>
      </c>
      <c r="G3195">
        <f t="shared" si="246"/>
        <v>0.97692685321550843</v>
      </c>
      <c r="H3195">
        <f t="shared" si="247"/>
        <v>75360.401227294642</v>
      </c>
      <c r="I3195">
        <f t="shared" si="248"/>
        <v>77140.269999999946</v>
      </c>
      <c r="J3195">
        <v>77140.269999999902</v>
      </c>
      <c r="M3195">
        <v>1.5398853297952999</v>
      </c>
      <c r="N3195">
        <v>73119.914999999906</v>
      </c>
      <c r="O3195">
        <v>47484</v>
      </c>
      <c r="P3195">
        <f t="shared" si="249"/>
        <v>1.5398853297952975</v>
      </c>
    </row>
    <row r="3196" spans="1:16">
      <c r="A3196">
        <v>71640</v>
      </c>
      <c r="B3196">
        <v>71640</v>
      </c>
      <c r="C3196">
        <f t="shared" si="245"/>
        <v>1</v>
      </c>
      <c r="E3196">
        <v>1.0519318987617901</v>
      </c>
      <c r="F3196">
        <v>1.07677652149637</v>
      </c>
      <c r="G3196">
        <f t="shared" si="246"/>
        <v>0.97692685321550843</v>
      </c>
      <c r="H3196">
        <f t="shared" si="247"/>
        <v>75360.401227294642</v>
      </c>
      <c r="I3196">
        <f t="shared" si="248"/>
        <v>77140.269999999946</v>
      </c>
      <c r="J3196">
        <v>77140.269999999902</v>
      </c>
      <c r="M3196">
        <v>1.5398853297952999</v>
      </c>
      <c r="N3196">
        <v>73119.914999999906</v>
      </c>
      <c r="O3196">
        <v>47484</v>
      </c>
      <c r="P3196">
        <f t="shared" si="249"/>
        <v>1.5398853297952975</v>
      </c>
    </row>
    <row r="3197" spans="1:16">
      <c r="A3197">
        <v>71640</v>
      </c>
      <c r="B3197">
        <v>71640</v>
      </c>
      <c r="C3197">
        <f t="shared" si="245"/>
        <v>1</v>
      </c>
      <c r="E3197">
        <v>1.0519318987617901</v>
      </c>
      <c r="F3197">
        <v>1.07677652149637</v>
      </c>
      <c r="G3197">
        <f t="shared" si="246"/>
        <v>0.97692685321550843</v>
      </c>
      <c r="H3197">
        <f t="shared" si="247"/>
        <v>75360.401227294642</v>
      </c>
      <c r="I3197">
        <f t="shared" si="248"/>
        <v>77140.269999999946</v>
      </c>
      <c r="J3197">
        <v>77140.269999999902</v>
      </c>
      <c r="M3197">
        <v>1.5398853297952999</v>
      </c>
      <c r="N3197">
        <v>73119.914999999906</v>
      </c>
      <c r="O3197">
        <v>47484</v>
      </c>
      <c r="P3197">
        <f t="shared" si="249"/>
        <v>1.5398853297952975</v>
      </c>
    </row>
    <row r="3198" spans="1:16">
      <c r="A3198">
        <v>71640</v>
      </c>
      <c r="B3198">
        <v>71640</v>
      </c>
      <c r="C3198">
        <f t="shared" si="245"/>
        <v>1</v>
      </c>
      <c r="E3198">
        <v>1.0519318987617901</v>
      </c>
      <c r="F3198">
        <v>1.07677652149637</v>
      </c>
      <c r="G3198">
        <f t="shared" si="246"/>
        <v>0.97692685321550843</v>
      </c>
      <c r="H3198">
        <f t="shared" si="247"/>
        <v>75360.401227294642</v>
      </c>
      <c r="I3198">
        <f t="shared" si="248"/>
        <v>77140.269999999946</v>
      </c>
      <c r="J3198">
        <v>77140.269999999902</v>
      </c>
      <c r="M3198">
        <v>1.5398853297952999</v>
      </c>
      <c r="N3198">
        <v>73119.914999999906</v>
      </c>
      <c r="O3198">
        <v>47484</v>
      </c>
      <c r="P3198">
        <f t="shared" si="249"/>
        <v>1.5398853297952975</v>
      </c>
    </row>
    <row r="3199" spans="1:16">
      <c r="A3199">
        <v>71640</v>
      </c>
      <c r="B3199">
        <v>71640</v>
      </c>
      <c r="C3199">
        <f t="shared" si="245"/>
        <v>1</v>
      </c>
      <c r="E3199">
        <v>2.6884529945998898</v>
      </c>
      <c r="F3199">
        <v>2.75194912060301</v>
      </c>
      <c r="G3199">
        <f t="shared" si="246"/>
        <v>0.97692685321551043</v>
      </c>
      <c r="H3199">
        <f t="shared" si="247"/>
        <v>192600.7725331361</v>
      </c>
      <c r="I3199">
        <f t="shared" si="248"/>
        <v>197149.63499999963</v>
      </c>
      <c r="J3199">
        <v>197149.63499999899</v>
      </c>
      <c r="M3199">
        <v>1.5398853297952999</v>
      </c>
      <c r="N3199">
        <v>73119.914999999906</v>
      </c>
      <c r="O3199">
        <v>47484</v>
      </c>
      <c r="P3199">
        <f t="shared" si="249"/>
        <v>1.5398853297952975</v>
      </c>
    </row>
    <row r="3200" spans="1:16">
      <c r="A3200">
        <v>71640</v>
      </c>
      <c r="B3200">
        <v>71640</v>
      </c>
      <c r="C3200">
        <f t="shared" si="245"/>
        <v>1</v>
      </c>
      <c r="E3200">
        <v>2.6884529945998898</v>
      </c>
      <c r="F3200">
        <v>2.75194912060301</v>
      </c>
      <c r="G3200">
        <f t="shared" si="246"/>
        <v>0.97692685321551043</v>
      </c>
      <c r="H3200">
        <f t="shared" si="247"/>
        <v>192600.7725331361</v>
      </c>
      <c r="I3200">
        <f t="shared" si="248"/>
        <v>197149.63499999963</v>
      </c>
      <c r="J3200">
        <v>197149.63499999899</v>
      </c>
      <c r="M3200">
        <v>1.5398853297952999</v>
      </c>
      <c r="N3200">
        <v>73119.914999999906</v>
      </c>
      <c r="O3200">
        <v>47484</v>
      </c>
      <c r="P3200">
        <f t="shared" si="249"/>
        <v>1.5398853297952975</v>
      </c>
    </row>
    <row r="3201" spans="1:16">
      <c r="A3201">
        <v>71640</v>
      </c>
      <c r="B3201">
        <v>71640</v>
      </c>
      <c r="C3201">
        <f t="shared" si="245"/>
        <v>1</v>
      </c>
      <c r="E3201">
        <v>2.6884529945998898</v>
      </c>
      <c r="F3201">
        <v>2.75194912060301</v>
      </c>
      <c r="G3201">
        <f t="shared" si="246"/>
        <v>0.97692685321551043</v>
      </c>
      <c r="H3201">
        <f t="shared" si="247"/>
        <v>192600.7725331361</v>
      </c>
      <c r="I3201">
        <f t="shared" si="248"/>
        <v>197149.63499999963</v>
      </c>
      <c r="J3201">
        <v>197149.63499999899</v>
      </c>
      <c r="M3201">
        <v>1.5398853297952999</v>
      </c>
      <c r="N3201">
        <v>73119.914999999906</v>
      </c>
      <c r="O3201">
        <v>47484</v>
      </c>
      <c r="P3201">
        <f t="shared" si="249"/>
        <v>1.5398853297952975</v>
      </c>
    </row>
    <row r="3202" spans="1:16">
      <c r="A3202">
        <v>71640</v>
      </c>
      <c r="B3202">
        <v>71640</v>
      </c>
      <c r="C3202">
        <f t="shared" ref="C3202:C3265" si="250">A3202/B3202</f>
        <v>1</v>
      </c>
      <c r="E3202">
        <v>2.6884529945998898</v>
      </c>
      <c r="F3202">
        <v>2.75194912060301</v>
      </c>
      <c r="G3202">
        <f t="shared" ref="G3202:G3265" si="251">E3202/F3202</f>
        <v>0.97692685321551043</v>
      </c>
      <c r="H3202">
        <f t="shared" ref="H3202:H3265" si="252">E3202*A3202</f>
        <v>192600.7725331361</v>
      </c>
      <c r="I3202">
        <f t="shared" ref="I3202:I3265" si="253">F3202*B3202</f>
        <v>197149.63499999963</v>
      </c>
      <c r="J3202">
        <v>197149.63499999899</v>
      </c>
      <c r="M3202">
        <v>1.5398853297952999</v>
      </c>
      <c r="N3202">
        <v>73119.914999999906</v>
      </c>
      <c r="O3202">
        <v>47484</v>
      </c>
      <c r="P3202">
        <f t="shared" ref="P3202:P3265" si="254">N3202/O3202</f>
        <v>1.5398853297952975</v>
      </c>
    </row>
    <row r="3203" spans="1:16">
      <c r="A3203">
        <v>71640</v>
      </c>
      <c r="B3203">
        <v>71640</v>
      </c>
      <c r="C3203">
        <f t="shared" si="250"/>
        <v>1</v>
      </c>
      <c r="E3203">
        <v>2.6884529945998898</v>
      </c>
      <c r="F3203">
        <v>2.75194912060301</v>
      </c>
      <c r="G3203">
        <f t="shared" si="251"/>
        <v>0.97692685321551043</v>
      </c>
      <c r="H3203">
        <f t="shared" si="252"/>
        <v>192600.7725331361</v>
      </c>
      <c r="I3203">
        <f t="shared" si="253"/>
        <v>197149.63499999963</v>
      </c>
      <c r="J3203">
        <v>197149.63499999899</v>
      </c>
      <c r="M3203">
        <v>1.5398853297952999</v>
      </c>
      <c r="N3203">
        <v>73119.914999999906</v>
      </c>
      <c r="O3203">
        <v>47484</v>
      </c>
      <c r="P3203">
        <f t="shared" si="254"/>
        <v>1.5398853297952975</v>
      </c>
    </row>
    <row r="3204" spans="1:16">
      <c r="A3204">
        <v>71640</v>
      </c>
      <c r="B3204">
        <v>71640</v>
      </c>
      <c r="C3204">
        <f t="shared" si="250"/>
        <v>1</v>
      </c>
      <c r="E3204">
        <v>2.6884529945998898</v>
      </c>
      <c r="F3204">
        <v>2.75194912060301</v>
      </c>
      <c r="G3204">
        <f t="shared" si="251"/>
        <v>0.97692685321551043</v>
      </c>
      <c r="H3204">
        <f t="shared" si="252"/>
        <v>192600.7725331361</v>
      </c>
      <c r="I3204">
        <f t="shared" si="253"/>
        <v>197149.63499999963</v>
      </c>
      <c r="J3204">
        <v>197149.63499999899</v>
      </c>
      <c r="M3204">
        <v>1.5398853297952999</v>
      </c>
      <c r="N3204">
        <v>73119.914999999906</v>
      </c>
      <c r="O3204">
        <v>47484</v>
      </c>
      <c r="P3204">
        <f t="shared" si="254"/>
        <v>1.5398853297952975</v>
      </c>
    </row>
    <row r="3205" spans="1:16">
      <c r="A3205">
        <v>71640</v>
      </c>
      <c r="B3205">
        <v>71640</v>
      </c>
      <c r="C3205">
        <f t="shared" si="250"/>
        <v>1</v>
      </c>
      <c r="E3205">
        <v>2.6884529945998898</v>
      </c>
      <c r="F3205">
        <v>2.75194912060301</v>
      </c>
      <c r="G3205">
        <f t="shared" si="251"/>
        <v>0.97692685321551043</v>
      </c>
      <c r="H3205">
        <f t="shared" si="252"/>
        <v>192600.7725331361</v>
      </c>
      <c r="I3205">
        <f t="shared" si="253"/>
        <v>197149.63499999963</v>
      </c>
      <c r="J3205">
        <v>197149.63499999899</v>
      </c>
      <c r="M3205">
        <v>1.5398853297952999</v>
      </c>
      <c r="N3205">
        <v>73119.914999999906</v>
      </c>
      <c r="O3205">
        <v>47484</v>
      </c>
      <c r="P3205">
        <f t="shared" si="254"/>
        <v>1.5398853297952975</v>
      </c>
    </row>
    <row r="3206" spans="1:16">
      <c r="A3206">
        <v>71640</v>
      </c>
      <c r="B3206">
        <v>71640</v>
      </c>
      <c r="C3206">
        <f t="shared" si="250"/>
        <v>1</v>
      </c>
      <c r="E3206">
        <v>2.6884529945998898</v>
      </c>
      <c r="F3206">
        <v>2.75194912060301</v>
      </c>
      <c r="G3206">
        <f t="shared" si="251"/>
        <v>0.97692685321551043</v>
      </c>
      <c r="H3206">
        <f t="shared" si="252"/>
        <v>192600.7725331361</v>
      </c>
      <c r="I3206">
        <f t="shared" si="253"/>
        <v>197149.63499999963</v>
      </c>
      <c r="J3206">
        <v>197149.63499999899</v>
      </c>
      <c r="M3206">
        <v>1.5398853297952999</v>
      </c>
      <c r="N3206">
        <v>73119.914999999906</v>
      </c>
      <c r="O3206">
        <v>47484</v>
      </c>
      <c r="P3206">
        <f t="shared" si="254"/>
        <v>1.5398853297952975</v>
      </c>
    </row>
    <row r="3207" spans="1:16">
      <c r="A3207">
        <v>71640</v>
      </c>
      <c r="B3207">
        <v>71640</v>
      </c>
      <c r="C3207">
        <f t="shared" si="250"/>
        <v>1</v>
      </c>
      <c r="E3207">
        <v>2.6884529945998898</v>
      </c>
      <c r="F3207">
        <v>2.75194912060301</v>
      </c>
      <c r="G3207">
        <f t="shared" si="251"/>
        <v>0.97692685321551043</v>
      </c>
      <c r="H3207">
        <f t="shared" si="252"/>
        <v>192600.7725331361</v>
      </c>
      <c r="I3207">
        <f t="shared" si="253"/>
        <v>197149.63499999963</v>
      </c>
      <c r="J3207">
        <v>197149.63499999899</v>
      </c>
      <c r="M3207">
        <v>1.5398853297952999</v>
      </c>
      <c r="N3207">
        <v>73119.914999999906</v>
      </c>
      <c r="O3207">
        <v>47484</v>
      </c>
      <c r="P3207">
        <f t="shared" si="254"/>
        <v>1.5398853297952975</v>
      </c>
    </row>
    <row r="3208" spans="1:16">
      <c r="A3208">
        <v>71640</v>
      </c>
      <c r="B3208">
        <v>71640</v>
      </c>
      <c r="C3208">
        <f t="shared" si="250"/>
        <v>1</v>
      </c>
      <c r="E3208">
        <v>2.6884529945998898</v>
      </c>
      <c r="F3208">
        <v>2.75194912060301</v>
      </c>
      <c r="G3208">
        <f t="shared" si="251"/>
        <v>0.97692685321551043</v>
      </c>
      <c r="H3208">
        <f t="shared" si="252"/>
        <v>192600.7725331361</v>
      </c>
      <c r="I3208">
        <f t="shared" si="253"/>
        <v>197149.63499999963</v>
      </c>
      <c r="J3208">
        <v>197149.63499999899</v>
      </c>
      <c r="M3208">
        <v>1.5398853297952999</v>
      </c>
      <c r="N3208">
        <v>73119.914999999906</v>
      </c>
      <c r="O3208">
        <v>47484</v>
      </c>
      <c r="P3208">
        <f t="shared" si="254"/>
        <v>1.5398853297952975</v>
      </c>
    </row>
    <row r="3209" spans="1:16">
      <c r="A3209">
        <v>71640</v>
      </c>
      <c r="B3209">
        <v>71640</v>
      </c>
      <c r="C3209">
        <f t="shared" si="250"/>
        <v>1</v>
      </c>
      <c r="E3209">
        <v>2.6884529945998898</v>
      </c>
      <c r="F3209">
        <v>2.75194912060301</v>
      </c>
      <c r="G3209">
        <f t="shared" si="251"/>
        <v>0.97692685321551043</v>
      </c>
      <c r="H3209">
        <f t="shared" si="252"/>
        <v>192600.7725331361</v>
      </c>
      <c r="I3209">
        <f t="shared" si="253"/>
        <v>197149.63499999963</v>
      </c>
      <c r="J3209">
        <v>197149.63499999899</v>
      </c>
      <c r="M3209">
        <v>1.5398853297952999</v>
      </c>
      <c r="N3209">
        <v>73119.914999999906</v>
      </c>
      <c r="O3209">
        <v>47484</v>
      </c>
      <c r="P3209">
        <f t="shared" si="254"/>
        <v>1.5398853297952975</v>
      </c>
    </row>
    <row r="3210" spans="1:16">
      <c r="A3210">
        <v>71640</v>
      </c>
      <c r="B3210">
        <v>71640</v>
      </c>
      <c r="C3210">
        <f t="shared" si="250"/>
        <v>1</v>
      </c>
      <c r="E3210">
        <v>2.6884529945998898</v>
      </c>
      <c r="F3210">
        <v>2.75194912060301</v>
      </c>
      <c r="G3210">
        <f t="shared" si="251"/>
        <v>0.97692685321551043</v>
      </c>
      <c r="H3210">
        <f t="shared" si="252"/>
        <v>192600.7725331361</v>
      </c>
      <c r="I3210">
        <f t="shared" si="253"/>
        <v>197149.63499999963</v>
      </c>
      <c r="J3210">
        <v>197149.63499999899</v>
      </c>
      <c r="M3210">
        <v>1.5398853297952999</v>
      </c>
      <c r="N3210">
        <v>73119.914999999906</v>
      </c>
      <c r="O3210">
        <v>47484</v>
      </c>
      <c r="P3210">
        <f t="shared" si="254"/>
        <v>1.5398853297952975</v>
      </c>
    </row>
    <row r="3211" spans="1:16">
      <c r="A3211">
        <v>1526400</v>
      </c>
      <c r="B3211">
        <v>1526400</v>
      </c>
      <c r="C3211">
        <f t="shared" si="250"/>
        <v>1</v>
      </c>
      <c r="E3211">
        <v>0.87987105516216402</v>
      </c>
      <c r="F3211">
        <v>0.105501519916143</v>
      </c>
      <c r="G3211">
        <f t="shared" si="251"/>
        <v>8.3398898505113692</v>
      </c>
      <c r="H3211">
        <f t="shared" si="252"/>
        <v>1343035.1785995271</v>
      </c>
      <c r="I3211">
        <f t="shared" si="253"/>
        <v>161037.52000000066</v>
      </c>
      <c r="J3211">
        <v>161037.51999999999</v>
      </c>
      <c r="M3211">
        <v>1.5398853297952999</v>
      </c>
      <c r="N3211">
        <v>73119.914999999906</v>
      </c>
      <c r="O3211">
        <v>47484</v>
      </c>
      <c r="P3211">
        <f t="shared" si="254"/>
        <v>1.5398853297952975</v>
      </c>
    </row>
    <row r="3212" spans="1:16">
      <c r="A3212">
        <v>172.8</v>
      </c>
      <c r="B3212">
        <v>172.8</v>
      </c>
      <c r="C3212">
        <f t="shared" si="250"/>
        <v>1</v>
      </c>
      <c r="E3212">
        <v>931.93009259259202</v>
      </c>
      <c r="F3212">
        <v>931.93009259259202</v>
      </c>
      <c r="G3212">
        <f t="shared" si="251"/>
        <v>1</v>
      </c>
      <c r="H3212">
        <f t="shared" si="252"/>
        <v>161037.5199999999</v>
      </c>
      <c r="I3212">
        <f t="shared" si="253"/>
        <v>161037.5199999999</v>
      </c>
      <c r="J3212">
        <v>161037.51999999999</v>
      </c>
      <c r="M3212">
        <v>1.5398853297952999</v>
      </c>
      <c r="N3212">
        <v>73119.914999999906</v>
      </c>
      <c r="O3212">
        <v>47484</v>
      </c>
      <c r="P3212">
        <f t="shared" si="254"/>
        <v>1.5398853297952975</v>
      </c>
    </row>
    <row r="3213" spans="1:16">
      <c r="A3213">
        <v>1526400</v>
      </c>
      <c r="B3213">
        <v>1526400</v>
      </c>
      <c r="C3213">
        <f t="shared" si="250"/>
        <v>1</v>
      </c>
      <c r="E3213">
        <v>0.87987105516216402</v>
      </c>
      <c r="F3213">
        <v>0.105501519916143</v>
      </c>
      <c r="G3213">
        <f t="shared" si="251"/>
        <v>8.3398898505113692</v>
      </c>
      <c r="H3213">
        <f t="shared" si="252"/>
        <v>1343035.1785995271</v>
      </c>
      <c r="I3213">
        <f t="shared" si="253"/>
        <v>161037.52000000066</v>
      </c>
      <c r="J3213">
        <v>161037.51999999999</v>
      </c>
      <c r="M3213">
        <v>1.5398853297952999</v>
      </c>
      <c r="N3213">
        <v>73119.914999999906</v>
      </c>
      <c r="O3213">
        <v>47484</v>
      </c>
      <c r="P3213">
        <f t="shared" si="254"/>
        <v>1.5398853297952975</v>
      </c>
    </row>
    <row r="3214" spans="1:16">
      <c r="A3214">
        <v>1526400</v>
      </c>
      <c r="B3214">
        <v>1526400</v>
      </c>
      <c r="C3214">
        <f t="shared" si="250"/>
        <v>1</v>
      </c>
      <c r="E3214">
        <v>0.87987105516216402</v>
      </c>
      <c r="F3214">
        <v>0.105501519916143</v>
      </c>
      <c r="G3214">
        <f t="shared" si="251"/>
        <v>8.3398898505113692</v>
      </c>
      <c r="H3214">
        <f t="shared" si="252"/>
        <v>1343035.1785995271</v>
      </c>
      <c r="I3214">
        <f t="shared" si="253"/>
        <v>161037.52000000066</v>
      </c>
      <c r="J3214">
        <v>161037.51999999999</v>
      </c>
      <c r="M3214">
        <v>1.5398853297952999</v>
      </c>
      <c r="N3214">
        <v>73119.914999999906</v>
      </c>
      <c r="O3214">
        <v>47484</v>
      </c>
      <c r="P3214">
        <f t="shared" si="254"/>
        <v>1.5398853297952975</v>
      </c>
    </row>
    <row r="3215" spans="1:16">
      <c r="A3215">
        <v>525.6</v>
      </c>
      <c r="B3215">
        <v>525.6</v>
      </c>
      <c r="C3215">
        <f t="shared" si="250"/>
        <v>1</v>
      </c>
      <c r="E3215">
        <v>159.89614726027401</v>
      </c>
      <c r="F3215">
        <v>159.89614726027401</v>
      </c>
      <c r="G3215">
        <f t="shared" si="251"/>
        <v>1</v>
      </c>
      <c r="H3215">
        <f t="shared" si="252"/>
        <v>84041.415000000023</v>
      </c>
      <c r="I3215">
        <f t="shared" si="253"/>
        <v>84041.415000000023</v>
      </c>
      <c r="J3215">
        <v>84041.414999999906</v>
      </c>
      <c r="M3215">
        <v>1.5398853297952999</v>
      </c>
      <c r="N3215">
        <v>73119.914999999906</v>
      </c>
      <c r="O3215">
        <v>47484</v>
      </c>
      <c r="P3215">
        <f t="shared" si="254"/>
        <v>1.5398853297952975</v>
      </c>
    </row>
    <row r="3216" spans="1:16">
      <c r="A3216">
        <v>730.8</v>
      </c>
      <c r="B3216">
        <v>730.8</v>
      </c>
      <c r="C3216">
        <f t="shared" si="250"/>
        <v>1</v>
      </c>
      <c r="E3216">
        <v>114.99919950738899</v>
      </c>
      <c r="F3216">
        <v>114.99919950738899</v>
      </c>
      <c r="G3216">
        <f t="shared" si="251"/>
        <v>1</v>
      </c>
      <c r="H3216">
        <f t="shared" si="252"/>
        <v>84041.414999999877</v>
      </c>
      <c r="I3216">
        <f t="shared" si="253"/>
        <v>84041.414999999877</v>
      </c>
      <c r="J3216">
        <v>84041.414999999906</v>
      </c>
      <c r="M3216">
        <v>1.5398853297952999</v>
      </c>
      <c r="N3216">
        <v>73119.914999999906</v>
      </c>
      <c r="O3216">
        <v>47484</v>
      </c>
      <c r="P3216">
        <f t="shared" si="254"/>
        <v>1.5398853297952975</v>
      </c>
    </row>
    <row r="3217" spans="1:16">
      <c r="A3217">
        <v>6372</v>
      </c>
      <c r="B3217">
        <v>6372</v>
      </c>
      <c r="C3217">
        <f t="shared" si="250"/>
        <v>1</v>
      </c>
      <c r="E3217">
        <v>13.1891737288135</v>
      </c>
      <c r="F3217">
        <v>13.1891737288135</v>
      </c>
      <c r="G3217">
        <f t="shared" si="251"/>
        <v>1</v>
      </c>
      <c r="H3217">
        <f t="shared" si="252"/>
        <v>84041.41499999963</v>
      </c>
      <c r="I3217">
        <f t="shared" si="253"/>
        <v>84041.41499999963</v>
      </c>
      <c r="J3217">
        <v>84041.414999999906</v>
      </c>
      <c r="M3217">
        <v>1.5398853297952999</v>
      </c>
      <c r="N3217">
        <v>73119.914999999906</v>
      </c>
      <c r="O3217">
        <v>47484</v>
      </c>
      <c r="P3217">
        <f t="shared" si="254"/>
        <v>1.5398853297952975</v>
      </c>
    </row>
    <row r="3218" spans="1:16">
      <c r="A3218">
        <v>525.6</v>
      </c>
      <c r="B3218">
        <v>525.6</v>
      </c>
      <c r="C3218">
        <f t="shared" si="250"/>
        <v>1</v>
      </c>
      <c r="E3218">
        <v>159.89614726027401</v>
      </c>
      <c r="F3218">
        <v>159.89614726027401</v>
      </c>
      <c r="G3218">
        <f t="shared" si="251"/>
        <v>1</v>
      </c>
      <c r="H3218">
        <f t="shared" si="252"/>
        <v>84041.415000000023</v>
      </c>
      <c r="I3218">
        <f t="shared" si="253"/>
        <v>84041.415000000023</v>
      </c>
      <c r="J3218">
        <v>84041.414999999906</v>
      </c>
      <c r="M3218">
        <v>1.5398853297952999</v>
      </c>
      <c r="N3218">
        <v>73119.914999999906</v>
      </c>
      <c r="O3218">
        <v>47484</v>
      </c>
      <c r="P3218">
        <f t="shared" si="254"/>
        <v>1.5398853297952975</v>
      </c>
    </row>
    <row r="3219" spans="1:16">
      <c r="A3219">
        <v>525.6</v>
      </c>
      <c r="B3219">
        <v>525.6</v>
      </c>
      <c r="C3219">
        <f t="shared" si="250"/>
        <v>1</v>
      </c>
      <c r="E3219">
        <v>159.89614726027401</v>
      </c>
      <c r="F3219">
        <v>159.89614726027401</v>
      </c>
      <c r="G3219">
        <f t="shared" si="251"/>
        <v>1</v>
      </c>
      <c r="H3219">
        <f t="shared" si="252"/>
        <v>84041.415000000023</v>
      </c>
      <c r="I3219">
        <f t="shared" si="253"/>
        <v>84041.415000000023</v>
      </c>
      <c r="J3219">
        <v>84041.414999999906</v>
      </c>
      <c r="M3219">
        <v>1.5398853297952999</v>
      </c>
      <c r="N3219">
        <v>73119.914999999906</v>
      </c>
      <c r="O3219">
        <v>47484</v>
      </c>
      <c r="P3219">
        <f t="shared" si="254"/>
        <v>1.5398853297952975</v>
      </c>
    </row>
    <row r="3220" spans="1:16">
      <c r="A3220">
        <v>525.6</v>
      </c>
      <c r="B3220">
        <v>525.6</v>
      </c>
      <c r="C3220">
        <f t="shared" si="250"/>
        <v>1</v>
      </c>
      <c r="E3220">
        <v>159.89614726027401</v>
      </c>
      <c r="F3220">
        <v>159.89614726027401</v>
      </c>
      <c r="G3220">
        <f t="shared" si="251"/>
        <v>1</v>
      </c>
      <c r="H3220">
        <f t="shared" si="252"/>
        <v>84041.415000000023</v>
      </c>
      <c r="I3220">
        <f t="shared" si="253"/>
        <v>84041.415000000023</v>
      </c>
      <c r="J3220">
        <v>84041.414999999906</v>
      </c>
      <c r="M3220">
        <v>1.5398853297952999</v>
      </c>
      <c r="N3220">
        <v>73119.914999999906</v>
      </c>
      <c r="O3220">
        <v>47484</v>
      </c>
      <c r="P3220">
        <f t="shared" si="254"/>
        <v>1.5398853297952975</v>
      </c>
    </row>
    <row r="3221" spans="1:16">
      <c r="A3221">
        <v>525.6</v>
      </c>
      <c r="B3221">
        <v>525.6</v>
      </c>
      <c r="C3221">
        <f t="shared" si="250"/>
        <v>1</v>
      </c>
      <c r="E3221">
        <v>159.89614726027401</v>
      </c>
      <c r="F3221">
        <v>159.89614726027401</v>
      </c>
      <c r="G3221">
        <f t="shared" si="251"/>
        <v>1</v>
      </c>
      <c r="H3221">
        <f t="shared" si="252"/>
        <v>84041.415000000023</v>
      </c>
      <c r="I3221">
        <f t="shared" si="253"/>
        <v>84041.415000000023</v>
      </c>
      <c r="J3221">
        <v>84041.414999999906</v>
      </c>
      <c r="M3221">
        <v>1.5398853297952999</v>
      </c>
      <c r="N3221">
        <v>73119.914999999906</v>
      </c>
      <c r="O3221">
        <v>47484</v>
      </c>
      <c r="P3221">
        <f t="shared" si="254"/>
        <v>1.5398853297952975</v>
      </c>
    </row>
    <row r="3222" spans="1:16">
      <c r="A3222">
        <v>525.6</v>
      </c>
      <c r="B3222">
        <v>525.6</v>
      </c>
      <c r="C3222">
        <f t="shared" si="250"/>
        <v>1</v>
      </c>
      <c r="E3222">
        <v>159.89614726027401</v>
      </c>
      <c r="F3222">
        <v>159.89614726027401</v>
      </c>
      <c r="G3222">
        <f t="shared" si="251"/>
        <v>1</v>
      </c>
      <c r="H3222">
        <f t="shared" si="252"/>
        <v>84041.415000000023</v>
      </c>
      <c r="I3222">
        <f t="shared" si="253"/>
        <v>84041.415000000023</v>
      </c>
      <c r="J3222">
        <v>84041.414999999906</v>
      </c>
      <c r="M3222">
        <v>1.5398853297952999</v>
      </c>
      <c r="N3222">
        <v>73119.914999999906</v>
      </c>
      <c r="O3222">
        <v>47484</v>
      </c>
      <c r="P3222">
        <f t="shared" si="254"/>
        <v>1.5398853297952975</v>
      </c>
    </row>
    <row r="3223" spans="1:16">
      <c r="A3223">
        <v>525.6</v>
      </c>
      <c r="B3223">
        <v>525.6</v>
      </c>
      <c r="C3223">
        <f t="shared" si="250"/>
        <v>1</v>
      </c>
      <c r="E3223">
        <v>159.89614726027401</v>
      </c>
      <c r="F3223">
        <v>159.89614726027401</v>
      </c>
      <c r="G3223">
        <f t="shared" si="251"/>
        <v>1</v>
      </c>
      <c r="H3223">
        <f t="shared" si="252"/>
        <v>84041.415000000023</v>
      </c>
      <c r="I3223">
        <f t="shared" si="253"/>
        <v>84041.415000000023</v>
      </c>
      <c r="J3223">
        <v>84041.414999999906</v>
      </c>
      <c r="M3223">
        <v>1.5398853297952999</v>
      </c>
      <c r="N3223">
        <v>73119.914999999906</v>
      </c>
      <c r="O3223">
        <v>47484</v>
      </c>
      <c r="P3223">
        <f t="shared" si="254"/>
        <v>1.5398853297952975</v>
      </c>
    </row>
    <row r="3224" spans="1:16">
      <c r="A3224">
        <v>525.6</v>
      </c>
      <c r="B3224">
        <v>525.6</v>
      </c>
      <c r="C3224">
        <f t="shared" si="250"/>
        <v>1</v>
      </c>
      <c r="E3224">
        <v>159.89614726027401</v>
      </c>
      <c r="F3224">
        <v>159.89614726027401</v>
      </c>
      <c r="G3224">
        <f t="shared" si="251"/>
        <v>1</v>
      </c>
      <c r="H3224">
        <f t="shared" si="252"/>
        <v>84041.415000000023</v>
      </c>
      <c r="I3224">
        <f t="shared" si="253"/>
        <v>84041.415000000023</v>
      </c>
      <c r="J3224">
        <v>84041.414999999906</v>
      </c>
      <c r="M3224">
        <v>1.5398853297952999</v>
      </c>
      <c r="N3224">
        <v>73119.914999999906</v>
      </c>
      <c r="O3224">
        <v>47484</v>
      </c>
      <c r="P3224">
        <f t="shared" si="254"/>
        <v>1.5398853297952975</v>
      </c>
    </row>
    <row r="3225" spans="1:16">
      <c r="A3225">
        <v>525.6</v>
      </c>
      <c r="B3225">
        <v>525.6</v>
      </c>
      <c r="C3225">
        <f t="shared" si="250"/>
        <v>1</v>
      </c>
      <c r="E3225">
        <v>159.89614726027401</v>
      </c>
      <c r="F3225">
        <v>159.89614726027401</v>
      </c>
      <c r="G3225">
        <f t="shared" si="251"/>
        <v>1</v>
      </c>
      <c r="H3225">
        <f t="shared" si="252"/>
        <v>84041.415000000023</v>
      </c>
      <c r="I3225">
        <f t="shared" si="253"/>
        <v>84041.415000000023</v>
      </c>
      <c r="J3225">
        <v>84041.414999999906</v>
      </c>
      <c r="M3225">
        <v>1.5398853297952999</v>
      </c>
      <c r="N3225">
        <v>73119.914999999906</v>
      </c>
      <c r="O3225">
        <v>47484</v>
      </c>
      <c r="P3225">
        <f t="shared" si="254"/>
        <v>1.5398853297952975</v>
      </c>
    </row>
    <row r="3226" spans="1:16">
      <c r="A3226">
        <v>525.6</v>
      </c>
      <c r="B3226">
        <v>525.6</v>
      </c>
      <c r="C3226">
        <f t="shared" si="250"/>
        <v>1</v>
      </c>
      <c r="E3226">
        <v>159.89614726027401</v>
      </c>
      <c r="F3226">
        <v>159.89614726027401</v>
      </c>
      <c r="G3226">
        <f t="shared" si="251"/>
        <v>1</v>
      </c>
      <c r="H3226">
        <f t="shared" si="252"/>
        <v>84041.415000000023</v>
      </c>
      <c r="I3226">
        <f t="shared" si="253"/>
        <v>84041.415000000023</v>
      </c>
      <c r="J3226">
        <v>84041.414999999906</v>
      </c>
      <c r="M3226">
        <v>1.5398853297952999</v>
      </c>
      <c r="N3226">
        <v>73119.914999999906</v>
      </c>
      <c r="O3226">
        <v>47484</v>
      </c>
      <c r="P3226">
        <f t="shared" si="254"/>
        <v>1.5398853297952975</v>
      </c>
    </row>
    <row r="3227" spans="1:16">
      <c r="A3227">
        <v>71640</v>
      </c>
      <c r="B3227">
        <v>71640</v>
      </c>
      <c r="C3227">
        <f t="shared" si="250"/>
        <v>1</v>
      </c>
      <c r="E3227">
        <v>1.3459667675775899</v>
      </c>
      <c r="F3227">
        <v>1.37775593243997</v>
      </c>
      <c r="G3227">
        <f t="shared" si="251"/>
        <v>0.97692685321551676</v>
      </c>
      <c r="H3227">
        <f t="shared" si="252"/>
        <v>96425.05922925855</v>
      </c>
      <c r="I3227">
        <f t="shared" si="253"/>
        <v>98702.434999999445</v>
      </c>
      <c r="J3227">
        <v>98702.434999999794</v>
      </c>
      <c r="M3227">
        <v>1.5398853297952999</v>
      </c>
      <c r="N3227">
        <v>73119.914999999906</v>
      </c>
      <c r="O3227">
        <v>47484</v>
      </c>
      <c r="P3227">
        <f t="shared" si="254"/>
        <v>1.5398853297952975</v>
      </c>
    </row>
    <row r="3228" spans="1:16">
      <c r="A3228">
        <v>71640</v>
      </c>
      <c r="B3228">
        <v>71640</v>
      </c>
      <c r="C3228">
        <f t="shared" si="250"/>
        <v>1</v>
      </c>
      <c r="E3228">
        <v>1.3459667675775899</v>
      </c>
      <c r="F3228">
        <v>1.37775593243997</v>
      </c>
      <c r="G3228">
        <f t="shared" si="251"/>
        <v>0.97692685321551676</v>
      </c>
      <c r="H3228">
        <f t="shared" si="252"/>
        <v>96425.05922925855</v>
      </c>
      <c r="I3228">
        <f t="shared" si="253"/>
        <v>98702.434999999445</v>
      </c>
      <c r="J3228">
        <v>98702.434999999794</v>
      </c>
      <c r="M3228">
        <v>1.5398853297952999</v>
      </c>
      <c r="N3228">
        <v>73119.914999999906</v>
      </c>
      <c r="O3228">
        <v>47484</v>
      </c>
      <c r="P3228">
        <f t="shared" si="254"/>
        <v>1.5398853297952975</v>
      </c>
    </row>
    <row r="3229" spans="1:16">
      <c r="A3229">
        <v>71640</v>
      </c>
      <c r="B3229">
        <v>71640</v>
      </c>
      <c r="C3229">
        <f t="shared" si="250"/>
        <v>1</v>
      </c>
      <c r="E3229">
        <v>1.3459667675775899</v>
      </c>
      <c r="F3229">
        <v>1.37775593243997</v>
      </c>
      <c r="G3229">
        <f t="shared" si="251"/>
        <v>0.97692685321551676</v>
      </c>
      <c r="H3229">
        <f t="shared" si="252"/>
        <v>96425.05922925855</v>
      </c>
      <c r="I3229">
        <f t="shared" si="253"/>
        <v>98702.434999999445</v>
      </c>
      <c r="J3229">
        <v>98702.434999999794</v>
      </c>
      <c r="M3229">
        <v>1.5398853297952999</v>
      </c>
      <c r="N3229">
        <v>73119.914999999906</v>
      </c>
      <c r="O3229">
        <v>47484</v>
      </c>
      <c r="P3229">
        <f t="shared" si="254"/>
        <v>1.5398853297952975</v>
      </c>
    </row>
    <row r="3230" spans="1:16">
      <c r="A3230">
        <v>71640</v>
      </c>
      <c r="B3230">
        <v>71640</v>
      </c>
      <c r="C3230">
        <f t="shared" si="250"/>
        <v>1</v>
      </c>
      <c r="E3230">
        <v>1.3459667675775899</v>
      </c>
      <c r="F3230">
        <v>1.37775593243997</v>
      </c>
      <c r="G3230">
        <f t="shared" si="251"/>
        <v>0.97692685321551676</v>
      </c>
      <c r="H3230">
        <f t="shared" si="252"/>
        <v>96425.05922925855</v>
      </c>
      <c r="I3230">
        <f t="shared" si="253"/>
        <v>98702.434999999445</v>
      </c>
      <c r="J3230">
        <v>98702.434999999794</v>
      </c>
      <c r="M3230">
        <v>1.5398853297952999</v>
      </c>
      <c r="N3230">
        <v>73119.914999999906</v>
      </c>
      <c r="O3230">
        <v>47484</v>
      </c>
      <c r="P3230">
        <f t="shared" si="254"/>
        <v>1.5398853297952975</v>
      </c>
    </row>
    <row r="3231" spans="1:16">
      <c r="A3231">
        <v>71640</v>
      </c>
      <c r="B3231">
        <v>71640</v>
      </c>
      <c r="C3231">
        <f t="shared" si="250"/>
        <v>1</v>
      </c>
      <c r="E3231">
        <v>1.3459667675775899</v>
      </c>
      <c r="F3231">
        <v>1.37775593243997</v>
      </c>
      <c r="G3231">
        <f t="shared" si="251"/>
        <v>0.97692685321551676</v>
      </c>
      <c r="H3231">
        <f t="shared" si="252"/>
        <v>96425.05922925855</v>
      </c>
      <c r="I3231">
        <f t="shared" si="253"/>
        <v>98702.434999999445</v>
      </c>
      <c r="J3231">
        <v>98702.434999999794</v>
      </c>
      <c r="M3231">
        <v>1.5398853297952999</v>
      </c>
      <c r="N3231">
        <v>73119.914999999906</v>
      </c>
      <c r="O3231">
        <v>47484</v>
      </c>
      <c r="P3231">
        <f t="shared" si="254"/>
        <v>1.5398853297952975</v>
      </c>
    </row>
    <row r="3232" spans="1:16">
      <c r="A3232">
        <v>71640</v>
      </c>
      <c r="B3232">
        <v>71640</v>
      </c>
      <c r="C3232">
        <f t="shared" si="250"/>
        <v>1</v>
      </c>
      <c r="E3232">
        <v>1.3459667675775899</v>
      </c>
      <c r="F3232">
        <v>1.37775593243997</v>
      </c>
      <c r="G3232">
        <f t="shared" si="251"/>
        <v>0.97692685321551676</v>
      </c>
      <c r="H3232">
        <f t="shared" si="252"/>
        <v>96425.05922925855</v>
      </c>
      <c r="I3232">
        <f t="shared" si="253"/>
        <v>98702.434999999445</v>
      </c>
      <c r="J3232">
        <v>98702.434999999794</v>
      </c>
      <c r="M3232">
        <v>1.5398853297952999</v>
      </c>
      <c r="N3232">
        <v>73119.914999999906</v>
      </c>
      <c r="O3232">
        <v>47484</v>
      </c>
      <c r="P3232">
        <f t="shared" si="254"/>
        <v>1.5398853297952975</v>
      </c>
    </row>
    <row r="3233" spans="1:16">
      <c r="A3233">
        <v>71640</v>
      </c>
      <c r="B3233">
        <v>71640</v>
      </c>
      <c r="C3233">
        <f t="shared" si="250"/>
        <v>1</v>
      </c>
      <c r="E3233">
        <v>1.3459667675775899</v>
      </c>
      <c r="F3233">
        <v>1.37775593243997</v>
      </c>
      <c r="G3233">
        <f t="shared" si="251"/>
        <v>0.97692685321551676</v>
      </c>
      <c r="H3233">
        <f t="shared" si="252"/>
        <v>96425.05922925855</v>
      </c>
      <c r="I3233">
        <f t="shared" si="253"/>
        <v>98702.434999999445</v>
      </c>
      <c r="J3233">
        <v>98702.434999999794</v>
      </c>
      <c r="M3233">
        <v>1.5398853297952999</v>
      </c>
      <c r="N3233">
        <v>73119.914999999906</v>
      </c>
      <c r="O3233">
        <v>47484</v>
      </c>
      <c r="P3233">
        <f t="shared" si="254"/>
        <v>1.5398853297952975</v>
      </c>
    </row>
    <row r="3234" spans="1:16">
      <c r="A3234">
        <v>71640</v>
      </c>
      <c r="B3234">
        <v>71640</v>
      </c>
      <c r="C3234">
        <f t="shared" si="250"/>
        <v>1</v>
      </c>
      <c r="E3234">
        <v>1.3459667675775899</v>
      </c>
      <c r="F3234">
        <v>1.37775593243997</v>
      </c>
      <c r="G3234">
        <f t="shared" si="251"/>
        <v>0.97692685321551676</v>
      </c>
      <c r="H3234">
        <f t="shared" si="252"/>
        <v>96425.05922925855</v>
      </c>
      <c r="I3234">
        <f t="shared" si="253"/>
        <v>98702.434999999445</v>
      </c>
      <c r="J3234">
        <v>98702.434999999794</v>
      </c>
      <c r="M3234">
        <v>1.5398853297952999</v>
      </c>
      <c r="N3234">
        <v>73119.914999999906</v>
      </c>
      <c r="O3234">
        <v>47484</v>
      </c>
      <c r="P3234">
        <f t="shared" si="254"/>
        <v>1.5398853297952975</v>
      </c>
    </row>
    <row r="3235" spans="1:16">
      <c r="A3235">
        <v>71640</v>
      </c>
      <c r="B3235">
        <v>71640</v>
      </c>
      <c r="C3235">
        <f t="shared" si="250"/>
        <v>1</v>
      </c>
      <c r="E3235">
        <v>1.3459667675775899</v>
      </c>
      <c r="F3235">
        <v>1.37775593243997</v>
      </c>
      <c r="G3235">
        <f t="shared" si="251"/>
        <v>0.97692685321551676</v>
      </c>
      <c r="H3235">
        <f t="shared" si="252"/>
        <v>96425.05922925855</v>
      </c>
      <c r="I3235">
        <f t="shared" si="253"/>
        <v>98702.434999999445</v>
      </c>
      <c r="J3235">
        <v>98702.434999999794</v>
      </c>
      <c r="M3235">
        <v>1.5398853297952999</v>
      </c>
      <c r="N3235">
        <v>73119.914999999906</v>
      </c>
      <c r="O3235">
        <v>47484</v>
      </c>
      <c r="P3235">
        <f t="shared" si="254"/>
        <v>1.5398853297952975</v>
      </c>
    </row>
    <row r="3236" spans="1:16">
      <c r="A3236">
        <v>71640</v>
      </c>
      <c r="B3236">
        <v>71640</v>
      </c>
      <c r="C3236">
        <f t="shared" si="250"/>
        <v>1</v>
      </c>
      <c r="E3236">
        <v>1.3459667675775899</v>
      </c>
      <c r="F3236">
        <v>1.37775593243997</v>
      </c>
      <c r="G3236">
        <f t="shared" si="251"/>
        <v>0.97692685321551676</v>
      </c>
      <c r="H3236">
        <f t="shared" si="252"/>
        <v>96425.05922925855</v>
      </c>
      <c r="I3236">
        <f t="shared" si="253"/>
        <v>98702.434999999445</v>
      </c>
      <c r="J3236">
        <v>98702.434999999794</v>
      </c>
      <c r="M3236">
        <v>1.5398853297952999</v>
      </c>
      <c r="N3236">
        <v>73119.914999999906</v>
      </c>
      <c r="O3236">
        <v>47484</v>
      </c>
      <c r="P3236">
        <f t="shared" si="254"/>
        <v>1.5398853297952975</v>
      </c>
    </row>
    <row r="3237" spans="1:16">
      <c r="A3237">
        <v>71640</v>
      </c>
      <c r="B3237">
        <v>71640</v>
      </c>
      <c r="C3237">
        <f t="shared" si="250"/>
        <v>1</v>
      </c>
      <c r="E3237">
        <v>1.3459667675775899</v>
      </c>
      <c r="F3237">
        <v>1.37775593243997</v>
      </c>
      <c r="G3237">
        <f t="shared" si="251"/>
        <v>0.97692685321551676</v>
      </c>
      <c r="H3237">
        <f t="shared" si="252"/>
        <v>96425.05922925855</v>
      </c>
      <c r="I3237">
        <f t="shared" si="253"/>
        <v>98702.434999999445</v>
      </c>
      <c r="J3237">
        <v>98702.434999999794</v>
      </c>
      <c r="M3237">
        <v>1.5398853297952999</v>
      </c>
      <c r="N3237">
        <v>73119.914999999906</v>
      </c>
      <c r="O3237">
        <v>47484</v>
      </c>
      <c r="P3237">
        <f t="shared" si="254"/>
        <v>1.5398853297952975</v>
      </c>
    </row>
    <row r="3238" spans="1:16">
      <c r="A3238">
        <v>71640</v>
      </c>
      <c r="B3238">
        <v>71640</v>
      </c>
      <c r="C3238">
        <f t="shared" si="250"/>
        <v>1</v>
      </c>
      <c r="E3238">
        <v>1.3459667675775899</v>
      </c>
      <c r="F3238">
        <v>1.37775593243997</v>
      </c>
      <c r="G3238">
        <f t="shared" si="251"/>
        <v>0.97692685321551676</v>
      </c>
      <c r="H3238">
        <f t="shared" si="252"/>
        <v>96425.05922925855</v>
      </c>
      <c r="I3238">
        <f t="shared" si="253"/>
        <v>98702.434999999445</v>
      </c>
      <c r="J3238">
        <v>98702.434999999794</v>
      </c>
      <c r="M3238">
        <v>1.5398853297952999</v>
      </c>
      <c r="N3238">
        <v>73119.914999999906</v>
      </c>
      <c r="O3238">
        <v>47484</v>
      </c>
      <c r="P3238">
        <f t="shared" si="254"/>
        <v>1.5398853297952975</v>
      </c>
    </row>
    <row r="3239" spans="1:16">
      <c r="A3239">
        <v>71640</v>
      </c>
      <c r="B3239">
        <v>71640</v>
      </c>
      <c r="C3239">
        <f t="shared" si="250"/>
        <v>1</v>
      </c>
      <c r="E3239">
        <v>1.3459667675775899</v>
      </c>
      <c r="F3239">
        <v>1.37775593243997</v>
      </c>
      <c r="G3239">
        <f t="shared" si="251"/>
        <v>0.97692685321551676</v>
      </c>
      <c r="H3239">
        <f t="shared" si="252"/>
        <v>96425.05922925855</v>
      </c>
      <c r="I3239">
        <f t="shared" si="253"/>
        <v>98702.434999999445</v>
      </c>
      <c r="J3239">
        <v>98702.434999999794</v>
      </c>
      <c r="M3239">
        <v>1.5398853297952999</v>
      </c>
      <c r="N3239">
        <v>73119.914999999906</v>
      </c>
      <c r="O3239">
        <v>47484</v>
      </c>
      <c r="P3239">
        <f t="shared" si="254"/>
        <v>1.5398853297952975</v>
      </c>
    </row>
    <row r="3240" spans="1:16">
      <c r="A3240">
        <v>71640</v>
      </c>
      <c r="B3240">
        <v>71640</v>
      </c>
      <c r="C3240">
        <f t="shared" si="250"/>
        <v>1</v>
      </c>
      <c r="E3240">
        <v>1.3459667675775899</v>
      </c>
      <c r="F3240">
        <v>1.37775593243997</v>
      </c>
      <c r="G3240">
        <f t="shared" si="251"/>
        <v>0.97692685321551676</v>
      </c>
      <c r="H3240">
        <f t="shared" si="252"/>
        <v>96425.05922925855</v>
      </c>
      <c r="I3240">
        <f t="shared" si="253"/>
        <v>98702.434999999445</v>
      </c>
      <c r="J3240">
        <v>98702.434999999794</v>
      </c>
      <c r="M3240">
        <v>1.5398853297952999</v>
      </c>
      <c r="N3240">
        <v>73119.914999999906</v>
      </c>
      <c r="O3240">
        <v>47484</v>
      </c>
      <c r="P3240">
        <f t="shared" si="254"/>
        <v>1.5398853297952975</v>
      </c>
    </row>
    <row r="3241" spans="1:16">
      <c r="A3241">
        <v>71640</v>
      </c>
      <c r="B3241">
        <v>71640</v>
      </c>
      <c r="C3241">
        <f t="shared" si="250"/>
        <v>1</v>
      </c>
      <c r="E3241">
        <v>1.3459667675775899</v>
      </c>
      <c r="F3241">
        <v>1.37775593243997</v>
      </c>
      <c r="G3241">
        <f t="shared" si="251"/>
        <v>0.97692685321551676</v>
      </c>
      <c r="H3241">
        <f t="shared" si="252"/>
        <v>96425.05922925855</v>
      </c>
      <c r="I3241">
        <f t="shared" si="253"/>
        <v>98702.434999999445</v>
      </c>
      <c r="J3241">
        <v>98702.434999999794</v>
      </c>
      <c r="M3241">
        <v>1.5398853297952999</v>
      </c>
      <c r="N3241">
        <v>73119.914999999906</v>
      </c>
      <c r="O3241">
        <v>47484</v>
      </c>
      <c r="P3241">
        <f t="shared" si="254"/>
        <v>1.5398853297952975</v>
      </c>
    </row>
    <row r="3242" spans="1:16">
      <c r="A3242">
        <v>71640</v>
      </c>
      <c r="B3242">
        <v>71640</v>
      </c>
      <c r="C3242">
        <f t="shared" si="250"/>
        <v>1</v>
      </c>
      <c r="E3242">
        <v>1.3459667675775899</v>
      </c>
      <c r="F3242">
        <v>1.37775593243997</v>
      </c>
      <c r="G3242">
        <f t="shared" si="251"/>
        <v>0.97692685321551676</v>
      </c>
      <c r="H3242">
        <f t="shared" si="252"/>
        <v>96425.05922925855</v>
      </c>
      <c r="I3242">
        <f t="shared" si="253"/>
        <v>98702.434999999445</v>
      </c>
      <c r="J3242">
        <v>98702.434999999794</v>
      </c>
      <c r="M3242">
        <v>1.5398853297952999</v>
      </c>
      <c r="N3242">
        <v>73119.914999999906</v>
      </c>
      <c r="O3242">
        <v>47484</v>
      </c>
      <c r="P3242">
        <f t="shared" si="254"/>
        <v>1.5398853297952975</v>
      </c>
    </row>
    <row r="3243" spans="1:16">
      <c r="A3243">
        <v>71640</v>
      </c>
      <c r="B3243">
        <v>71640</v>
      </c>
      <c r="C3243">
        <f t="shared" si="250"/>
        <v>1</v>
      </c>
      <c r="E3243">
        <v>1.3459667675775899</v>
      </c>
      <c r="F3243">
        <v>1.37775593243997</v>
      </c>
      <c r="G3243">
        <f t="shared" si="251"/>
        <v>0.97692685321551676</v>
      </c>
      <c r="H3243">
        <f t="shared" si="252"/>
        <v>96425.05922925855</v>
      </c>
      <c r="I3243">
        <f t="shared" si="253"/>
        <v>98702.434999999445</v>
      </c>
      <c r="J3243">
        <v>98702.434999999794</v>
      </c>
      <c r="M3243">
        <v>1.5398853297952999</v>
      </c>
      <c r="N3243">
        <v>73119.914999999906</v>
      </c>
      <c r="O3243">
        <v>47484</v>
      </c>
      <c r="P3243">
        <f t="shared" si="254"/>
        <v>1.5398853297952975</v>
      </c>
    </row>
    <row r="3244" spans="1:16">
      <c r="A3244">
        <v>71640</v>
      </c>
      <c r="B3244">
        <v>71640</v>
      </c>
      <c r="C3244">
        <f t="shared" si="250"/>
        <v>1</v>
      </c>
      <c r="E3244">
        <v>1.3459667675775899</v>
      </c>
      <c r="F3244">
        <v>1.37775593243997</v>
      </c>
      <c r="G3244">
        <f t="shared" si="251"/>
        <v>0.97692685321551676</v>
      </c>
      <c r="H3244">
        <f t="shared" si="252"/>
        <v>96425.05922925855</v>
      </c>
      <c r="I3244">
        <f t="shared" si="253"/>
        <v>98702.434999999445</v>
      </c>
      <c r="J3244">
        <v>98702.434999999794</v>
      </c>
      <c r="M3244">
        <v>1.5398853297952999</v>
      </c>
      <c r="N3244">
        <v>73119.914999999906</v>
      </c>
      <c r="O3244">
        <v>47484</v>
      </c>
      <c r="P3244">
        <f t="shared" si="254"/>
        <v>1.5398853297952975</v>
      </c>
    </row>
    <row r="3245" spans="1:16">
      <c r="A3245">
        <v>71640</v>
      </c>
      <c r="B3245">
        <v>71640</v>
      </c>
      <c r="C3245">
        <f t="shared" si="250"/>
        <v>1</v>
      </c>
      <c r="E3245">
        <v>1.3459667675775899</v>
      </c>
      <c r="F3245">
        <v>1.37775593243997</v>
      </c>
      <c r="G3245">
        <f t="shared" si="251"/>
        <v>0.97692685321551676</v>
      </c>
      <c r="H3245">
        <f t="shared" si="252"/>
        <v>96425.05922925855</v>
      </c>
      <c r="I3245">
        <f t="shared" si="253"/>
        <v>98702.434999999445</v>
      </c>
      <c r="J3245">
        <v>98702.434999999794</v>
      </c>
      <c r="M3245">
        <v>1.5398853297952999</v>
      </c>
      <c r="N3245">
        <v>73119.914999999906</v>
      </c>
      <c r="O3245">
        <v>47484</v>
      </c>
      <c r="P3245">
        <f t="shared" si="254"/>
        <v>1.5398853297952975</v>
      </c>
    </row>
    <row r="3246" spans="1:16">
      <c r="A3246">
        <v>71640</v>
      </c>
      <c r="B3246">
        <v>71640</v>
      </c>
      <c r="C3246">
        <f t="shared" si="250"/>
        <v>1</v>
      </c>
      <c r="E3246">
        <v>1.3459667675775899</v>
      </c>
      <c r="F3246">
        <v>1.37775593243997</v>
      </c>
      <c r="G3246">
        <f t="shared" si="251"/>
        <v>0.97692685321551676</v>
      </c>
      <c r="H3246">
        <f t="shared" si="252"/>
        <v>96425.05922925855</v>
      </c>
      <c r="I3246">
        <f t="shared" si="253"/>
        <v>98702.434999999445</v>
      </c>
      <c r="J3246">
        <v>98702.434999999794</v>
      </c>
      <c r="M3246">
        <v>1.5398853297952999</v>
      </c>
      <c r="N3246">
        <v>73119.914999999906</v>
      </c>
      <c r="O3246">
        <v>47484</v>
      </c>
      <c r="P3246">
        <f t="shared" si="254"/>
        <v>1.5398853297952975</v>
      </c>
    </row>
    <row r="3247" spans="1:16">
      <c r="A3247">
        <v>71640</v>
      </c>
      <c r="B3247">
        <v>71640</v>
      </c>
      <c r="C3247">
        <f t="shared" si="250"/>
        <v>1</v>
      </c>
      <c r="E3247">
        <v>1.3459667675775899</v>
      </c>
      <c r="F3247">
        <v>1.37775593243997</v>
      </c>
      <c r="G3247">
        <f t="shared" si="251"/>
        <v>0.97692685321551676</v>
      </c>
      <c r="H3247">
        <f t="shared" si="252"/>
        <v>96425.05922925855</v>
      </c>
      <c r="I3247">
        <f t="shared" si="253"/>
        <v>98702.434999999445</v>
      </c>
      <c r="J3247">
        <v>98702.434999999794</v>
      </c>
      <c r="M3247">
        <v>1.5398853297952999</v>
      </c>
      <c r="N3247">
        <v>73119.914999999906</v>
      </c>
      <c r="O3247">
        <v>47484</v>
      </c>
      <c r="P3247">
        <f t="shared" si="254"/>
        <v>1.5398853297952975</v>
      </c>
    </row>
    <row r="3248" spans="1:16">
      <c r="A3248">
        <v>71640</v>
      </c>
      <c r="B3248">
        <v>71640</v>
      </c>
      <c r="C3248">
        <f t="shared" si="250"/>
        <v>1</v>
      </c>
      <c r="E3248">
        <v>1.3459667675775899</v>
      </c>
      <c r="F3248">
        <v>1.37775593243997</v>
      </c>
      <c r="G3248">
        <f t="shared" si="251"/>
        <v>0.97692685321551676</v>
      </c>
      <c r="H3248">
        <f t="shared" si="252"/>
        <v>96425.05922925855</v>
      </c>
      <c r="I3248">
        <f t="shared" si="253"/>
        <v>98702.434999999445</v>
      </c>
      <c r="J3248">
        <v>98702.434999999794</v>
      </c>
      <c r="M3248">
        <v>1.5398853297952999</v>
      </c>
      <c r="N3248">
        <v>73119.914999999906</v>
      </c>
      <c r="O3248">
        <v>47484</v>
      </c>
      <c r="P3248">
        <f t="shared" si="254"/>
        <v>1.5398853297952975</v>
      </c>
    </row>
    <row r="3249" spans="1:16">
      <c r="A3249">
        <v>71640</v>
      </c>
      <c r="B3249">
        <v>71640</v>
      </c>
      <c r="C3249">
        <f t="shared" si="250"/>
        <v>1</v>
      </c>
      <c r="E3249">
        <v>1.3459667675775899</v>
      </c>
      <c r="F3249">
        <v>1.37775593243997</v>
      </c>
      <c r="G3249">
        <f t="shared" si="251"/>
        <v>0.97692685321551676</v>
      </c>
      <c r="H3249">
        <f t="shared" si="252"/>
        <v>96425.05922925855</v>
      </c>
      <c r="I3249">
        <f t="shared" si="253"/>
        <v>98702.434999999445</v>
      </c>
      <c r="J3249">
        <v>98702.434999999794</v>
      </c>
      <c r="M3249">
        <v>1.5398853297952999</v>
      </c>
      <c r="N3249">
        <v>73119.914999999906</v>
      </c>
      <c r="O3249">
        <v>47484</v>
      </c>
      <c r="P3249">
        <f t="shared" si="254"/>
        <v>1.5398853297952975</v>
      </c>
    </row>
    <row r="3250" spans="1:16">
      <c r="A3250">
        <v>71640</v>
      </c>
      <c r="B3250">
        <v>71640</v>
      </c>
      <c r="C3250">
        <f t="shared" si="250"/>
        <v>1</v>
      </c>
      <c r="E3250">
        <v>1.3459667675775899</v>
      </c>
      <c r="F3250">
        <v>1.37775593243997</v>
      </c>
      <c r="G3250">
        <f t="shared" si="251"/>
        <v>0.97692685321551676</v>
      </c>
      <c r="H3250">
        <f t="shared" si="252"/>
        <v>96425.05922925855</v>
      </c>
      <c r="I3250">
        <f t="shared" si="253"/>
        <v>98702.434999999445</v>
      </c>
      <c r="J3250">
        <v>98702.434999999794</v>
      </c>
      <c r="M3250">
        <v>1.5398853297952999</v>
      </c>
      <c r="N3250">
        <v>73119.914999999906</v>
      </c>
      <c r="O3250">
        <v>47484</v>
      </c>
      <c r="P3250">
        <f t="shared" si="254"/>
        <v>1.5398853297952975</v>
      </c>
    </row>
    <row r="3251" spans="1:16">
      <c r="A3251">
        <v>71640</v>
      </c>
      <c r="B3251">
        <v>71640</v>
      </c>
      <c r="C3251">
        <f t="shared" si="250"/>
        <v>1</v>
      </c>
      <c r="E3251">
        <v>1.3459667675775899</v>
      </c>
      <c r="F3251">
        <v>1.37775593243997</v>
      </c>
      <c r="G3251">
        <f t="shared" si="251"/>
        <v>0.97692685321551676</v>
      </c>
      <c r="H3251">
        <f t="shared" si="252"/>
        <v>96425.05922925855</v>
      </c>
      <c r="I3251">
        <f t="shared" si="253"/>
        <v>98702.434999999445</v>
      </c>
      <c r="J3251">
        <v>98702.434999999794</v>
      </c>
      <c r="M3251">
        <v>1.5398853297952999</v>
      </c>
      <c r="N3251">
        <v>73119.914999999906</v>
      </c>
      <c r="O3251">
        <v>47484</v>
      </c>
      <c r="P3251">
        <f t="shared" si="254"/>
        <v>1.5398853297952975</v>
      </c>
    </row>
    <row r="3252" spans="1:16">
      <c r="A3252">
        <v>71640</v>
      </c>
      <c r="B3252">
        <v>71640</v>
      </c>
      <c r="C3252">
        <f t="shared" si="250"/>
        <v>1</v>
      </c>
      <c r="E3252">
        <v>1.3459667675775899</v>
      </c>
      <c r="F3252">
        <v>1.37775593243997</v>
      </c>
      <c r="G3252">
        <f t="shared" si="251"/>
        <v>0.97692685321551676</v>
      </c>
      <c r="H3252">
        <f t="shared" si="252"/>
        <v>96425.05922925855</v>
      </c>
      <c r="I3252">
        <f t="shared" si="253"/>
        <v>98702.434999999445</v>
      </c>
      <c r="J3252">
        <v>98702.434999999794</v>
      </c>
      <c r="M3252">
        <v>1.5398853297952999</v>
      </c>
      <c r="N3252">
        <v>73119.914999999906</v>
      </c>
      <c r="O3252">
        <v>47484</v>
      </c>
      <c r="P3252">
        <f t="shared" si="254"/>
        <v>1.5398853297952975</v>
      </c>
    </row>
    <row r="3253" spans="1:16">
      <c r="A3253">
        <v>71640</v>
      </c>
      <c r="B3253">
        <v>71640</v>
      </c>
      <c r="C3253">
        <f t="shared" si="250"/>
        <v>1</v>
      </c>
      <c r="E3253">
        <v>1.3459667675775899</v>
      </c>
      <c r="F3253">
        <v>1.37775593243997</v>
      </c>
      <c r="G3253">
        <f t="shared" si="251"/>
        <v>0.97692685321551676</v>
      </c>
      <c r="H3253">
        <f t="shared" si="252"/>
        <v>96425.05922925855</v>
      </c>
      <c r="I3253">
        <f t="shared" si="253"/>
        <v>98702.434999999445</v>
      </c>
      <c r="J3253">
        <v>98702.434999999794</v>
      </c>
      <c r="M3253">
        <v>1.5398853297952999</v>
      </c>
      <c r="N3253">
        <v>73119.914999999906</v>
      </c>
      <c r="O3253">
        <v>47484</v>
      </c>
      <c r="P3253">
        <f t="shared" si="254"/>
        <v>1.5398853297952975</v>
      </c>
    </row>
    <row r="3254" spans="1:16">
      <c r="A3254">
        <v>71640</v>
      </c>
      <c r="B3254">
        <v>71640</v>
      </c>
      <c r="C3254">
        <f t="shared" si="250"/>
        <v>1</v>
      </c>
      <c r="E3254">
        <v>1.3459667675775899</v>
      </c>
      <c r="F3254">
        <v>1.37775593243997</v>
      </c>
      <c r="G3254">
        <f t="shared" si="251"/>
        <v>0.97692685321551676</v>
      </c>
      <c r="H3254">
        <f t="shared" si="252"/>
        <v>96425.05922925855</v>
      </c>
      <c r="I3254">
        <f t="shared" si="253"/>
        <v>98702.434999999445</v>
      </c>
      <c r="J3254">
        <v>98702.434999999794</v>
      </c>
      <c r="M3254">
        <v>1.5398853297952999</v>
      </c>
      <c r="N3254">
        <v>73119.914999999906</v>
      </c>
      <c r="O3254">
        <v>47484</v>
      </c>
      <c r="P3254">
        <f t="shared" si="254"/>
        <v>1.5398853297952975</v>
      </c>
    </row>
    <row r="3255" spans="1:16">
      <c r="A3255">
        <v>71640</v>
      </c>
      <c r="B3255">
        <v>71640</v>
      </c>
      <c r="C3255">
        <f t="shared" si="250"/>
        <v>1</v>
      </c>
      <c r="E3255">
        <v>1.3459667675775899</v>
      </c>
      <c r="F3255">
        <v>1.37775593243997</v>
      </c>
      <c r="G3255">
        <f t="shared" si="251"/>
        <v>0.97692685321551676</v>
      </c>
      <c r="H3255">
        <f t="shared" si="252"/>
        <v>96425.05922925855</v>
      </c>
      <c r="I3255">
        <f t="shared" si="253"/>
        <v>98702.434999999445</v>
      </c>
      <c r="J3255">
        <v>98702.434999999794</v>
      </c>
      <c r="M3255">
        <v>1.5398853297952999</v>
      </c>
      <c r="N3255">
        <v>73119.914999999906</v>
      </c>
      <c r="O3255">
        <v>47484</v>
      </c>
      <c r="P3255">
        <f t="shared" si="254"/>
        <v>1.5398853297952975</v>
      </c>
    </row>
    <row r="3256" spans="1:16">
      <c r="A3256">
        <v>71640</v>
      </c>
      <c r="B3256">
        <v>71640</v>
      </c>
      <c r="C3256">
        <f t="shared" si="250"/>
        <v>1</v>
      </c>
      <c r="E3256">
        <v>1.3459667675775899</v>
      </c>
      <c r="F3256">
        <v>1.37775593243997</v>
      </c>
      <c r="G3256">
        <f t="shared" si="251"/>
        <v>0.97692685321551676</v>
      </c>
      <c r="H3256">
        <f t="shared" si="252"/>
        <v>96425.05922925855</v>
      </c>
      <c r="I3256">
        <f t="shared" si="253"/>
        <v>98702.434999999445</v>
      </c>
      <c r="J3256">
        <v>98702.434999999794</v>
      </c>
      <c r="M3256">
        <v>1.5398853297952999</v>
      </c>
      <c r="N3256">
        <v>73119.914999999906</v>
      </c>
      <c r="O3256">
        <v>47484</v>
      </c>
      <c r="P3256">
        <f t="shared" si="254"/>
        <v>1.5398853297952975</v>
      </c>
    </row>
    <row r="3257" spans="1:16">
      <c r="A3257">
        <v>71640</v>
      </c>
      <c r="B3257">
        <v>71640</v>
      </c>
      <c r="C3257">
        <f t="shared" si="250"/>
        <v>1</v>
      </c>
      <c r="E3257">
        <v>1.3459667675775899</v>
      </c>
      <c r="F3257">
        <v>1.37775593243997</v>
      </c>
      <c r="G3257">
        <f t="shared" si="251"/>
        <v>0.97692685321551676</v>
      </c>
      <c r="H3257">
        <f t="shared" si="252"/>
        <v>96425.05922925855</v>
      </c>
      <c r="I3257">
        <f t="shared" si="253"/>
        <v>98702.434999999445</v>
      </c>
      <c r="J3257">
        <v>98702.434999999794</v>
      </c>
      <c r="M3257">
        <v>1.5398853297952999</v>
      </c>
      <c r="N3257">
        <v>73119.914999999906</v>
      </c>
      <c r="O3257">
        <v>47484</v>
      </c>
      <c r="P3257">
        <f t="shared" si="254"/>
        <v>1.5398853297952975</v>
      </c>
    </row>
    <row r="3258" spans="1:16">
      <c r="A3258">
        <v>71640</v>
      </c>
      <c r="B3258">
        <v>71640</v>
      </c>
      <c r="C3258">
        <f t="shared" si="250"/>
        <v>1</v>
      </c>
      <c r="E3258">
        <v>1.3459667675775899</v>
      </c>
      <c r="F3258">
        <v>1.37775593243997</v>
      </c>
      <c r="G3258">
        <f t="shared" si="251"/>
        <v>0.97692685321551676</v>
      </c>
      <c r="H3258">
        <f t="shared" si="252"/>
        <v>96425.05922925855</v>
      </c>
      <c r="I3258">
        <f t="shared" si="253"/>
        <v>98702.434999999445</v>
      </c>
      <c r="J3258">
        <v>98702.434999999794</v>
      </c>
      <c r="M3258">
        <v>1.5398853297952999</v>
      </c>
      <c r="N3258">
        <v>73119.914999999906</v>
      </c>
      <c r="O3258">
        <v>47484</v>
      </c>
      <c r="P3258">
        <f t="shared" si="254"/>
        <v>1.5398853297952975</v>
      </c>
    </row>
    <row r="3259" spans="1:16">
      <c r="A3259">
        <v>71640</v>
      </c>
      <c r="B3259">
        <v>71640</v>
      </c>
      <c r="C3259">
        <f t="shared" si="250"/>
        <v>1</v>
      </c>
      <c r="E3259">
        <v>1.3459667675775899</v>
      </c>
      <c r="F3259">
        <v>1.37775593243997</v>
      </c>
      <c r="G3259">
        <f t="shared" si="251"/>
        <v>0.97692685321551676</v>
      </c>
      <c r="H3259">
        <f t="shared" si="252"/>
        <v>96425.05922925855</v>
      </c>
      <c r="I3259">
        <f t="shared" si="253"/>
        <v>98702.434999999445</v>
      </c>
      <c r="J3259">
        <v>98702.434999999794</v>
      </c>
      <c r="M3259">
        <v>1.5398853297952999</v>
      </c>
      <c r="N3259">
        <v>73119.914999999906</v>
      </c>
      <c r="O3259">
        <v>47484</v>
      </c>
      <c r="P3259">
        <f t="shared" si="254"/>
        <v>1.5398853297952975</v>
      </c>
    </row>
    <row r="3260" spans="1:16">
      <c r="A3260">
        <v>71640</v>
      </c>
      <c r="B3260">
        <v>71640</v>
      </c>
      <c r="C3260">
        <f t="shared" si="250"/>
        <v>1</v>
      </c>
      <c r="E3260">
        <v>1.3459667675775899</v>
      </c>
      <c r="F3260">
        <v>1.37775593243997</v>
      </c>
      <c r="G3260">
        <f t="shared" si="251"/>
        <v>0.97692685321551676</v>
      </c>
      <c r="H3260">
        <f t="shared" si="252"/>
        <v>96425.05922925855</v>
      </c>
      <c r="I3260">
        <f t="shared" si="253"/>
        <v>98702.434999999445</v>
      </c>
      <c r="J3260">
        <v>98702.434999999794</v>
      </c>
      <c r="M3260">
        <v>1.5398853297952999</v>
      </c>
      <c r="N3260">
        <v>73119.914999999906</v>
      </c>
      <c r="O3260">
        <v>47484</v>
      </c>
      <c r="P3260">
        <f t="shared" si="254"/>
        <v>1.5398853297952975</v>
      </c>
    </row>
    <row r="3261" spans="1:16">
      <c r="A3261">
        <v>71640</v>
      </c>
      <c r="B3261">
        <v>71640</v>
      </c>
      <c r="C3261">
        <f t="shared" si="250"/>
        <v>1</v>
      </c>
      <c r="E3261">
        <v>1.3459667675775899</v>
      </c>
      <c r="F3261">
        <v>1.37775593243997</v>
      </c>
      <c r="G3261">
        <f t="shared" si="251"/>
        <v>0.97692685321551676</v>
      </c>
      <c r="H3261">
        <f t="shared" si="252"/>
        <v>96425.05922925855</v>
      </c>
      <c r="I3261">
        <f t="shared" si="253"/>
        <v>98702.434999999445</v>
      </c>
      <c r="J3261">
        <v>98702.434999999794</v>
      </c>
      <c r="M3261">
        <v>1.5398853297952999</v>
      </c>
      <c r="N3261">
        <v>73119.914999999906</v>
      </c>
      <c r="O3261">
        <v>47484</v>
      </c>
      <c r="P3261">
        <f t="shared" si="254"/>
        <v>1.5398853297952975</v>
      </c>
    </row>
    <row r="3262" spans="1:16">
      <c r="A3262">
        <v>106560</v>
      </c>
      <c r="B3262">
        <v>106560</v>
      </c>
      <c r="C3262">
        <f t="shared" si="250"/>
        <v>1</v>
      </c>
      <c r="E3262">
        <v>0.83952552552552295</v>
      </c>
      <c r="F3262">
        <v>0.83952552552552295</v>
      </c>
      <c r="G3262">
        <f t="shared" si="251"/>
        <v>1</v>
      </c>
      <c r="H3262">
        <f t="shared" si="252"/>
        <v>89459.83999999972</v>
      </c>
      <c r="I3262">
        <f t="shared" si="253"/>
        <v>89459.83999999972</v>
      </c>
      <c r="J3262">
        <v>89459.839999999705</v>
      </c>
      <c r="M3262">
        <v>1.5398853297952999</v>
      </c>
      <c r="N3262">
        <v>73119.914999999906</v>
      </c>
      <c r="O3262">
        <v>47484</v>
      </c>
      <c r="P3262">
        <f t="shared" si="254"/>
        <v>1.5398853297952975</v>
      </c>
    </row>
    <row r="3263" spans="1:16">
      <c r="A3263">
        <v>58320</v>
      </c>
      <c r="B3263">
        <v>58320</v>
      </c>
      <c r="C3263">
        <f t="shared" si="250"/>
        <v>1</v>
      </c>
      <c r="E3263">
        <v>1.5339478737997201</v>
      </c>
      <c r="F3263">
        <v>1.5339478737997201</v>
      </c>
      <c r="G3263">
        <f t="shared" si="251"/>
        <v>1</v>
      </c>
      <c r="H3263">
        <f t="shared" si="252"/>
        <v>89459.839999999676</v>
      </c>
      <c r="I3263">
        <f t="shared" si="253"/>
        <v>89459.839999999676</v>
      </c>
      <c r="J3263">
        <v>89459.839999999705</v>
      </c>
      <c r="M3263">
        <v>1.5398853297952999</v>
      </c>
      <c r="N3263">
        <v>73119.914999999906</v>
      </c>
      <c r="O3263">
        <v>47484</v>
      </c>
      <c r="P3263">
        <f t="shared" si="254"/>
        <v>1.5398853297952975</v>
      </c>
    </row>
    <row r="3264" spans="1:16">
      <c r="A3264">
        <v>58320</v>
      </c>
      <c r="B3264">
        <v>58320</v>
      </c>
      <c r="C3264">
        <f t="shared" si="250"/>
        <v>1</v>
      </c>
      <c r="E3264">
        <v>1.5339478737997201</v>
      </c>
      <c r="F3264">
        <v>1.5339478737997201</v>
      </c>
      <c r="G3264">
        <f t="shared" si="251"/>
        <v>1</v>
      </c>
      <c r="H3264">
        <f t="shared" si="252"/>
        <v>89459.839999999676</v>
      </c>
      <c r="I3264">
        <f t="shared" si="253"/>
        <v>89459.839999999676</v>
      </c>
      <c r="J3264">
        <v>89459.839999999705</v>
      </c>
      <c r="M3264">
        <v>1.5398853297952999</v>
      </c>
      <c r="N3264">
        <v>73119.914999999906</v>
      </c>
      <c r="O3264">
        <v>47484</v>
      </c>
      <c r="P3264">
        <f t="shared" si="254"/>
        <v>1.5398853297952975</v>
      </c>
    </row>
    <row r="3265" spans="1:16">
      <c r="A3265">
        <v>58320</v>
      </c>
      <c r="B3265">
        <v>58320</v>
      </c>
      <c r="C3265">
        <f t="shared" si="250"/>
        <v>1</v>
      </c>
      <c r="E3265">
        <v>1.5339478737997201</v>
      </c>
      <c r="F3265">
        <v>1.5339478737997201</v>
      </c>
      <c r="G3265">
        <f t="shared" si="251"/>
        <v>1</v>
      </c>
      <c r="H3265">
        <f t="shared" si="252"/>
        <v>89459.839999999676</v>
      </c>
      <c r="I3265">
        <f t="shared" si="253"/>
        <v>89459.839999999676</v>
      </c>
      <c r="J3265">
        <v>89459.839999999705</v>
      </c>
      <c r="M3265">
        <v>1.5398853297952999</v>
      </c>
      <c r="N3265">
        <v>73119.914999999906</v>
      </c>
      <c r="O3265">
        <v>47484</v>
      </c>
      <c r="P3265">
        <f t="shared" si="254"/>
        <v>1.5398853297952975</v>
      </c>
    </row>
    <row r="3266" spans="1:16">
      <c r="A3266">
        <v>58320</v>
      </c>
      <c r="B3266">
        <v>58320</v>
      </c>
      <c r="C3266">
        <f t="shared" ref="C3266:C3329" si="255">A3266/B3266</f>
        <v>1</v>
      </c>
      <c r="E3266">
        <v>1.5339478737997201</v>
      </c>
      <c r="F3266">
        <v>1.5339478737997201</v>
      </c>
      <c r="G3266">
        <f t="shared" ref="G3266:G3329" si="256">E3266/F3266</f>
        <v>1</v>
      </c>
      <c r="H3266">
        <f t="shared" ref="H3266:H3329" si="257">E3266*A3266</f>
        <v>89459.839999999676</v>
      </c>
      <c r="I3266">
        <f t="shared" ref="I3266:I3329" si="258">F3266*B3266</f>
        <v>89459.839999999676</v>
      </c>
      <c r="J3266">
        <v>89459.839999999705</v>
      </c>
      <c r="M3266">
        <v>1.5398853297952999</v>
      </c>
      <c r="N3266">
        <v>73119.914999999906</v>
      </c>
      <c r="O3266">
        <v>47484</v>
      </c>
      <c r="P3266">
        <f t="shared" ref="P3266:P3329" si="259">N3266/O3266</f>
        <v>1.5398853297952975</v>
      </c>
    </row>
    <row r="3267" spans="1:16">
      <c r="A3267">
        <v>58320</v>
      </c>
      <c r="B3267">
        <v>58320</v>
      </c>
      <c r="C3267">
        <f t="shared" si="255"/>
        <v>1</v>
      </c>
      <c r="E3267">
        <v>1.5339478737997201</v>
      </c>
      <c r="F3267">
        <v>1.5339478737997201</v>
      </c>
      <c r="G3267">
        <f t="shared" si="256"/>
        <v>1</v>
      </c>
      <c r="H3267">
        <f t="shared" si="257"/>
        <v>89459.839999999676</v>
      </c>
      <c r="I3267">
        <f t="shared" si="258"/>
        <v>89459.839999999676</v>
      </c>
      <c r="J3267">
        <v>89459.839999999705</v>
      </c>
      <c r="M3267">
        <v>1.5398853297952999</v>
      </c>
      <c r="N3267">
        <v>73119.914999999906</v>
      </c>
      <c r="O3267">
        <v>47484</v>
      </c>
      <c r="P3267">
        <f t="shared" si="259"/>
        <v>1.5398853297952975</v>
      </c>
    </row>
    <row r="3268" spans="1:16">
      <c r="A3268">
        <v>58320</v>
      </c>
      <c r="B3268">
        <v>58320</v>
      </c>
      <c r="C3268">
        <f t="shared" si="255"/>
        <v>1</v>
      </c>
      <c r="E3268">
        <v>1.5339478737997201</v>
      </c>
      <c r="F3268">
        <v>1.5339478737997201</v>
      </c>
      <c r="G3268">
        <f t="shared" si="256"/>
        <v>1</v>
      </c>
      <c r="H3268">
        <f t="shared" si="257"/>
        <v>89459.839999999676</v>
      </c>
      <c r="I3268">
        <f t="shared" si="258"/>
        <v>89459.839999999676</v>
      </c>
      <c r="J3268">
        <v>89459.839999999705</v>
      </c>
      <c r="M3268">
        <v>1.5398853297952999</v>
      </c>
      <c r="N3268">
        <v>73119.914999999906</v>
      </c>
      <c r="O3268">
        <v>47484</v>
      </c>
      <c r="P3268">
        <f t="shared" si="259"/>
        <v>1.5398853297952975</v>
      </c>
    </row>
    <row r="3269" spans="1:16">
      <c r="A3269">
        <v>58320</v>
      </c>
      <c r="B3269">
        <v>58320</v>
      </c>
      <c r="C3269">
        <f t="shared" si="255"/>
        <v>1</v>
      </c>
      <c r="E3269">
        <v>1.5339478737997201</v>
      </c>
      <c r="F3269">
        <v>1.5339478737997201</v>
      </c>
      <c r="G3269">
        <f t="shared" si="256"/>
        <v>1</v>
      </c>
      <c r="H3269">
        <f t="shared" si="257"/>
        <v>89459.839999999676</v>
      </c>
      <c r="I3269">
        <f t="shared" si="258"/>
        <v>89459.839999999676</v>
      </c>
      <c r="J3269">
        <v>89459.839999999705</v>
      </c>
      <c r="M3269">
        <v>1.5398853297952999</v>
      </c>
      <c r="N3269">
        <v>73119.914999999906</v>
      </c>
      <c r="O3269">
        <v>47484</v>
      </c>
      <c r="P3269">
        <f t="shared" si="259"/>
        <v>1.5398853297952975</v>
      </c>
    </row>
    <row r="3270" spans="1:16">
      <c r="A3270">
        <v>58320</v>
      </c>
      <c r="B3270">
        <v>58320</v>
      </c>
      <c r="C3270">
        <f t="shared" si="255"/>
        <v>1</v>
      </c>
      <c r="E3270">
        <v>1.5339478737997201</v>
      </c>
      <c r="F3270">
        <v>1.5339478737997201</v>
      </c>
      <c r="G3270">
        <f t="shared" si="256"/>
        <v>1</v>
      </c>
      <c r="H3270">
        <f t="shared" si="257"/>
        <v>89459.839999999676</v>
      </c>
      <c r="I3270">
        <f t="shared" si="258"/>
        <v>89459.839999999676</v>
      </c>
      <c r="J3270">
        <v>89459.839999999705</v>
      </c>
      <c r="M3270">
        <v>1.5398853297952999</v>
      </c>
      <c r="N3270">
        <v>73119.914999999906</v>
      </c>
      <c r="O3270">
        <v>47484</v>
      </c>
      <c r="P3270">
        <f t="shared" si="259"/>
        <v>1.5398853297952975</v>
      </c>
    </row>
    <row r="3271" spans="1:16">
      <c r="A3271">
        <v>58320</v>
      </c>
      <c r="B3271">
        <v>58320</v>
      </c>
      <c r="C3271">
        <f t="shared" si="255"/>
        <v>1</v>
      </c>
      <c r="E3271">
        <v>1.5339478737997201</v>
      </c>
      <c r="F3271">
        <v>1.5339478737997201</v>
      </c>
      <c r="G3271">
        <f t="shared" si="256"/>
        <v>1</v>
      </c>
      <c r="H3271">
        <f t="shared" si="257"/>
        <v>89459.839999999676</v>
      </c>
      <c r="I3271">
        <f t="shared" si="258"/>
        <v>89459.839999999676</v>
      </c>
      <c r="J3271">
        <v>89459.839999999705</v>
      </c>
      <c r="M3271">
        <v>1.5398853297952999</v>
      </c>
      <c r="N3271">
        <v>73119.914999999906</v>
      </c>
      <c r="O3271">
        <v>47484</v>
      </c>
      <c r="P3271">
        <f t="shared" si="259"/>
        <v>1.5398853297952975</v>
      </c>
    </row>
    <row r="3272" spans="1:16">
      <c r="A3272">
        <v>58320</v>
      </c>
      <c r="B3272">
        <v>58320</v>
      </c>
      <c r="C3272">
        <f t="shared" si="255"/>
        <v>1</v>
      </c>
      <c r="E3272">
        <v>1.5339478737997201</v>
      </c>
      <c r="F3272">
        <v>1.5339478737997201</v>
      </c>
      <c r="G3272">
        <f t="shared" si="256"/>
        <v>1</v>
      </c>
      <c r="H3272">
        <f t="shared" si="257"/>
        <v>89459.839999999676</v>
      </c>
      <c r="I3272">
        <f t="shared" si="258"/>
        <v>89459.839999999676</v>
      </c>
      <c r="J3272">
        <v>89459.839999999705</v>
      </c>
      <c r="M3272">
        <v>1.5398853297952999</v>
      </c>
      <c r="N3272">
        <v>73119.914999999906</v>
      </c>
      <c r="O3272">
        <v>47484</v>
      </c>
      <c r="P3272">
        <f t="shared" si="259"/>
        <v>1.5398853297952975</v>
      </c>
    </row>
    <row r="3273" spans="1:16">
      <c r="A3273">
        <v>58320</v>
      </c>
      <c r="B3273">
        <v>58320</v>
      </c>
      <c r="C3273">
        <f t="shared" si="255"/>
        <v>1</v>
      </c>
      <c r="E3273">
        <v>1.5339478737997201</v>
      </c>
      <c r="F3273">
        <v>1.5339478737997201</v>
      </c>
      <c r="G3273">
        <f t="shared" si="256"/>
        <v>1</v>
      </c>
      <c r="H3273">
        <f t="shared" si="257"/>
        <v>89459.839999999676</v>
      </c>
      <c r="I3273">
        <f t="shared" si="258"/>
        <v>89459.839999999676</v>
      </c>
      <c r="J3273">
        <v>89459.839999999705</v>
      </c>
      <c r="M3273">
        <v>1.5398853297952999</v>
      </c>
      <c r="N3273">
        <v>73119.914999999906</v>
      </c>
      <c r="O3273">
        <v>47484</v>
      </c>
      <c r="P3273">
        <f t="shared" si="259"/>
        <v>1.5398853297952975</v>
      </c>
    </row>
    <row r="3274" spans="1:16">
      <c r="A3274">
        <v>95040</v>
      </c>
      <c r="B3274">
        <v>95040</v>
      </c>
      <c r="C3274">
        <f t="shared" si="255"/>
        <v>1</v>
      </c>
      <c r="E3274">
        <v>8.3857447089946899E-2</v>
      </c>
      <c r="F3274">
        <v>2.0011436237373701</v>
      </c>
      <c r="G3274">
        <f t="shared" si="256"/>
        <v>4.1904761904761882E-2</v>
      </c>
      <c r="H3274">
        <f t="shared" si="257"/>
        <v>7969.8117714285536</v>
      </c>
      <c r="I3274">
        <f t="shared" si="258"/>
        <v>190188.68999999965</v>
      </c>
      <c r="J3274">
        <v>190188.69</v>
      </c>
      <c r="M3274">
        <v>1.5398853297952999</v>
      </c>
      <c r="N3274">
        <v>73119.914999999906</v>
      </c>
      <c r="O3274">
        <v>47484</v>
      </c>
      <c r="P3274">
        <f t="shared" si="259"/>
        <v>1.5398853297952975</v>
      </c>
    </row>
    <row r="3275" spans="1:16">
      <c r="A3275">
        <v>95040</v>
      </c>
      <c r="B3275">
        <v>95040</v>
      </c>
      <c r="C3275">
        <f t="shared" si="255"/>
        <v>1</v>
      </c>
      <c r="E3275">
        <v>7.9517566137565998E-2</v>
      </c>
      <c r="F3275">
        <v>1.8975782828282799</v>
      </c>
      <c r="G3275">
        <f t="shared" si="256"/>
        <v>4.1904761904761896E-2</v>
      </c>
      <c r="H3275">
        <f t="shared" si="257"/>
        <v>7557.3494857142723</v>
      </c>
      <c r="I3275">
        <f t="shared" si="258"/>
        <v>180345.83999999973</v>
      </c>
      <c r="J3275">
        <v>180345.84</v>
      </c>
      <c r="M3275">
        <v>1.5398853297952999</v>
      </c>
      <c r="N3275">
        <v>73119.914999999906</v>
      </c>
      <c r="O3275">
        <v>47484</v>
      </c>
      <c r="P3275">
        <f t="shared" si="259"/>
        <v>1.5398853297952975</v>
      </c>
    </row>
    <row r="3276" spans="1:16">
      <c r="A3276">
        <v>95040</v>
      </c>
      <c r="B3276">
        <v>95040</v>
      </c>
      <c r="C3276">
        <f t="shared" si="255"/>
        <v>1</v>
      </c>
      <c r="E3276">
        <v>8.3857447089946899E-2</v>
      </c>
      <c r="F3276">
        <v>2.0011436237373701</v>
      </c>
      <c r="G3276">
        <f t="shared" si="256"/>
        <v>4.1904761904761882E-2</v>
      </c>
      <c r="H3276">
        <f t="shared" si="257"/>
        <v>7969.8117714285536</v>
      </c>
      <c r="I3276">
        <f t="shared" si="258"/>
        <v>190188.68999999965</v>
      </c>
      <c r="J3276">
        <v>190188.69</v>
      </c>
      <c r="M3276">
        <v>1.5398853297952999</v>
      </c>
      <c r="N3276">
        <v>73119.914999999906</v>
      </c>
      <c r="O3276">
        <v>47484</v>
      </c>
      <c r="P3276">
        <f t="shared" si="259"/>
        <v>1.5398853297952975</v>
      </c>
    </row>
    <row r="3277" spans="1:16">
      <c r="A3277">
        <v>95040</v>
      </c>
      <c r="B3277">
        <v>95040</v>
      </c>
      <c r="C3277">
        <f t="shared" si="255"/>
        <v>1</v>
      </c>
      <c r="E3277">
        <v>7.9517566137565998E-2</v>
      </c>
      <c r="F3277">
        <v>1.8975782828282799</v>
      </c>
      <c r="G3277">
        <f t="shared" si="256"/>
        <v>4.1904761904761896E-2</v>
      </c>
      <c r="H3277">
        <f t="shared" si="257"/>
        <v>7557.3494857142723</v>
      </c>
      <c r="I3277">
        <f t="shared" si="258"/>
        <v>180345.83999999973</v>
      </c>
      <c r="J3277">
        <v>180345.84</v>
      </c>
      <c r="M3277">
        <v>1.5398853297952999</v>
      </c>
      <c r="N3277">
        <v>73119.914999999906</v>
      </c>
      <c r="O3277">
        <v>47484</v>
      </c>
      <c r="P3277">
        <f t="shared" si="259"/>
        <v>1.5398853297952975</v>
      </c>
    </row>
    <row r="3278" spans="1:16">
      <c r="A3278">
        <v>95040</v>
      </c>
      <c r="B3278">
        <v>95040</v>
      </c>
      <c r="C3278">
        <f t="shared" si="255"/>
        <v>1</v>
      </c>
      <c r="E3278">
        <v>8.3857447089946899E-2</v>
      </c>
      <c r="F3278">
        <v>2.0011436237373701</v>
      </c>
      <c r="G3278">
        <f t="shared" si="256"/>
        <v>4.1904761904761882E-2</v>
      </c>
      <c r="H3278">
        <f t="shared" si="257"/>
        <v>7969.8117714285536</v>
      </c>
      <c r="I3278">
        <f t="shared" si="258"/>
        <v>190188.68999999965</v>
      </c>
      <c r="J3278">
        <v>190188.69</v>
      </c>
      <c r="M3278">
        <v>1.5398853297952999</v>
      </c>
      <c r="N3278">
        <v>73119.914999999906</v>
      </c>
      <c r="O3278">
        <v>47484</v>
      </c>
      <c r="P3278">
        <f t="shared" si="259"/>
        <v>1.5398853297952975</v>
      </c>
    </row>
    <row r="3279" spans="1:16">
      <c r="A3279">
        <v>95040</v>
      </c>
      <c r="B3279">
        <v>95040</v>
      </c>
      <c r="C3279">
        <f t="shared" si="255"/>
        <v>1</v>
      </c>
      <c r="E3279">
        <v>7.9517566137565998E-2</v>
      </c>
      <c r="F3279">
        <v>1.8975782828282799</v>
      </c>
      <c r="G3279">
        <f t="shared" si="256"/>
        <v>4.1904761904761896E-2</v>
      </c>
      <c r="H3279">
        <f t="shared" si="257"/>
        <v>7557.3494857142723</v>
      </c>
      <c r="I3279">
        <f t="shared" si="258"/>
        <v>180345.83999999973</v>
      </c>
      <c r="J3279">
        <v>180345.84</v>
      </c>
      <c r="M3279">
        <v>1.5398853297952999</v>
      </c>
      <c r="N3279">
        <v>73119.914999999906</v>
      </c>
      <c r="O3279">
        <v>47484</v>
      </c>
      <c r="P3279">
        <f t="shared" si="259"/>
        <v>1.5398853297952975</v>
      </c>
    </row>
    <row r="3280" spans="1:16">
      <c r="A3280">
        <v>95040</v>
      </c>
      <c r="B3280">
        <v>95040</v>
      </c>
      <c r="C3280">
        <f t="shared" si="255"/>
        <v>1</v>
      </c>
      <c r="E3280">
        <v>8.3857447089946899E-2</v>
      </c>
      <c r="F3280">
        <v>2.0011436237373701</v>
      </c>
      <c r="G3280">
        <f t="shared" si="256"/>
        <v>4.1904761904761882E-2</v>
      </c>
      <c r="H3280">
        <f t="shared" si="257"/>
        <v>7969.8117714285536</v>
      </c>
      <c r="I3280">
        <f t="shared" si="258"/>
        <v>190188.68999999965</v>
      </c>
      <c r="J3280">
        <v>190188.69</v>
      </c>
      <c r="M3280">
        <v>1.5398853297952999</v>
      </c>
      <c r="N3280">
        <v>73119.914999999906</v>
      </c>
      <c r="O3280">
        <v>47484</v>
      </c>
      <c r="P3280">
        <f t="shared" si="259"/>
        <v>1.5398853297952975</v>
      </c>
    </row>
    <row r="3281" spans="1:16">
      <c r="A3281">
        <v>95040</v>
      </c>
      <c r="B3281">
        <v>95040</v>
      </c>
      <c r="C3281">
        <f t="shared" si="255"/>
        <v>1</v>
      </c>
      <c r="E3281">
        <v>7.9517566137565998E-2</v>
      </c>
      <c r="F3281">
        <v>1.8975782828282799</v>
      </c>
      <c r="G3281">
        <f t="shared" si="256"/>
        <v>4.1904761904761896E-2</v>
      </c>
      <c r="H3281">
        <f t="shared" si="257"/>
        <v>7557.3494857142723</v>
      </c>
      <c r="I3281">
        <f t="shared" si="258"/>
        <v>180345.83999999973</v>
      </c>
      <c r="J3281">
        <v>180345.84</v>
      </c>
      <c r="M3281">
        <v>1.5398853297952999</v>
      </c>
      <c r="N3281">
        <v>73119.914999999906</v>
      </c>
      <c r="O3281">
        <v>47484</v>
      </c>
      <c r="P3281">
        <f t="shared" si="259"/>
        <v>1.5398853297952975</v>
      </c>
    </row>
    <row r="3282" spans="1:16">
      <c r="A3282">
        <v>95040</v>
      </c>
      <c r="B3282">
        <v>95040</v>
      </c>
      <c r="C3282">
        <f t="shared" si="255"/>
        <v>1</v>
      </c>
      <c r="E3282">
        <v>8.3857447089946899E-2</v>
      </c>
      <c r="F3282">
        <v>2.0011436237373701</v>
      </c>
      <c r="G3282">
        <f t="shared" si="256"/>
        <v>4.1904761904761882E-2</v>
      </c>
      <c r="H3282">
        <f t="shared" si="257"/>
        <v>7969.8117714285536</v>
      </c>
      <c r="I3282">
        <f t="shared" si="258"/>
        <v>190188.68999999965</v>
      </c>
      <c r="J3282">
        <v>190188.69</v>
      </c>
      <c r="M3282">
        <v>1.5398853297952999</v>
      </c>
      <c r="N3282">
        <v>73119.914999999906</v>
      </c>
      <c r="O3282">
        <v>47484</v>
      </c>
      <c r="P3282">
        <f t="shared" si="259"/>
        <v>1.5398853297952975</v>
      </c>
    </row>
    <row r="3283" spans="1:16">
      <c r="A3283">
        <v>95040</v>
      </c>
      <c r="B3283">
        <v>95040</v>
      </c>
      <c r="C3283">
        <f t="shared" si="255"/>
        <v>1</v>
      </c>
      <c r="E3283">
        <v>7.9517566137565998E-2</v>
      </c>
      <c r="F3283">
        <v>1.8975782828282799</v>
      </c>
      <c r="G3283">
        <f t="shared" si="256"/>
        <v>4.1904761904761896E-2</v>
      </c>
      <c r="H3283">
        <f t="shared" si="257"/>
        <v>7557.3494857142723</v>
      </c>
      <c r="I3283">
        <f t="shared" si="258"/>
        <v>180345.83999999973</v>
      </c>
      <c r="J3283">
        <v>180345.84</v>
      </c>
      <c r="M3283">
        <v>1.5398853297952999</v>
      </c>
      <c r="N3283">
        <v>73119.914999999906</v>
      </c>
      <c r="O3283">
        <v>47484</v>
      </c>
      <c r="P3283">
        <f t="shared" si="259"/>
        <v>1.5398853297952975</v>
      </c>
    </row>
    <row r="3284" spans="1:16">
      <c r="A3284">
        <v>95040</v>
      </c>
      <c r="B3284">
        <v>95040</v>
      </c>
      <c r="C3284">
        <f t="shared" si="255"/>
        <v>1</v>
      </c>
      <c r="E3284">
        <v>8.3857447089946899E-2</v>
      </c>
      <c r="F3284">
        <v>2.0011436237373701</v>
      </c>
      <c r="G3284">
        <f t="shared" si="256"/>
        <v>4.1904761904761882E-2</v>
      </c>
      <c r="H3284">
        <f t="shared" si="257"/>
        <v>7969.8117714285536</v>
      </c>
      <c r="I3284">
        <f t="shared" si="258"/>
        <v>190188.68999999965</v>
      </c>
      <c r="J3284">
        <v>190188.69</v>
      </c>
      <c r="M3284">
        <v>1.5398853297952999</v>
      </c>
      <c r="N3284">
        <v>73119.914999999906</v>
      </c>
      <c r="O3284">
        <v>47484</v>
      </c>
      <c r="P3284">
        <f t="shared" si="259"/>
        <v>1.5398853297952975</v>
      </c>
    </row>
    <row r="3285" spans="1:16">
      <c r="A3285">
        <v>95040</v>
      </c>
      <c r="B3285">
        <v>95040</v>
      </c>
      <c r="C3285">
        <f t="shared" si="255"/>
        <v>1</v>
      </c>
      <c r="E3285">
        <v>7.9517566137565998E-2</v>
      </c>
      <c r="F3285">
        <v>1.8975782828282799</v>
      </c>
      <c r="G3285">
        <f t="shared" si="256"/>
        <v>4.1904761904761896E-2</v>
      </c>
      <c r="H3285">
        <f t="shared" si="257"/>
        <v>7557.3494857142723</v>
      </c>
      <c r="I3285">
        <f t="shared" si="258"/>
        <v>180345.83999999973</v>
      </c>
      <c r="J3285">
        <v>180345.84</v>
      </c>
      <c r="M3285">
        <v>1.5398853297952999</v>
      </c>
      <c r="N3285">
        <v>73119.914999999906</v>
      </c>
      <c r="O3285">
        <v>47484</v>
      </c>
      <c r="P3285">
        <f t="shared" si="259"/>
        <v>1.5398853297952975</v>
      </c>
    </row>
    <row r="3286" spans="1:16">
      <c r="A3286">
        <v>95040</v>
      </c>
      <c r="B3286">
        <v>95040</v>
      </c>
      <c r="C3286">
        <f t="shared" si="255"/>
        <v>1</v>
      </c>
      <c r="E3286">
        <v>8.3857447089946899E-2</v>
      </c>
      <c r="F3286">
        <v>2.0011436237373701</v>
      </c>
      <c r="G3286">
        <f t="shared" si="256"/>
        <v>4.1904761904761882E-2</v>
      </c>
      <c r="H3286">
        <f t="shared" si="257"/>
        <v>7969.8117714285536</v>
      </c>
      <c r="I3286">
        <f t="shared" si="258"/>
        <v>190188.68999999965</v>
      </c>
      <c r="J3286">
        <v>190188.69</v>
      </c>
      <c r="M3286">
        <v>1.5398853297952999</v>
      </c>
      <c r="N3286">
        <v>73119.914999999906</v>
      </c>
      <c r="O3286">
        <v>47484</v>
      </c>
      <c r="P3286">
        <f t="shared" si="259"/>
        <v>1.5398853297952975</v>
      </c>
    </row>
    <row r="3287" spans="1:16">
      <c r="A3287">
        <v>95040</v>
      </c>
      <c r="B3287">
        <v>95040</v>
      </c>
      <c r="C3287">
        <f t="shared" si="255"/>
        <v>1</v>
      </c>
      <c r="E3287">
        <v>7.9517566137565998E-2</v>
      </c>
      <c r="F3287">
        <v>1.8975782828282799</v>
      </c>
      <c r="G3287">
        <f t="shared" si="256"/>
        <v>4.1904761904761896E-2</v>
      </c>
      <c r="H3287">
        <f t="shared" si="257"/>
        <v>7557.3494857142723</v>
      </c>
      <c r="I3287">
        <f t="shared" si="258"/>
        <v>180345.83999999973</v>
      </c>
      <c r="J3287">
        <v>180345.84</v>
      </c>
      <c r="M3287">
        <v>1.5398853297952999</v>
      </c>
      <c r="N3287">
        <v>73119.914999999906</v>
      </c>
      <c r="O3287">
        <v>47484</v>
      </c>
      <c r="P3287">
        <f t="shared" si="259"/>
        <v>1.5398853297952975</v>
      </c>
    </row>
    <row r="3288" spans="1:16">
      <c r="A3288">
        <v>95040</v>
      </c>
      <c r="B3288">
        <v>95040</v>
      </c>
      <c r="C3288">
        <f t="shared" si="255"/>
        <v>1</v>
      </c>
      <c r="E3288">
        <v>8.3857447089946899E-2</v>
      </c>
      <c r="F3288">
        <v>2.0011436237373701</v>
      </c>
      <c r="G3288">
        <f t="shared" si="256"/>
        <v>4.1904761904761882E-2</v>
      </c>
      <c r="H3288">
        <f t="shared" si="257"/>
        <v>7969.8117714285536</v>
      </c>
      <c r="I3288">
        <f t="shared" si="258"/>
        <v>190188.68999999965</v>
      </c>
      <c r="J3288">
        <v>190188.69</v>
      </c>
      <c r="M3288">
        <v>1.5398853297952999</v>
      </c>
      <c r="N3288">
        <v>73119.914999999906</v>
      </c>
      <c r="O3288">
        <v>47484</v>
      </c>
      <c r="P3288">
        <f t="shared" si="259"/>
        <v>1.5398853297952975</v>
      </c>
    </row>
    <row r="3289" spans="1:16">
      <c r="A3289">
        <v>95040</v>
      </c>
      <c r="B3289">
        <v>95040</v>
      </c>
      <c r="C3289">
        <f t="shared" si="255"/>
        <v>1</v>
      </c>
      <c r="E3289">
        <v>7.9517566137565998E-2</v>
      </c>
      <c r="F3289">
        <v>1.8975782828282799</v>
      </c>
      <c r="G3289">
        <f t="shared" si="256"/>
        <v>4.1904761904761896E-2</v>
      </c>
      <c r="H3289">
        <f t="shared" si="257"/>
        <v>7557.3494857142723</v>
      </c>
      <c r="I3289">
        <f t="shared" si="258"/>
        <v>180345.83999999973</v>
      </c>
      <c r="J3289">
        <v>180345.84</v>
      </c>
      <c r="M3289">
        <v>1.5398853297952999</v>
      </c>
      <c r="N3289">
        <v>73119.914999999906</v>
      </c>
      <c r="O3289">
        <v>47484</v>
      </c>
      <c r="P3289">
        <f t="shared" si="259"/>
        <v>1.5398853297952975</v>
      </c>
    </row>
    <row r="3290" spans="1:16">
      <c r="A3290">
        <v>34200</v>
      </c>
      <c r="B3290">
        <v>34200</v>
      </c>
      <c r="C3290">
        <f t="shared" si="255"/>
        <v>1</v>
      </c>
      <c r="E3290">
        <v>0.909610964912279</v>
      </c>
      <c r="F3290">
        <v>0.909610964912279</v>
      </c>
      <c r="G3290">
        <f t="shared" si="256"/>
        <v>1</v>
      </c>
      <c r="H3290">
        <f t="shared" si="257"/>
        <v>31108.694999999942</v>
      </c>
      <c r="I3290">
        <f t="shared" si="258"/>
        <v>31108.694999999942</v>
      </c>
      <c r="J3290">
        <v>31108.695</v>
      </c>
      <c r="M3290">
        <v>1.5398853297952999</v>
      </c>
      <c r="N3290">
        <v>73119.914999999906</v>
      </c>
      <c r="O3290">
        <v>47484</v>
      </c>
      <c r="P3290">
        <f t="shared" si="259"/>
        <v>1.5398853297952975</v>
      </c>
    </row>
    <row r="3291" spans="1:16">
      <c r="A3291">
        <v>34200</v>
      </c>
      <c r="B3291">
        <v>34200</v>
      </c>
      <c r="C3291">
        <f t="shared" si="255"/>
        <v>1</v>
      </c>
      <c r="E3291">
        <v>0.909610964912279</v>
      </c>
      <c r="F3291">
        <v>0.909610964912279</v>
      </c>
      <c r="G3291">
        <f t="shared" si="256"/>
        <v>1</v>
      </c>
      <c r="H3291">
        <f t="shared" si="257"/>
        <v>31108.694999999942</v>
      </c>
      <c r="I3291">
        <f t="shared" si="258"/>
        <v>31108.694999999942</v>
      </c>
      <c r="J3291">
        <v>31108.695</v>
      </c>
      <c r="M3291">
        <v>1.5398853297952999</v>
      </c>
      <c r="N3291">
        <v>73119.914999999906</v>
      </c>
      <c r="O3291">
        <v>47484</v>
      </c>
      <c r="P3291">
        <f t="shared" si="259"/>
        <v>1.5398853297952975</v>
      </c>
    </row>
    <row r="3292" spans="1:16">
      <c r="A3292">
        <v>71640</v>
      </c>
      <c r="B3292">
        <v>71640</v>
      </c>
      <c r="C3292">
        <f t="shared" si="255"/>
        <v>1</v>
      </c>
      <c r="E3292">
        <v>1.18069151257296</v>
      </c>
      <c r="F3292">
        <v>1.20857719151312</v>
      </c>
      <c r="G3292">
        <f t="shared" si="256"/>
        <v>0.97692685321551731</v>
      </c>
      <c r="H3292">
        <f t="shared" si="257"/>
        <v>84584.73996072686</v>
      </c>
      <c r="I3292">
        <f t="shared" si="258"/>
        <v>86582.469999999914</v>
      </c>
      <c r="J3292">
        <v>86582.47</v>
      </c>
      <c r="M3292">
        <v>1.5398853297952999</v>
      </c>
      <c r="N3292">
        <v>73119.914999999906</v>
      </c>
      <c r="O3292">
        <v>47484</v>
      </c>
      <c r="P3292">
        <f t="shared" si="259"/>
        <v>1.5398853297952975</v>
      </c>
    </row>
    <row r="3293" spans="1:16">
      <c r="A3293">
        <v>71640</v>
      </c>
      <c r="B3293">
        <v>71640</v>
      </c>
      <c r="C3293">
        <f t="shared" si="255"/>
        <v>1</v>
      </c>
      <c r="E3293">
        <v>1.18069151257296</v>
      </c>
      <c r="F3293">
        <v>1.20857719151312</v>
      </c>
      <c r="G3293">
        <f t="shared" si="256"/>
        <v>0.97692685321551731</v>
      </c>
      <c r="H3293">
        <f t="shared" si="257"/>
        <v>84584.73996072686</v>
      </c>
      <c r="I3293">
        <f t="shared" si="258"/>
        <v>86582.469999999914</v>
      </c>
      <c r="J3293">
        <v>86582.47</v>
      </c>
      <c r="M3293">
        <v>1.5398853297952999</v>
      </c>
      <c r="N3293">
        <v>73119.914999999906</v>
      </c>
      <c r="O3293">
        <v>47484</v>
      </c>
      <c r="P3293">
        <f t="shared" si="259"/>
        <v>1.5398853297952975</v>
      </c>
    </row>
    <row r="3294" spans="1:16">
      <c r="A3294">
        <v>71640</v>
      </c>
      <c r="B3294">
        <v>71640</v>
      </c>
      <c r="C3294">
        <f t="shared" si="255"/>
        <v>1</v>
      </c>
      <c r="E3294">
        <v>1.1641240522555001</v>
      </c>
      <c r="F3294">
        <v>1.1916184394193201</v>
      </c>
      <c r="G3294">
        <f t="shared" si="256"/>
        <v>0.97692685321551576</v>
      </c>
      <c r="H3294">
        <f t="shared" si="257"/>
        <v>83397.847103584019</v>
      </c>
      <c r="I3294">
        <f t="shared" si="258"/>
        <v>85367.545000000086</v>
      </c>
      <c r="J3294">
        <v>85367.544999999998</v>
      </c>
      <c r="M3294">
        <v>1.5398853297952999</v>
      </c>
      <c r="N3294">
        <v>73119.914999999906</v>
      </c>
      <c r="O3294">
        <v>47484</v>
      </c>
      <c r="P3294">
        <f t="shared" si="259"/>
        <v>1.5398853297952975</v>
      </c>
    </row>
    <row r="3295" spans="1:16">
      <c r="A3295">
        <v>71640</v>
      </c>
      <c r="B3295">
        <v>71640</v>
      </c>
      <c r="C3295">
        <f t="shared" si="255"/>
        <v>1</v>
      </c>
      <c r="E3295">
        <v>1.1641240522555001</v>
      </c>
      <c r="F3295">
        <v>1.1916184394193201</v>
      </c>
      <c r="G3295">
        <f t="shared" si="256"/>
        <v>0.97692685321551576</v>
      </c>
      <c r="H3295">
        <f t="shared" si="257"/>
        <v>83397.847103584019</v>
      </c>
      <c r="I3295">
        <f t="shared" si="258"/>
        <v>85367.545000000086</v>
      </c>
      <c r="J3295">
        <v>85367.544999999998</v>
      </c>
      <c r="M3295">
        <v>1.5398853297952999</v>
      </c>
      <c r="N3295">
        <v>73119.914999999906</v>
      </c>
      <c r="O3295">
        <v>47484</v>
      </c>
      <c r="P3295">
        <f t="shared" si="259"/>
        <v>1.5398853297952975</v>
      </c>
    </row>
    <row r="3296" spans="1:16">
      <c r="A3296">
        <v>36.792000000000002</v>
      </c>
      <c r="B3296">
        <v>36.792000000000002</v>
      </c>
      <c r="C3296">
        <f t="shared" si="255"/>
        <v>1</v>
      </c>
      <c r="E3296">
        <v>2329.13377908241</v>
      </c>
      <c r="F3296">
        <v>2329.13377908241</v>
      </c>
      <c r="G3296">
        <f t="shared" si="256"/>
        <v>1</v>
      </c>
      <c r="H3296">
        <f t="shared" si="257"/>
        <v>85693.490000000034</v>
      </c>
      <c r="I3296">
        <f t="shared" si="258"/>
        <v>85693.490000000034</v>
      </c>
      <c r="J3296">
        <v>85693.489999999903</v>
      </c>
      <c r="M3296">
        <v>1.5398853297952999</v>
      </c>
      <c r="N3296">
        <v>73119.914999999906</v>
      </c>
      <c r="O3296">
        <v>47484</v>
      </c>
      <c r="P3296">
        <f t="shared" si="259"/>
        <v>1.5398853297952975</v>
      </c>
    </row>
    <row r="3297" spans="1:16">
      <c r="A3297">
        <v>36.792000000000002</v>
      </c>
      <c r="B3297">
        <v>36.792000000000002</v>
      </c>
      <c r="C3297">
        <f t="shared" si="255"/>
        <v>1</v>
      </c>
      <c r="E3297">
        <v>2273.4290063057101</v>
      </c>
      <c r="F3297">
        <v>2273.4290063057101</v>
      </c>
      <c r="G3297">
        <f t="shared" si="256"/>
        <v>1</v>
      </c>
      <c r="H3297">
        <f t="shared" si="257"/>
        <v>83643.999999999694</v>
      </c>
      <c r="I3297">
        <f t="shared" si="258"/>
        <v>83643.999999999694</v>
      </c>
      <c r="J3297">
        <v>83643.999999999607</v>
      </c>
      <c r="M3297">
        <v>1.5398853297952999</v>
      </c>
      <c r="N3297">
        <v>73119.914999999906</v>
      </c>
      <c r="O3297">
        <v>47484</v>
      </c>
      <c r="P3297">
        <f t="shared" si="259"/>
        <v>1.5398853297952975</v>
      </c>
    </row>
    <row r="3298" spans="1:16">
      <c r="A3298">
        <v>36.792000000000002</v>
      </c>
      <c r="B3298">
        <v>36.792000000000002</v>
      </c>
      <c r="C3298">
        <f t="shared" si="255"/>
        <v>1</v>
      </c>
      <c r="E3298">
        <v>2329.13377908241</v>
      </c>
      <c r="F3298">
        <v>2329.13377908241</v>
      </c>
      <c r="G3298">
        <f t="shared" si="256"/>
        <v>1</v>
      </c>
      <c r="H3298">
        <f t="shared" si="257"/>
        <v>85693.490000000034</v>
      </c>
      <c r="I3298">
        <f t="shared" si="258"/>
        <v>85693.490000000034</v>
      </c>
      <c r="J3298">
        <v>85693.489999999903</v>
      </c>
      <c r="M3298">
        <v>1.5398853297952999</v>
      </c>
      <c r="N3298">
        <v>73119.914999999906</v>
      </c>
      <c r="O3298">
        <v>47484</v>
      </c>
      <c r="P3298">
        <f t="shared" si="259"/>
        <v>1.5398853297952975</v>
      </c>
    </row>
    <row r="3299" spans="1:16">
      <c r="A3299">
        <v>36.792000000000002</v>
      </c>
      <c r="B3299">
        <v>36.792000000000002</v>
      </c>
      <c r="C3299">
        <f t="shared" si="255"/>
        <v>1</v>
      </c>
      <c r="E3299">
        <v>2273.4290063057101</v>
      </c>
      <c r="F3299">
        <v>2273.4290063057101</v>
      </c>
      <c r="G3299">
        <f t="shared" si="256"/>
        <v>1</v>
      </c>
      <c r="H3299">
        <f t="shared" si="257"/>
        <v>83643.999999999694</v>
      </c>
      <c r="I3299">
        <f t="shared" si="258"/>
        <v>83643.999999999694</v>
      </c>
      <c r="J3299">
        <v>83643.999999999607</v>
      </c>
      <c r="M3299">
        <v>1.5398853297952999</v>
      </c>
      <c r="N3299">
        <v>73119.914999999906</v>
      </c>
      <c r="O3299">
        <v>47484</v>
      </c>
      <c r="P3299">
        <f t="shared" si="259"/>
        <v>1.5398853297952975</v>
      </c>
    </row>
    <row r="3300" spans="1:16">
      <c r="A3300">
        <v>36.792000000000002</v>
      </c>
      <c r="B3300">
        <v>36.792000000000002</v>
      </c>
      <c r="C3300">
        <f t="shared" si="255"/>
        <v>1</v>
      </c>
      <c r="E3300">
        <v>2329.13377908241</v>
      </c>
      <c r="F3300">
        <v>2329.13377908241</v>
      </c>
      <c r="G3300">
        <f t="shared" si="256"/>
        <v>1</v>
      </c>
      <c r="H3300">
        <f t="shared" si="257"/>
        <v>85693.490000000034</v>
      </c>
      <c r="I3300">
        <f t="shared" si="258"/>
        <v>85693.490000000034</v>
      </c>
      <c r="J3300">
        <v>85693.489999999903</v>
      </c>
      <c r="M3300">
        <v>1.5398853297952999</v>
      </c>
      <c r="N3300">
        <v>73119.914999999906</v>
      </c>
      <c r="O3300">
        <v>47484</v>
      </c>
      <c r="P3300">
        <f t="shared" si="259"/>
        <v>1.5398853297952975</v>
      </c>
    </row>
    <row r="3301" spans="1:16">
      <c r="A3301">
        <v>36.792000000000002</v>
      </c>
      <c r="B3301">
        <v>36.792000000000002</v>
      </c>
      <c r="C3301">
        <f t="shared" si="255"/>
        <v>1</v>
      </c>
      <c r="E3301">
        <v>2273.4290063057101</v>
      </c>
      <c r="F3301">
        <v>2273.4290063057101</v>
      </c>
      <c r="G3301">
        <f t="shared" si="256"/>
        <v>1</v>
      </c>
      <c r="H3301">
        <f t="shared" si="257"/>
        <v>83643.999999999694</v>
      </c>
      <c r="I3301">
        <f t="shared" si="258"/>
        <v>83643.999999999694</v>
      </c>
      <c r="J3301">
        <v>83643.999999999607</v>
      </c>
      <c r="M3301">
        <v>1.5398853297952999</v>
      </c>
      <c r="N3301">
        <v>73119.914999999906</v>
      </c>
      <c r="O3301">
        <v>47484</v>
      </c>
      <c r="P3301">
        <f t="shared" si="259"/>
        <v>1.5398853297952975</v>
      </c>
    </row>
    <row r="3302" spans="1:16">
      <c r="A3302">
        <v>36.792000000000002</v>
      </c>
      <c r="B3302">
        <v>36.792000000000002</v>
      </c>
      <c r="C3302">
        <f t="shared" si="255"/>
        <v>1</v>
      </c>
      <c r="E3302">
        <v>2329.13377908241</v>
      </c>
      <c r="F3302">
        <v>2329.13377908241</v>
      </c>
      <c r="G3302">
        <f t="shared" si="256"/>
        <v>1</v>
      </c>
      <c r="H3302">
        <f t="shared" si="257"/>
        <v>85693.490000000034</v>
      </c>
      <c r="I3302">
        <f t="shared" si="258"/>
        <v>85693.490000000034</v>
      </c>
      <c r="J3302">
        <v>85693.489999999903</v>
      </c>
      <c r="M3302">
        <v>1.5398853297952999</v>
      </c>
      <c r="N3302">
        <v>73119.914999999906</v>
      </c>
      <c r="O3302">
        <v>47484</v>
      </c>
      <c r="P3302">
        <f t="shared" si="259"/>
        <v>1.5398853297952975</v>
      </c>
    </row>
    <row r="3303" spans="1:16">
      <c r="A3303">
        <v>36.792000000000002</v>
      </c>
      <c r="B3303">
        <v>36.792000000000002</v>
      </c>
      <c r="C3303">
        <f t="shared" si="255"/>
        <v>1</v>
      </c>
      <c r="E3303">
        <v>2273.4290063057101</v>
      </c>
      <c r="F3303">
        <v>2273.4290063057101</v>
      </c>
      <c r="G3303">
        <f t="shared" si="256"/>
        <v>1</v>
      </c>
      <c r="H3303">
        <f t="shared" si="257"/>
        <v>83643.999999999694</v>
      </c>
      <c r="I3303">
        <f t="shared" si="258"/>
        <v>83643.999999999694</v>
      </c>
      <c r="J3303">
        <v>83643.999999999607</v>
      </c>
      <c r="M3303">
        <v>1.5398853297952999</v>
      </c>
      <c r="N3303">
        <v>73119.914999999906</v>
      </c>
      <c r="O3303">
        <v>47484</v>
      </c>
      <c r="P3303">
        <f t="shared" si="259"/>
        <v>1.5398853297952975</v>
      </c>
    </row>
    <row r="3304" spans="1:16">
      <c r="A3304">
        <v>36.792000000000002</v>
      </c>
      <c r="B3304">
        <v>36.792000000000002</v>
      </c>
      <c r="C3304">
        <f t="shared" si="255"/>
        <v>1</v>
      </c>
      <c r="E3304">
        <v>2329.13377908241</v>
      </c>
      <c r="F3304">
        <v>2329.13377908241</v>
      </c>
      <c r="G3304">
        <f t="shared" si="256"/>
        <v>1</v>
      </c>
      <c r="H3304">
        <f t="shared" si="257"/>
        <v>85693.490000000034</v>
      </c>
      <c r="I3304">
        <f t="shared" si="258"/>
        <v>85693.490000000034</v>
      </c>
      <c r="J3304">
        <v>85693.489999999903</v>
      </c>
      <c r="M3304">
        <v>1.5398853297952999</v>
      </c>
      <c r="N3304">
        <v>73119.914999999906</v>
      </c>
      <c r="O3304">
        <v>47484</v>
      </c>
      <c r="P3304">
        <f t="shared" si="259"/>
        <v>1.5398853297952975</v>
      </c>
    </row>
    <row r="3305" spans="1:16">
      <c r="A3305">
        <v>36.792000000000002</v>
      </c>
      <c r="B3305">
        <v>36.792000000000002</v>
      </c>
      <c r="C3305">
        <f t="shared" si="255"/>
        <v>1</v>
      </c>
      <c r="E3305">
        <v>2273.4290063057101</v>
      </c>
      <c r="F3305">
        <v>2273.4290063057101</v>
      </c>
      <c r="G3305">
        <f t="shared" si="256"/>
        <v>1</v>
      </c>
      <c r="H3305">
        <f t="shared" si="257"/>
        <v>83643.999999999694</v>
      </c>
      <c r="I3305">
        <f t="shared" si="258"/>
        <v>83643.999999999694</v>
      </c>
      <c r="J3305">
        <v>83643.999999999607</v>
      </c>
      <c r="M3305">
        <v>1.5398853297952999</v>
      </c>
      <c r="N3305">
        <v>73119.914999999906</v>
      </c>
      <c r="O3305">
        <v>47484</v>
      </c>
      <c r="P3305">
        <f t="shared" si="259"/>
        <v>1.5398853297952975</v>
      </c>
    </row>
    <row r="3306" spans="1:16">
      <c r="A3306">
        <v>36.792000000000002</v>
      </c>
      <c r="B3306">
        <v>36.792000000000002</v>
      </c>
      <c r="C3306">
        <f t="shared" si="255"/>
        <v>1</v>
      </c>
      <c r="E3306">
        <v>2329.13377908241</v>
      </c>
      <c r="F3306">
        <v>2329.13377908241</v>
      </c>
      <c r="G3306">
        <f t="shared" si="256"/>
        <v>1</v>
      </c>
      <c r="H3306">
        <f t="shared" si="257"/>
        <v>85693.490000000034</v>
      </c>
      <c r="I3306">
        <f t="shared" si="258"/>
        <v>85693.490000000034</v>
      </c>
      <c r="J3306">
        <v>85693.489999999903</v>
      </c>
      <c r="M3306">
        <v>1.5398853297952999</v>
      </c>
      <c r="N3306">
        <v>73119.914999999906</v>
      </c>
      <c r="O3306">
        <v>47484</v>
      </c>
      <c r="P3306">
        <f t="shared" si="259"/>
        <v>1.5398853297952975</v>
      </c>
    </row>
    <row r="3307" spans="1:16">
      <c r="A3307">
        <v>36.792000000000002</v>
      </c>
      <c r="B3307">
        <v>36.792000000000002</v>
      </c>
      <c r="C3307">
        <f t="shared" si="255"/>
        <v>1</v>
      </c>
      <c r="E3307">
        <v>2273.4290063057101</v>
      </c>
      <c r="F3307">
        <v>2273.4290063057101</v>
      </c>
      <c r="G3307">
        <f t="shared" si="256"/>
        <v>1</v>
      </c>
      <c r="H3307">
        <f t="shared" si="257"/>
        <v>83643.999999999694</v>
      </c>
      <c r="I3307">
        <f t="shared" si="258"/>
        <v>83643.999999999694</v>
      </c>
      <c r="J3307">
        <v>83643.999999999607</v>
      </c>
      <c r="M3307">
        <v>1.5398853297952999</v>
      </c>
      <c r="N3307">
        <v>73119.914999999906</v>
      </c>
      <c r="O3307">
        <v>47484</v>
      </c>
      <c r="P3307">
        <f t="shared" si="259"/>
        <v>1.5398853297952975</v>
      </c>
    </row>
    <row r="3308" spans="1:16">
      <c r="A3308">
        <v>36.792000000000002</v>
      </c>
      <c r="B3308">
        <v>36.792000000000002</v>
      </c>
      <c r="C3308">
        <f t="shared" si="255"/>
        <v>1</v>
      </c>
      <c r="E3308">
        <v>2329.13377908241</v>
      </c>
      <c r="F3308">
        <v>2329.13377908241</v>
      </c>
      <c r="G3308">
        <f t="shared" si="256"/>
        <v>1</v>
      </c>
      <c r="H3308">
        <f t="shared" si="257"/>
        <v>85693.490000000034</v>
      </c>
      <c r="I3308">
        <f t="shared" si="258"/>
        <v>85693.490000000034</v>
      </c>
      <c r="J3308">
        <v>85693.489999999903</v>
      </c>
      <c r="M3308">
        <v>1.5398853297952999</v>
      </c>
      <c r="N3308">
        <v>73119.914999999906</v>
      </c>
      <c r="O3308">
        <v>47484</v>
      </c>
      <c r="P3308">
        <f t="shared" si="259"/>
        <v>1.5398853297952975</v>
      </c>
    </row>
    <row r="3309" spans="1:16">
      <c r="A3309">
        <v>36.792000000000002</v>
      </c>
      <c r="B3309">
        <v>36.792000000000002</v>
      </c>
      <c r="C3309">
        <f t="shared" si="255"/>
        <v>1</v>
      </c>
      <c r="E3309">
        <v>2273.4290063057101</v>
      </c>
      <c r="F3309">
        <v>2273.4290063057101</v>
      </c>
      <c r="G3309">
        <f t="shared" si="256"/>
        <v>1</v>
      </c>
      <c r="H3309">
        <f t="shared" si="257"/>
        <v>83643.999999999694</v>
      </c>
      <c r="I3309">
        <f t="shared" si="258"/>
        <v>83643.999999999694</v>
      </c>
      <c r="J3309">
        <v>83643.999999999607</v>
      </c>
      <c r="M3309">
        <v>1.5398853297952999</v>
      </c>
      <c r="N3309">
        <v>73119.914999999906</v>
      </c>
      <c r="O3309">
        <v>47484</v>
      </c>
      <c r="P3309">
        <f t="shared" si="259"/>
        <v>1.5398853297952975</v>
      </c>
    </row>
    <row r="3310" spans="1:16">
      <c r="A3310">
        <v>36.792000000000002</v>
      </c>
      <c r="B3310">
        <v>36.792000000000002</v>
      </c>
      <c r="C3310">
        <f t="shared" si="255"/>
        <v>1</v>
      </c>
      <c r="E3310">
        <v>2329.13377908241</v>
      </c>
      <c r="F3310">
        <v>2329.13377908241</v>
      </c>
      <c r="G3310">
        <f t="shared" si="256"/>
        <v>1</v>
      </c>
      <c r="H3310">
        <f t="shared" si="257"/>
        <v>85693.490000000034</v>
      </c>
      <c r="I3310">
        <f t="shared" si="258"/>
        <v>85693.490000000034</v>
      </c>
      <c r="J3310">
        <v>85693.489999999903</v>
      </c>
      <c r="M3310">
        <v>1.5398853297952999</v>
      </c>
      <c r="N3310">
        <v>73119.914999999906</v>
      </c>
      <c r="O3310">
        <v>47484</v>
      </c>
      <c r="P3310">
        <f t="shared" si="259"/>
        <v>1.5398853297952975</v>
      </c>
    </row>
    <row r="3311" spans="1:16">
      <c r="A3311">
        <v>36.792000000000002</v>
      </c>
      <c r="B3311">
        <v>36.792000000000002</v>
      </c>
      <c r="C3311">
        <f t="shared" si="255"/>
        <v>1</v>
      </c>
      <c r="E3311">
        <v>2273.4290063057101</v>
      </c>
      <c r="F3311">
        <v>2273.4290063057101</v>
      </c>
      <c r="G3311">
        <f t="shared" si="256"/>
        <v>1</v>
      </c>
      <c r="H3311">
        <f t="shared" si="257"/>
        <v>83643.999999999694</v>
      </c>
      <c r="I3311">
        <f t="shared" si="258"/>
        <v>83643.999999999694</v>
      </c>
      <c r="J3311">
        <v>83643.999999999607</v>
      </c>
      <c r="M3311">
        <v>1.5398853297952999</v>
      </c>
      <c r="N3311">
        <v>73119.914999999906</v>
      </c>
      <c r="O3311">
        <v>47484</v>
      </c>
      <c r="P3311">
        <f t="shared" si="259"/>
        <v>1.5398853297952975</v>
      </c>
    </row>
    <row r="3312" spans="1:16">
      <c r="A3312">
        <v>36.792000000000002</v>
      </c>
      <c r="B3312">
        <v>36.792000000000002</v>
      </c>
      <c r="C3312">
        <f t="shared" si="255"/>
        <v>1</v>
      </c>
      <c r="E3312">
        <v>2329.13377908241</v>
      </c>
      <c r="F3312">
        <v>2329.13377908241</v>
      </c>
      <c r="G3312">
        <f t="shared" si="256"/>
        <v>1</v>
      </c>
      <c r="H3312">
        <f t="shared" si="257"/>
        <v>85693.490000000034</v>
      </c>
      <c r="I3312">
        <f t="shared" si="258"/>
        <v>85693.490000000034</v>
      </c>
      <c r="J3312">
        <v>85693.489999999903</v>
      </c>
      <c r="M3312">
        <v>1.5398853297952999</v>
      </c>
      <c r="N3312">
        <v>73119.914999999906</v>
      </c>
      <c r="O3312">
        <v>47484</v>
      </c>
      <c r="P3312">
        <f t="shared" si="259"/>
        <v>1.5398853297952975</v>
      </c>
    </row>
    <row r="3313" spans="1:16">
      <c r="A3313">
        <v>36.792000000000002</v>
      </c>
      <c r="B3313">
        <v>36.792000000000002</v>
      </c>
      <c r="C3313">
        <f t="shared" si="255"/>
        <v>1</v>
      </c>
      <c r="E3313">
        <v>2273.4290063057101</v>
      </c>
      <c r="F3313">
        <v>2273.4290063057101</v>
      </c>
      <c r="G3313">
        <f t="shared" si="256"/>
        <v>1</v>
      </c>
      <c r="H3313">
        <f t="shared" si="257"/>
        <v>83643.999999999694</v>
      </c>
      <c r="I3313">
        <f t="shared" si="258"/>
        <v>83643.999999999694</v>
      </c>
      <c r="J3313">
        <v>83643.999999999607</v>
      </c>
      <c r="M3313">
        <v>1.5398853297952999</v>
      </c>
      <c r="N3313">
        <v>73119.914999999906</v>
      </c>
      <c r="O3313">
        <v>47484</v>
      </c>
      <c r="P3313">
        <f t="shared" si="259"/>
        <v>1.5398853297952975</v>
      </c>
    </row>
    <row r="3314" spans="1:16">
      <c r="A3314">
        <v>36.792000000000002</v>
      </c>
      <c r="B3314">
        <v>36.792000000000002</v>
      </c>
      <c r="C3314">
        <f t="shared" si="255"/>
        <v>1</v>
      </c>
      <c r="E3314">
        <v>2329.13377908241</v>
      </c>
      <c r="F3314">
        <v>2329.13377908241</v>
      </c>
      <c r="G3314">
        <f t="shared" si="256"/>
        <v>1</v>
      </c>
      <c r="H3314">
        <f t="shared" si="257"/>
        <v>85693.490000000034</v>
      </c>
      <c r="I3314">
        <f t="shared" si="258"/>
        <v>85693.490000000034</v>
      </c>
      <c r="J3314">
        <v>85693.489999999903</v>
      </c>
      <c r="M3314">
        <v>1.5398853297952999</v>
      </c>
      <c r="N3314">
        <v>73119.914999999906</v>
      </c>
      <c r="O3314">
        <v>47484</v>
      </c>
      <c r="P3314">
        <f t="shared" si="259"/>
        <v>1.5398853297952975</v>
      </c>
    </row>
    <row r="3315" spans="1:16">
      <c r="A3315">
        <v>36.792000000000002</v>
      </c>
      <c r="B3315">
        <v>36.792000000000002</v>
      </c>
      <c r="C3315">
        <f t="shared" si="255"/>
        <v>1</v>
      </c>
      <c r="E3315">
        <v>2273.4290063057101</v>
      </c>
      <c r="F3315">
        <v>2273.4290063057101</v>
      </c>
      <c r="G3315">
        <f t="shared" si="256"/>
        <v>1</v>
      </c>
      <c r="H3315">
        <f t="shared" si="257"/>
        <v>83643.999999999694</v>
      </c>
      <c r="I3315">
        <f t="shared" si="258"/>
        <v>83643.999999999694</v>
      </c>
      <c r="J3315">
        <v>83643.999999999607</v>
      </c>
      <c r="M3315">
        <v>1.5398853297952999</v>
      </c>
      <c r="N3315">
        <v>73119.914999999906</v>
      </c>
      <c r="O3315">
        <v>47484</v>
      </c>
      <c r="P3315">
        <f t="shared" si="259"/>
        <v>1.5398853297952975</v>
      </c>
    </row>
    <row r="3316" spans="1:16">
      <c r="A3316">
        <v>36.792000000000002</v>
      </c>
      <c r="B3316">
        <v>36.792000000000002</v>
      </c>
      <c r="C3316">
        <f t="shared" si="255"/>
        <v>1</v>
      </c>
      <c r="E3316">
        <v>2329.13377908241</v>
      </c>
      <c r="F3316">
        <v>2329.13377908241</v>
      </c>
      <c r="G3316">
        <f t="shared" si="256"/>
        <v>1</v>
      </c>
      <c r="H3316">
        <f t="shared" si="257"/>
        <v>85693.490000000034</v>
      </c>
      <c r="I3316">
        <f t="shared" si="258"/>
        <v>85693.490000000034</v>
      </c>
      <c r="J3316">
        <v>85693.489999999903</v>
      </c>
      <c r="M3316">
        <v>1.5398853297952999</v>
      </c>
      <c r="N3316">
        <v>73119.914999999906</v>
      </c>
      <c r="O3316">
        <v>47484</v>
      </c>
      <c r="P3316">
        <f t="shared" si="259"/>
        <v>1.5398853297952975</v>
      </c>
    </row>
    <row r="3317" spans="1:16">
      <c r="A3317">
        <v>36.792000000000002</v>
      </c>
      <c r="B3317">
        <v>36.792000000000002</v>
      </c>
      <c r="C3317">
        <f t="shared" si="255"/>
        <v>1</v>
      </c>
      <c r="E3317">
        <v>2273.4290063057101</v>
      </c>
      <c r="F3317">
        <v>2273.4290063057101</v>
      </c>
      <c r="G3317">
        <f t="shared" si="256"/>
        <v>1</v>
      </c>
      <c r="H3317">
        <f t="shared" si="257"/>
        <v>83643.999999999694</v>
      </c>
      <c r="I3317">
        <f t="shared" si="258"/>
        <v>83643.999999999694</v>
      </c>
      <c r="J3317">
        <v>83643.999999999607</v>
      </c>
      <c r="M3317">
        <v>1.5398853297952999</v>
      </c>
      <c r="N3317">
        <v>73119.914999999906</v>
      </c>
      <c r="O3317">
        <v>47484</v>
      </c>
      <c r="P3317">
        <f t="shared" si="259"/>
        <v>1.5398853297952975</v>
      </c>
    </row>
    <row r="3318" spans="1:16">
      <c r="A3318">
        <v>36.792000000000002</v>
      </c>
      <c r="B3318">
        <v>36.792000000000002</v>
      </c>
      <c r="C3318">
        <f t="shared" si="255"/>
        <v>1</v>
      </c>
      <c r="E3318">
        <v>2329.13377908241</v>
      </c>
      <c r="F3318">
        <v>2329.13377908241</v>
      </c>
      <c r="G3318">
        <f t="shared" si="256"/>
        <v>1</v>
      </c>
      <c r="H3318">
        <f t="shared" si="257"/>
        <v>85693.490000000034</v>
      </c>
      <c r="I3318">
        <f t="shared" si="258"/>
        <v>85693.490000000034</v>
      </c>
      <c r="J3318">
        <v>85693.489999999903</v>
      </c>
      <c r="M3318">
        <v>1.5398853297952999</v>
      </c>
      <c r="N3318">
        <v>73119.914999999906</v>
      </c>
      <c r="O3318">
        <v>47484</v>
      </c>
      <c r="P3318">
        <f t="shared" si="259"/>
        <v>1.5398853297952975</v>
      </c>
    </row>
    <row r="3319" spans="1:16">
      <c r="A3319">
        <v>36.792000000000002</v>
      </c>
      <c r="B3319">
        <v>36.792000000000002</v>
      </c>
      <c r="C3319">
        <f t="shared" si="255"/>
        <v>1</v>
      </c>
      <c r="E3319">
        <v>2273.4290063057101</v>
      </c>
      <c r="F3319">
        <v>2273.4290063057101</v>
      </c>
      <c r="G3319">
        <f t="shared" si="256"/>
        <v>1</v>
      </c>
      <c r="H3319">
        <f t="shared" si="257"/>
        <v>83643.999999999694</v>
      </c>
      <c r="I3319">
        <f t="shared" si="258"/>
        <v>83643.999999999694</v>
      </c>
      <c r="J3319">
        <v>83643.999999999607</v>
      </c>
      <c r="M3319">
        <v>1.5398853297952999</v>
      </c>
      <c r="N3319">
        <v>73119.914999999906</v>
      </c>
      <c r="O3319">
        <v>47484</v>
      </c>
      <c r="P3319">
        <f t="shared" si="259"/>
        <v>1.5398853297952975</v>
      </c>
    </row>
    <row r="3320" spans="1:16">
      <c r="A3320">
        <v>36.792000000000002</v>
      </c>
      <c r="B3320">
        <v>36.792000000000002</v>
      </c>
      <c r="C3320">
        <f t="shared" si="255"/>
        <v>1</v>
      </c>
      <c r="E3320">
        <v>2329.13377908241</v>
      </c>
      <c r="F3320">
        <v>2329.13377908241</v>
      </c>
      <c r="G3320">
        <f t="shared" si="256"/>
        <v>1</v>
      </c>
      <c r="H3320">
        <f t="shared" si="257"/>
        <v>85693.490000000034</v>
      </c>
      <c r="I3320">
        <f t="shared" si="258"/>
        <v>85693.490000000034</v>
      </c>
      <c r="J3320">
        <v>85693.489999999903</v>
      </c>
      <c r="M3320">
        <v>1.5398853297952999</v>
      </c>
      <c r="N3320">
        <v>73119.914999999906</v>
      </c>
      <c r="O3320">
        <v>47484</v>
      </c>
      <c r="P3320">
        <f t="shared" si="259"/>
        <v>1.5398853297952975</v>
      </c>
    </row>
    <row r="3321" spans="1:16">
      <c r="A3321">
        <v>36.792000000000002</v>
      </c>
      <c r="B3321">
        <v>36.792000000000002</v>
      </c>
      <c r="C3321">
        <f t="shared" si="255"/>
        <v>1</v>
      </c>
      <c r="E3321">
        <v>2273.4290063057101</v>
      </c>
      <c r="F3321">
        <v>2273.4290063057101</v>
      </c>
      <c r="G3321">
        <f t="shared" si="256"/>
        <v>1</v>
      </c>
      <c r="H3321">
        <f t="shared" si="257"/>
        <v>83643.999999999694</v>
      </c>
      <c r="I3321">
        <f t="shared" si="258"/>
        <v>83643.999999999694</v>
      </c>
      <c r="J3321">
        <v>83643.999999999607</v>
      </c>
      <c r="M3321">
        <v>1.5398853297952999</v>
      </c>
      <c r="N3321">
        <v>73119.914999999906</v>
      </c>
      <c r="O3321">
        <v>47484</v>
      </c>
      <c r="P3321">
        <f t="shared" si="259"/>
        <v>1.5398853297952975</v>
      </c>
    </row>
    <row r="3322" spans="1:16">
      <c r="A3322">
        <v>36.792000000000002</v>
      </c>
      <c r="B3322">
        <v>36.792000000000002</v>
      </c>
      <c r="C3322">
        <f t="shared" si="255"/>
        <v>1</v>
      </c>
      <c r="E3322">
        <v>2329.13377908241</v>
      </c>
      <c r="F3322">
        <v>2329.13377908241</v>
      </c>
      <c r="G3322">
        <f t="shared" si="256"/>
        <v>1</v>
      </c>
      <c r="H3322">
        <f t="shared" si="257"/>
        <v>85693.490000000034</v>
      </c>
      <c r="I3322">
        <f t="shared" si="258"/>
        <v>85693.490000000034</v>
      </c>
      <c r="J3322">
        <v>85693.489999999903</v>
      </c>
      <c r="M3322">
        <v>1.5398853297952999</v>
      </c>
      <c r="N3322">
        <v>73119.914999999906</v>
      </c>
      <c r="O3322">
        <v>47484</v>
      </c>
      <c r="P3322">
        <f t="shared" si="259"/>
        <v>1.5398853297952975</v>
      </c>
    </row>
    <row r="3323" spans="1:16">
      <c r="A3323">
        <v>36.792000000000002</v>
      </c>
      <c r="B3323">
        <v>36.792000000000002</v>
      </c>
      <c r="C3323">
        <f t="shared" si="255"/>
        <v>1</v>
      </c>
      <c r="E3323">
        <v>2273.4290063057101</v>
      </c>
      <c r="F3323">
        <v>2273.4290063057101</v>
      </c>
      <c r="G3323">
        <f t="shared" si="256"/>
        <v>1</v>
      </c>
      <c r="H3323">
        <f t="shared" si="257"/>
        <v>83643.999999999694</v>
      </c>
      <c r="I3323">
        <f t="shared" si="258"/>
        <v>83643.999999999694</v>
      </c>
      <c r="J3323">
        <v>83643.999999999607</v>
      </c>
      <c r="M3323">
        <v>1.5398853297952999</v>
      </c>
      <c r="N3323">
        <v>73119.914999999906</v>
      </c>
      <c r="O3323">
        <v>47484</v>
      </c>
      <c r="P3323">
        <f t="shared" si="259"/>
        <v>1.5398853297952975</v>
      </c>
    </row>
    <row r="3324" spans="1:16">
      <c r="A3324">
        <v>36.792000000000002</v>
      </c>
      <c r="B3324">
        <v>36.792000000000002</v>
      </c>
      <c r="C3324">
        <f t="shared" si="255"/>
        <v>1</v>
      </c>
      <c r="E3324">
        <v>2329.13377908241</v>
      </c>
      <c r="F3324">
        <v>2329.13377908241</v>
      </c>
      <c r="G3324">
        <f t="shared" si="256"/>
        <v>1</v>
      </c>
      <c r="H3324">
        <f t="shared" si="257"/>
        <v>85693.490000000034</v>
      </c>
      <c r="I3324">
        <f t="shared" si="258"/>
        <v>85693.490000000034</v>
      </c>
      <c r="J3324">
        <v>85693.489999999903</v>
      </c>
      <c r="M3324">
        <v>1.5398853297952999</v>
      </c>
      <c r="N3324">
        <v>73119.914999999906</v>
      </c>
      <c r="O3324">
        <v>47484</v>
      </c>
      <c r="P3324">
        <f t="shared" si="259"/>
        <v>1.5398853297952975</v>
      </c>
    </row>
    <row r="3325" spans="1:16">
      <c r="A3325">
        <v>36.792000000000002</v>
      </c>
      <c r="B3325">
        <v>36.792000000000002</v>
      </c>
      <c r="C3325">
        <f t="shared" si="255"/>
        <v>1</v>
      </c>
      <c r="E3325">
        <v>2273.4290063057101</v>
      </c>
      <c r="F3325">
        <v>2273.4290063057101</v>
      </c>
      <c r="G3325">
        <f t="shared" si="256"/>
        <v>1</v>
      </c>
      <c r="H3325">
        <f t="shared" si="257"/>
        <v>83643.999999999694</v>
      </c>
      <c r="I3325">
        <f t="shared" si="258"/>
        <v>83643.999999999694</v>
      </c>
      <c r="J3325">
        <v>83643.999999999607</v>
      </c>
      <c r="M3325">
        <v>1.5398853297952999</v>
      </c>
      <c r="N3325">
        <v>73119.914999999906</v>
      </c>
      <c r="O3325">
        <v>47484</v>
      </c>
      <c r="P3325">
        <f t="shared" si="259"/>
        <v>1.5398853297952975</v>
      </c>
    </row>
    <row r="3326" spans="1:16">
      <c r="A3326">
        <v>36.792000000000002</v>
      </c>
      <c r="B3326">
        <v>36.792000000000002</v>
      </c>
      <c r="C3326">
        <f t="shared" si="255"/>
        <v>1</v>
      </c>
      <c r="E3326">
        <v>2329.13377908241</v>
      </c>
      <c r="F3326">
        <v>2329.13377908241</v>
      </c>
      <c r="G3326">
        <f t="shared" si="256"/>
        <v>1</v>
      </c>
      <c r="H3326">
        <f t="shared" si="257"/>
        <v>85693.490000000034</v>
      </c>
      <c r="I3326">
        <f t="shared" si="258"/>
        <v>85693.490000000034</v>
      </c>
      <c r="J3326">
        <v>85693.489999999903</v>
      </c>
      <c r="M3326">
        <v>1.5398853297952999</v>
      </c>
      <c r="N3326">
        <v>73119.914999999906</v>
      </c>
      <c r="O3326">
        <v>47484</v>
      </c>
      <c r="P3326">
        <f t="shared" si="259"/>
        <v>1.5398853297952975</v>
      </c>
    </row>
    <row r="3327" spans="1:16">
      <c r="A3327">
        <v>36.792000000000002</v>
      </c>
      <c r="B3327">
        <v>36.792000000000002</v>
      </c>
      <c r="C3327">
        <f t="shared" si="255"/>
        <v>1</v>
      </c>
      <c r="E3327">
        <v>2273.4290063057101</v>
      </c>
      <c r="F3327">
        <v>2273.4290063057101</v>
      </c>
      <c r="G3327">
        <f t="shared" si="256"/>
        <v>1</v>
      </c>
      <c r="H3327">
        <f t="shared" si="257"/>
        <v>83643.999999999694</v>
      </c>
      <c r="I3327">
        <f t="shared" si="258"/>
        <v>83643.999999999694</v>
      </c>
      <c r="J3327">
        <v>83643.999999999607</v>
      </c>
      <c r="M3327">
        <v>1.5398853297952999</v>
      </c>
      <c r="N3327">
        <v>73119.914999999906</v>
      </c>
      <c r="O3327">
        <v>47484</v>
      </c>
      <c r="P3327">
        <f t="shared" si="259"/>
        <v>1.5398853297952975</v>
      </c>
    </row>
    <row r="3328" spans="1:16">
      <c r="A3328">
        <v>360000</v>
      </c>
      <c r="B3328">
        <v>360000</v>
      </c>
      <c r="C3328">
        <f t="shared" si="255"/>
        <v>1</v>
      </c>
      <c r="E3328">
        <v>9.1148972222222097E-2</v>
      </c>
      <c r="F3328">
        <v>9.1148972222222097E-2</v>
      </c>
      <c r="G3328">
        <f t="shared" si="256"/>
        <v>1</v>
      </c>
      <c r="H3328">
        <f t="shared" si="257"/>
        <v>32813.629999999954</v>
      </c>
      <c r="I3328">
        <f t="shared" si="258"/>
        <v>32813.629999999954</v>
      </c>
      <c r="J3328">
        <v>32813.629999999997</v>
      </c>
      <c r="M3328">
        <v>1.5398853297952999</v>
      </c>
      <c r="N3328">
        <v>73119.914999999906</v>
      </c>
      <c r="O3328">
        <v>47484</v>
      </c>
      <c r="P3328">
        <f t="shared" si="259"/>
        <v>1.5398853297952975</v>
      </c>
    </row>
    <row r="3329" spans="1:16">
      <c r="A3329">
        <v>360000</v>
      </c>
      <c r="B3329">
        <v>360000</v>
      </c>
      <c r="C3329">
        <f t="shared" si="255"/>
        <v>1</v>
      </c>
      <c r="E3329">
        <v>9.1148972222222097E-2</v>
      </c>
      <c r="F3329">
        <v>9.1148972222222097E-2</v>
      </c>
      <c r="G3329">
        <f t="shared" si="256"/>
        <v>1</v>
      </c>
      <c r="H3329">
        <f t="shared" si="257"/>
        <v>32813.629999999954</v>
      </c>
      <c r="I3329">
        <f t="shared" si="258"/>
        <v>32813.629999999954</v>
      </c>
      <c r="J3329">
        <v>32813.629999999997</v>
      </c>
      <c r="M3329">
        <v>1.5398853297952999</v>
      </c>
      <c r="N3329">
        <v>73119.914999999906</v>
      </c>
      <c r="O3329">
        <v>47484</v>
      </c>
      <c r="P3329">
        <f t="shared" si="259"/>
        <v>1.5398853297952975</v>
      </c>
    </row>
    <row r="3330" spans="1:16">
      <c r="A3330">
        <v>360000</v>
      </c>
      <c r="B3330">
        <v>360000</v>
      </c>
      <c r="C3330">
        <f t="shared" ref="C3330:C3393" si="260">A3330/B3330</f>
        <v>1</v>
      </c>
      <c r="E3330">
        <v>9.1148972222222097E-2</v>
      </c>
      <c r="F3330">
        <v>9.1148972222222097E-2</v>
      </c>
      <c r="G3330">
        <f t="shared" ref="G3330:G3393" si="261">E3330/F3330</f>
        <v>1</v>
      </c>
      <c r="H3330">
        <f t="shared" ref="H3330:H3393" si="262">E3330*A3330</f>
        <v>32813.629999999954</v>
      </c>
      <c r="I3330">
        <f t="shared" ref="I3330:I3393" si="263">F3330*B3330</f>
        <v>32813.629999999954</v>
      </c>
      <c r="J3330">
        <v>32813.629999999997</v>
      </c>
      <c r="M3330">
        <v>1.5398853297952999</v>
      </c>
      <c r="N3330">
        <v>73119.914999999906</v>
      </c>
      <c r="O3330">
        <v>47484</v>
      </c>
      <c r="P3330">
        <f t="shared" ref="P3330:P3393" si="264">N3330/O3330</f>
        <v>1.5398853297952975</v>
      </c>
    </row>
    <row r="3331" spans="1:16">
      <c r="A3331">
        <v>360000</v>
      </c>
      <c r="B3331">
        <v>360000</v>
      </c>
      <c r="C3331">
        <f t="shared" si="260"/>
        <v>1</v>
      </c>
      <c r="E3331">
        <v>9.1148972222222097E-2</v>
      </c>
      <c r="F3331">
        <v>9.1148972222222097E-2</v>
      </c>
      <c r="G3331">
        <f t="shared" si="261"/>
        <v>1</v>
      </c>
      <c r="H3331">
        <f t="shared" si="262"/>
        <v>32813.629999999954</v>
      </c>
      <c r="I3331">
        <f t="shared" si="263"/>
        <v>32813.629999999954</v>
      </c>
      <c r="J3331">
        <v>32813.629999999997</v>
      </c>
      <c r="M3331">
        <v>1.5398853297952999</v>
      </c>
      <c r="N3331">
        <v>73119.914999999906</v>
      </c>
      <c r="O3331">
        <v>47484</v>
      </c>
      <c r="P3331">
        <f t="shared" si="264"/>
        <v>1.5398853297952975</v>
      </c>
    </row>
    <row r="3332" spans="1:16">
      <c r="A3332">
        <v>360000</v>
      </c>
      <c r="B3332">
        <v>360000</v>
      </c>
      <c r="C3332">
        <f t="shared" si="260"/>
        <v>1</v>
      </c>
      <c r="E3332">
        <v>9.1148972222222097E-2</v>
      </c>
      <c r="F3332">
        <v>9.1148972222222097E-2</v>
      </c>
      <c r="G3332">
        <f t="shared" si="261"/>
        <v>1</v>
      </c>
      <c r="H3332">
        <f t="shared" si="262"/>
        <v>32813.629999999954</v>
      </c>
      <c r="I3332">
        <f t="shared" si="263"/>
        <v>32813.629999999954</v>
      </c>
      <c r="J3332">
        <v>32813.629999999997</v>
      </c>
      <c r="M3332">
        <v>1.5398853297952999</v>
      </c>
      <c r="N3332">
        <v>73119.914999999906</v>
      </c>
      <c r="O3332">
        <v>47484</v>
      </c>
      <c r="P3332">
        <f t="shared" si="264"/>
        <v>1.5398853297952975</v>
      </c>
    </row>
    <row r="3333" spans="1:16">
      <c r="A3333">
        <v>360000</v>
      </c>
      <c r="B3333">
        <v>360000</v>
      </c>
      <c r="C3333">
        <f t="shared" si="260"/>
        <v>1</v>
      </c>
      <c r="E3333">
        <v>9.1148972222222097E-2</v>
      </c>
      <c r="F3333">
        <v>9.1148972222222097E-2</v>
      </c>
      <c r="G3333">
        <f t="shared" si="261"/>
        <v>1</v>
      </c>
      <c r="H3333">
        <f t="shared" si="262"/>
        <v>32813.629999999954</v>
      </c>
      <c r="I3333">
        <f t="shared" si="263"/>
        <v>32813.629999999954</v>
      </c>
      <c r="J3333">
        <v>32813.629999999997</v>
      </c>
      <c r="M3333">
        <v>1.5398853297952999</v>
      </c>
      <c r="N3333">
        <v>73119.914999999906</v>
      </c>
      <c r="O3333">
        <v>47484</v>
      </c>
      <c r="P3333">
        <f t="shared" si="264"/>
        <v>1.5398853297952975</v>
      </c>
    </row>
    <row r="3334" spans="1:16">
      <c r="A3334">
        <v>360000</v>
      </c>
      <c r="B3334">
        <v>360000</v>
      </c>
      <c r="C3334">
        <f t="shared" si="260"/>
        <v>1</v>
      </c>
      <c r="E3334">
        <v>9.1148972222222097E-2</v>
      </c>
      <c r="F3334">
        <v>9.1148972222222097E-2</v>
      </c>
      <c r="G3334">
        <f t="shared" si="261"/>
        <v>1</v>
      </c>
      <c r="H3334">
        <f t="shared" si="262"/>
        <v>32813.629999999954</v>
      </c>
      <c r="I3334">
        <f t="shared" si="263"/>
        <v>32813.629999999954</v>
      </c>
      <c r="J3334">
        <v>32813.629999999997</v>
      </c>
      <c r="M3334">
        <v>1.5398853297952999</v>
      </c>
      <c r="N3334">
        <v>73119.914999999906</v>
      </c>
      <c r="O3334">
        <v>47484</v>
      </c>
      <c r="P3334">
        <f t="shared" si="264"/>
        <v>1.5398853297952975</v>
      </c>
    </row>
    <row r="3335" spans="1:16">
      <c r="A3335">
        <v>360000</v>
      </c>
      <c r="B3335">
        <v>360000</v>
      </c>
      <c r="C3335">
        <f t="shared" si="260"/>
        <v>1</v>
      </c>
      <c r="E3335">
        <v>9.1148972222222097E-2</v>
      </c>
      <c r="F3335">
        <v>9.1148972222222097E-2</v>
      </c>
      <c r="G3335">
        <f t="shared" si="261"/>
        <v>1</v>
      </c>
      <c r="H3335">
        <f t="shared" si="262"/>
        <v>32813.629999999954</v>
      </c>
      <c r="I3335">
        <f t="shared" si="263"/>
        <v>32813.629999999954</v>
      </c>
      <c r="J3335">
        <v>32813.629999999997</v>
      </c>
      <c r="M3335">
        <v>1.5398853297952999</v>
      </c>
      <c r="N3335">
        <v>73119.914999999906</v>
      </c>
      <c r="O3335">
        <v>47484</v>
      </c>
      <c r="P3335">
        <f t="shared" si="264"/>
        <v>1.5398853297952975</v>
      </c>
    </row>
    <row r="3336" spans="1:16">
      <c r="A3336">
        <v>71640</v>
      </c>
      <c r="B3336">
        <v>71640</v>
      </c>
      <c r="C3336">
        <f t="shared" si="260"/>
        <v>1</v>
      </c>
      <c r="E3336">
        <v>0.98493686248840995</v>
      </c>
      <c r="F3336">
        <v>1.00819919039643</v>
      </c>
      <c r="G3336">
        <f t="shared" si="261"/>
        <v>0.97692685321551076</v>
      </c>
      <c r="H3336">
        <f t="shared" si="262"/>
        <v>70560.876828669687</v>
      </c>
      <c r="I3336">
        <f t="shared" si="263"/>
        <v>72227.390000000247</v>
      </c>
      <c r="J3336">
        <v>72227.390000000101</v>
      </c>
      <c r="M3336">
        <v>1.5398853297952999</v>
      </c>
      <c r="N3336">
        <v>73119.914999999906</v>
      </c>
      <c r="O3336">
        <v>47484</v>
      </c>
      <c r="P3336">
        <f t="shared" si="264"/>
        <v>1.5398853297952975</v>
      </c>
    </row>
    <row r="3337" spans="1:16">
      <c r="A3337">
        <v>71640</v>
      </c>
      <c r="B3337">
        <v>71640</v>
      </c>
      <c r="C3337">
        <f t="shared" si="260"/>
        <v>1</v>
      </c>
      <c r="E3337">
        <v>0.46209949271804901</v>
      </c>
      <c r="F3337">
        <v>0.47301340033500799</v>
      </c>
      <c r="G3337">
        <f t="shared" si="261"/>
        <v>0.97692685321551298</v>
      </c>
      <c r="H3337">
        <f t="shared" si="262"/>
        <v>33104.807658321028</v>
      </c>
      <c r="I3337">
        <f t="shared" si="263"/>
        <v>33886.679999999971</v>
      </c>
      <c r="J3337">
        <v>33886.68</v>
      </c>
      <c r="M3337">
        <v>1.5398853297952999</v>
      </c>
      <c r="N3337">
        <v>73119.914999999906</v>
      </c>
      <c r="O3337">
        <v>47484</v>
      </c>
      <c r="P3337">
        <f t="shared" si="264"/>
        <v>1.5398853297952975</v>
      </c>
    </row>
    <row r="3338" spans="1:16">
      <c r="A3338">
        <v>71640</v>
      </c>
      <c r="B3338">
        <v>71640</v>
      </c>
      <c r="C3338">
        <f t="shared" si="260"/>
        <v>1</v>
      </c>
      <c r="E3338">
        <v>0.98493686248840995</v>
      </c>
      <c r="F3338">
        <v>1.00819919039643</v>
      </c>
      <c r="G3338">
        <f t="shared" si="261"/>
        <v>0.97692685321551076</v>
      </c>
      <c r="H3338">
        <f t="shared" si="262"/>
        <v>70560.876828669687</v>
      </c>
      <c r="I3338">
        <f t="shared" si="263"/>
        <v>72227.390000000247</v>
      </c>
      <c r="J3338">
        <v>72227.390000000101</v>
      </c>
      <c r="M3338">
        <v>1.5398853297952999</v>
      </c>
      <c r="N3338">
        <v>73119.914999999906</v>
      </c>
      <c r="O3338">
        <v>47484</v>
      </c>
      <c r="P3338">
        <f t="shared" si="264"/>
        <v>1.5398853297952975</v>
      </c>
    </row>
    <row r="3339" spans="1:16">
      <c r="A3339">
        <v>71640</v>
      </c>
      <c r="B3339">
        <v>71640</v>
      </c>
      <c r="C3339">
        <f t="shared" si="260"/>
        <v>1</v>
      </c>
      <c r="E3339">
        <v>0.98493686248840995</v>
      </c>
      <c r="F3339">
        <v>1.00819919039643</v>
      </c>
      <c r="G3339">
        <f t="shared" si="261"/>
        <v>0.97692685321551076</v>
      </c>
      <c r="H3339">
        <f t="shared" si="262"/>
        <v>70560.876828669687</v>
      </c>
      <c r="I3339">
        <f t="shared" si="263"/>
        <v>72227.390000000247</v>
      </c>
      <c r="J3339">
        <v>72227.390000000101</v>
      </c>
      <c r="M3339">
        <v>1.5398853297952999</v>
      </c>
      <c r="N3339">
        <v>73119.914999999906</v>
      </c>
      <c r="O3339">
        <v>47484</v>
      </c>
      <c r="P3339">
        <f t="shared" si="264"/>
        <v>1.5398853297952975</v>
      </c>
    </row>
    <row r="3340" spans="1:16">
      <c r="A3340">
        <v>71640</v>
      </c>
      <c r="B3340">
        <v>71640</v>
      </c>
      <c r="C3340">
        <f t="shared" si="260"/>
        <v>1</v>
      </c>
      <c r="E3340">
        <v>0.46209949271804901</v>
      </c>
      <c r="F3340">
        <v>0.47301340033500799</v>
      </c>
      <c r="G3340">
        <f t="shared" si="261"/>
        <v>0.97692685321551298</v>
      </c>
      <c r="H3340">
        <f t="shared" si="262"/>
        <v>33104.807658321028</v>
      </c>
      <c r="I3340">
        <f t="shared" si="263"/>
        <v>33886.679999999971</v>
      </c>
      <c r="J3340">
        <v>33886.68</v>
      </c>
      <c r="M3340">
        <v>1.5398853297952999</v>
      </c>
      <c r="N3340">
        <v>73119.914999999906</v>
      </c>
      <c r="O3340">
        <v>47484</v>
      </c>
      <c r="P3340">
        <f t="shared" si="264"/>
        <v>1.5398853297952975</v>
      </c>
    </row>
    <row r="3341" spans="1:16">
      <c r="A3341">
        <v>71640</v>
      </c>
      <c r="B3341">
        <v>71640</v>
      </c>
      <c r="C3341">
        <f t="shared" si="260"/>
        <v>1</v>
      </c>
      <c r="E3341">
        <v>0.98493686248840995</v>
      </c>
      <c r="F3341">
        <v>1.00819919039643</v>
      </c>
      <c r="G3341">
        <f t="shared" si="261"/>
        <v>0.97692685321551076</v>
      </c>
      <c r="H3341">
        <f t="shared" si="262"/>
        <v>70560.876828669687</v>
      </c>
      <c r="I3341">
        <f t="shared" si="263"/>
        <v>72227.390000000247</v>
      </c>
      <c r="J3341">
        <v>72227.390000000101</v>
      </c>
      <c r="M3341">
        <v>1.5398853297952999</v>
      </c>
      <c r="N3341">
        <v>73119.914999999906</v>
      </c>
      <c r="O3341">
        <v>47484</v>
      </c>
      <c r="P3341">
        <f t="shared" si="264"/>
        <v>1.5398853297952975</v>
      </c>
    </row>
    <row r="3342" spans="1:16">
      <c r="A3342">
        <v>71640</v>
      </c>
      <c r="B3342">
        <v>71640</v>
      </c>
      <c r="C3342">
        <f t="shared" si="260"/>
        <v>1</v>
      </c>
      <c r="E3342">
        <v>0.98493686248840995</v>
      </c>
      <c r="F3342">
        <v>1.00819919039643</v>
      </c>
      <c r="G3342">
        <f t="shared" si="261"/>
        <v>0.97692685321551076</v>
      </c>
      <c r="H3342">
        <f t="shared" si="262"/>
        <v>70560.876828669687</v>
      </c>
      <c r="I3342">
        <f t="shared" si="263"/>
        <v>72227.390000000247</v>
      </c>
      <c r="J3342">
        <v>72227.390000000101</v>
      </c>
      <c r="M3342">
        <v>1.5398853297952999</v>
      </c>
      <c r="N3342">
        <v>73119.914999999906</v>
      </c>
      <c r="O3342">
        <v>47484</v>
      </c>
      <c r="P3342">
        <f t="shared" si="264"/>
        <v>1.5398853297952975</v>
      </c>
    </row>
    <row r="3343" spans="1:16">
      <c r="A3343">
        <v>71640</v>
      </c>
      <c r="B3343">
        <v>71640</v>
      </c>
      <c r="C3343">
        <f t="shared" si="260"/>
        <v>1</v>
      </c>
      <c r="E3343">
        <v>0.46209949271804901</v>
      </c>
      <c r="F3343">
        <v>0.47301340033500799</v>
      </c>
      <c r="G3343">
        <f t="shared" si="261"/>
        <v>0.97692685321551298</v>
      </c>
      <c r="H3343">
        <f t="shared" si="262"/>
        <v>33104.807658321028</v>
      </c>
      <c r="I3343">
        <f t="shared" si="263"/>
        <v>33886.679999999971</v>
      </c>
      <c r="J3343">
        <v>33886.68</v>
      </c>
      <c r="M3343">
        <v>1.5398853297952999</v>
      </c>
      <c r="N3343">
        <v>73119.914999999906</v>
      </c>
      <c r="O3343">
        <v>47484</v>
      </c>
      <c r="P3343">
        <f t="shared" si="264"/>
        <v>1.5398853297952975</v>
      </c>
    </row>
    <row r="3344" spans="1:16">
      <c r="A3344">
        <v>71640</v>
      </c>
      <c r="B3344">
        <v>71640</v>
      </c>
      <c r="C3344">
        <f t="shared" si="260"/>
        <v>1</v>
      </c>
      <c r="E3344">
        <v>0.98493686248840995</v>
      </c>
      <c r="F3344">
        <v>1.00819919039643</v>
      </c>
      <c r="G3344">
        <f t="shared" si="261"/>
        <v>0.97692685321551076</v>
      </c>
      <c r="H3344">
        <f t="shared" si="262"/>
        <v>70560.876828669687</v>
      </c>
      <c r="I3344">
        <f t="shared" si="263"/>
        <v>72227.390000000247</v>
      </c>
      <c r="J3344">
        <v>72227.390000000101</v>
      </c>
      <c r="M3344">
        <v>1.5398853297952999</v>
      </c>
      <c r="N3344">
        <v>73119.914999999906</v>
      </c>
      <c r="O3344">
        <v>47484</v>
      </c>
      <c r="P3344">
        <f t="shared" si="264"/>
        <v>1.5398853297952975</v>
      </c>
    </row>
    <row r="3345" spans="1:16">
      <c r="A3345">
        <v>71640</v>
      </c>
      <c r="B3345">
        <v>71640</v>
      </c>
      <c r="C3345">
        <f t="shared" si="260"/>
        <v>1</v>
      </c>
      <c r="E3345">
        <v>0.98493686248840995</v>
      </c>
      <c r="F3345">
        <v>1.00819919039643</v>
      </c>
      <c r="G3345">
        <f t="shared" si="261"/>
        <v>0.97692685321551076</v>
      </c>
      <c r="H3345">
        <f t="shared" si="262"/>
        <v>70560.876828669687</v>
      </c>
      <c r="I3345">
        <f t="shared" si="263"/>
        <v>72227.390000000247</v>
      </c>
      <c r="J3345">
        <v>72227.390000000101</v>
      </c>
      <c r="M3345">
        <v>1.5398853297952999</v>
      </c>
      <c r="N3345">
        <v>73119.914999999906</v>
      </c>
      <c r="O3345">
        <v>47484</v>
      </c>
      <c r="P3345">
        <f t="shared" si="264"/>
        <v>1.5398853297952975</v>
      </c>
    </row>
    <row r="3346" spans="1:16">
      <c r="A3346">
        <v>71640</v>
      </c>
      <c r="B3346">
        <v>71640</v>
      </c>
      <c r="C3346">
        <f t="shared" si="260"/>
        <v>1</v>
      </c>
      <c r="E3346">
        <v>0.46209949271804901</v>
      </c>
      <c r="F3346">
        <v>0.47301340033500799</v>
      </c>
      <c r="G3346">
        <f t="shared" si="261"/>
        <v>0.97692685321551298</v>
      </c>
      <c r="H3346">
        <f t="shared" si="262"/>
        <v>33104.807658321028</v>
      </c>
      <c r="I3346">
        <f t="shared" si="263"/>
        <v>33886.679999999971</v>
      </c>
      <c r="J3346">
        <v>33886.68</v>
      </c>
      <c r="M3346">
        <v>1.5398853297952999</v>
      </c>
      <c r="N3346">
        <v>73119.914999999906</v>
      </c>
      <c r="O3346">
        <v>47484</v>
      </c>
      <c r="P3346">
        <f t="shared" si="264"/>
        <v>1.5398853297952975</v>
      </c>
    </row>
    <row r="3347" spans="1:16">
      <c r="A3347">
        <v>71640</v>
      </c>
      <c r="B3347">
        <v>71640</v>
      </c>
      <c r="C3347">
        <f t="shared" si="260"/>
        <v>1</v>
      </c>
      <c r="E3347">
        <v>0.98493686248840995</v>
      </c>
      <c r="F3347">
        <v>1.00819919039643</v>
      </c>
      <c r="G3347">
        <f t="shared" si="261"/>
        <v>0.97692685321551076</v>
      </c>
      <c r="H3347">
        <f t="shared" si="262"/>
        <v>70560.876828669687</v>
      </c>
      <c r="I3347">
        <f t="shared" si="263"/>
        <v>72227.390000000247</v>
      </c>
      <c r="J3347">
        <v>72227.390000000101</v>
      </c>
      <c r="M3347">
        <v>1.5398853297952999</v>
      </c>
      <c r="N3347">
        <v>73119.914999999906</v>
      </c>
      <c r="O3347">
        <v>47484</v>
      </c>
      <c r="P3347">
        <f t="shared" si="264"/>
        <v>1.5398853297952975</v>
      </c>
    </row>
    <row r="3348" spans="1:16">
      <c r="A3348">
        <v>71640</v>
      </c>
      <c r="B3348">
        <v>71640</v>
      </c>
      <c r="C3348">
        <f t="shared" si="260"/>
        <v>1</v>
      </c>
      <c r="E3348">
        <v>0.46209949271804901</v>
      </c>
      <c r="F3348">
        <v>0.47301340033500799</v>
      </c>
      <c r="G3348">
        <f t="shared" si="261"/>
        <v>0.97692685321551298</v>
      </c>
      <c r="H3348">
        <f t="shared" si="262"/>
        <v>33104.807658321028</v>
      </c>
      <c r="I3348">
        <f t="shared" si="263"/>
        <v>33886.679999999971</v>
      </c>
      <c r="J3348">
        <v>33886.68</v>
      </c>
      <c r="M3348">
        <v>1.5398853297952999</v>
      </c>
      <c r="N3348">
        <v>73119.914999999906</v>
      </c>
      <c r="O3348">
        <v>47484</v>
      </c>
      <c r="P3348">
        <f t="shared" si="264"/>
        <v>1.5398853297952975</v>
      </c>
    </row>
    <row r="3349" spans="1:16">
      <c r="A3349">
        <v>2048400</v>
      </c>
      <c r="B3349">
        <v>2048400</v>
      </c>
      <c r="C3349">
        <f t="shared" si="260"/>
        <v>1</v>
      </c>
      <c r="E3349">
        <v>5.0144241847295302E-2</v>
      </c>
      <c r="F3349">
        <v>5.0144241847295302E-2</v>
      </c>
      <c r="G3349">
        <f t="shared" si="261"/>
        <v>1</v>
      </c>
      <c r="H3349">
        <f t="shared" si="262"/>
        <v>102715.46499999969</v>
      </c>
      <c r="I3349">
        <f t="shared" si="263"/>
        <v>102715.46499999969</v>
      </c>
      <c r="J3349">
        <v>102715.465</v>
      </c>
      <c r="M3349">
        <v>1.5398853297952999</v>
      </c>
      <c r="N3349">
        <v>73119.914999999906</v>
      </c>
      <c r="O3349">
        <v>47484</v>
      </c>
      <c r="P3349">
        <f t="shared" si="264"/>
        <v>1.5398853297952975</v>
      </c>
    </row>
    <row r="3350" spans="1:16">
      <c r="A3350">
        <v>2048400</v>
      </c>
      <c r="B3350">
        <v>2048400</v>
      </c>
      <c r="C3350">
        <f t="shared" si="260"/>
        <v>1</v>
      </c>
      <c r="E3350">
        <v>4.1356693028705198E-2</v>
      </c>
      <c r="F3350">
        <v>4.1356693028705198E-2</v>
      </c>
      <c r="G3350">
        <f t="shared" si="261"/>
        <v>1</v>
      </c>
      <c r="H3350">
        <f t="shared" si="262"/>
        <v>84715.049999999726</v>
      </c>
      <c r="I3350">
        <f t="shared" si="263"/>
        <v>84715.049999999726</v>
      </c>
      <c r="J3350">
        <v>84715.049999999799</v>
      </c>
      <c r="M3350">
        <v>1.5398853297952999</v>
      </c>
      <c r="N3350">
        <v>73119.914999999906</v>
      </c>
      <c r="O3350">
        <v>47484</v>
      </c>
      <c r="P3350">
        <f t="shared" si="264"/>
        <v>1.5398853297952975</v>
      </c>
    </row>
    <row r="3351" spans="1:16">
      <c r="A3351">
        <v>71640</v>
      </c>
      <c r="B3351">
        <v>71640</v>
      </c>
      <c r="C3351">
        <f t="shared" si="260"/>
        <v>1</v>
      </c>
      <c r="E3351">
        <v>0.46209949271804901</v>
      </c>
      <c r="F3351">
        <v>0.47301340033500799</v>
      </c>
      <c r="G3351">
        <f t="shared" si="261"/>
        <v>0.97692685321551298</v>
      </c>
      <c r="H3351">
        <f t="shared" si="262"/>
        <v>33104.807658321028</v>
      </c>
      <c r="I3351">
        <f t="shared" si="263"/>
        <v>33886.679999999971</v>
      </c>
      <c r="J3351">
        <v>33886.68</v>
      </c>
      <c r="M3351">
        <v>1.5398853297952999</v>
      </c>
      <c r="N3351">
        <v>73119.914999999906</v>
      </c>
      <c r="O3351">
        <v>47484</v>
      </c>
      <c r="P3351">
        <f t="shared" si="264"/>
        <v>1.5398853297952975</v>
      </c>
    </row>
    <row r="3352" spans="1:16">
      <c r="A3352">
        <v>2048400</v>
      </c>
      <c r="B3352">
        <v>2048400</v>
      </c>
      <c r="C3352">
        <f t="shared" si="260"/>
        <v>1</v>
      </c>
      <c r="E3352">
        <v>5.0144241847295302E-2</v>
      </c>
      <c r="F3352">
        <v>5.0144241847295302E-2</v>
      </c>
      <c r="G3352">
        <f t="shared" si="261"/>
        <v>1</v>
      </c>
      <c r="H3352">
        <f t="shared" si="262"/>
        <v>102715.46499999969</v>
      </c>
      <c r="I3352">
        <f t="shared" si="263"/>
        <v>102715.46499999969</v>
      </c>
      <c r="J3352">
        <v>102715.465</v>
      </c>
      <c r="M3352">
        <v>1.5398853297952999</v>
      </c>
      <c r="N3352">
        <v>73119.914999999906</v>
      </c>
      <c r="O3352">
        <v>47484</v>
      </c>
      <c r="P3352">
        <f t="shared" si="264"/>
        <v>1.5398853297952975</v>
      </c>
    </row>
    <row r="3353" spans="1:16">
      <c r="A3353">
        <v>2048400</v>
      </c>
      <c r="B3353">
        <v>2048400</v>
      </c>
      <c r="C3353">
        <f t="shared" si="260"/>
        <v>1</v>
      </c>
      <c r="E3353">
        <v>4.1356693028705198E-2</v>
      </c>
      <c r="F3353">
        <v>4.1356693028705198E-2</v>
      </c>
      <c r="G3353">
        <f t="shared" si="261"/>
        <v>1</v>
      </c>
      <c r="H3353">
        <f t="shared" si="262"/>
        <v>84715.049999999726</v>
      </c>
      <c r="I3353">
        <f t="shared" si="263"/>
        <v>84715.049999999726</v>
      </c>
      <c r="J3353">
        <v>84715.049999999799</v>
      </c>
      <c r="M3353">
        <v>1.5398853297952999</v>
      </c>
      <c r="N3353">
        <v>73119.914999999906</v>
      </c>
      <c r="O3353">
        <v>47484</v>
      </c>
      <c r="P3353">
        <f t="shared" si="264"/>
        <v>1.5398853297952975</v>
      </c>
    </row>
    <row r="3354" spans="1:16">
      <c r="A3354">
        <v>71640</v>
      </c>
      <c r="B3354">
        <v>71640</v>
      </c>
      <c r="C3354">
        <f t="shared" si="260"/>
        <v>1</v>
      </c>
      <c r="E3354">
        <v>0.46209949271804901</v>
      </c>
      <c r="F3354">
        <v>0.47301340033500799</v>
      </c>
      <c r="G3354">
        <f t="shared" si="261"/>
        <v>0.97692685321551298</v>
      </c>
      <c r="H3354">
        <f t="shared" si="262"/>
        <v>33104.807658321028</v>
      </c>
      <c r="I3354">
        <f t="shared" si="263"/>
        <v>33886.679999999971</v>
      </c>
      <c r="J3354">
        <v>33886.68</v>
      </c>
      <c r="M3354">
        <v>1.5398853297952999</v>
      </c>
      <c r="N3354">
        <v>73119.914999999906</v>
      </c>
      <c r="O3354">
        <v>47484</v>
      </c>
      <c r="P3354">
        <f t="shared" si="264"/>
        <v>1.5398853297952975</v>
      </c>
    </row>
    <row r="3355" spans="1:16">
      <c r="A3355">
        <v>2048400</v>
      </c>
      <c r="B3355">
        <v>2048400</v>
      </c>
      <c r="C3355">
        <f t="shared" si="260"/>
        <v>1</v>
      </c>
      <c r="E3355">
        <v>5.0144241847295302E-2</v>
      </c>
      <c r="F3355">
        <v>5.0144241847295302E-2</v>
      </c>
      <c r="G3355">
        <f t="shared" si="261"/>
        <v>1</v>
      </c>
      <c r="H3355">
        <f t="shared" si="262"/>
        <v>102715.46499999969</v>
      </c>
      <c r="I3355">
        <f t="shared" si="263"/>
        <v>102715.46499999969</v>
      </c>
      <c r="J3355">
        <v>102715.465</v>
      </c>
      <c r="M3355">
        <v>1.5398853297952999</v>
      </c>
      <c r="N3355">
        <v>73119.914999999906</v>
      </c>
      <c r="O3355">
        <v>47484</v>
      </c>
      <c r="P3355">
        <f t="shared" si="264"/>
        <v>1.5398853297952975</v>
      </c>
    </row>
    <row r="3356" spans="1:16">
      <c r="A3356">
        <v>2048400</v>
      </c>
      <c r="B3356">
        <v>2048400</v>
      </c>
      <c r="C3356">
        <f t="shared" si="260"/>
        <v>1</v>
      </c>
      <c r="E3356">
        <v>4.1356693028705198E-2</v>
      </c>
      <c r="F3356">
        <v>4.1356693028705198E-2</v>
      </c>
      <c r="G3356">
        <f t="shared" si="261"/>
        <v>1</v>
      </c>
      <c r="H3356">
        <f t="shared" si="262"/>
        <v>84715.049999999726</v>
      </c>
      <c r="I3356">
        <f t="shared" si="263"/>
        <v>84715.049999999726</v>
      </c>
      <c r="J3356">
        <v>84715.049999999799</v>
      </c>
      <c r="M3356">
        <v>1.5398853297952999</v>
      </c>
      <c r="N3356">
        <v>73119.914999999906</v>
      </c>
      <c r="O3356">
        <v>47484</v>
      </c>
      <c r="P3356">
        <f t="shared" si="264"/>
        <v>1.5398853297952975</v>
      </c>
    </row>
    <row r="3357" spans="1:16">
      <c r="A3357">
        <v>71640</v>
      </c>
      <c r="B3357">
        <v>71640</v>
      </c>
      <c r="C3357">
        <f t="shared" si="260"/>
        <v>1</v>
      </c>
      <c r="E3357">
        <v>0.46209949271804901</v>
      </c>
      <c r="F3357">
        <v>0.47301340033500799</v>
      </c>
      <c r="G3357">
        <f t="shared" si="261"/>
        <v>0.97692685321551298</v>
      </c>
      <c r="H3357">
        <f t="shared" si="262"/>
        <v>33104.807658321028</v>
      </c>
      <c r="I3357">
        <f t="shared" si="263"/>
        <v>33886.679999999971</v>
      </c>
      <c r="J3357">
        <v>33886.68</v>
      </c>
      <c r="M3357">
        <v>1.5398853297952999</v>
      </c>
      <c r="N3357">
        <v>73119.914999999906</v>
      </c>
      <c r="O3357">
        <v>47484</v>
      </c>
      <c r="P3357">
        <f t="shared" si="264"/>
        <v>1.5398853297952975</v>
      </c>
    </row>
    <row r="3358" spans="1:16">
      <c r="A3358">
        <v>2048400</v>
      </c>
      <c r="B3358">
        <v>2048400</v>
      </c>
      <c r="C3358">
        <f t="shared" si="260"/>
        <v>1</v>
      </c>
      <c r="E3358">
        <v>5.0144241847295302E-2</v>
      </c>
      <c r="F3358">
        <v>5.0144241847295302E-2</v>
      </c>
      <c r="G3358">
        <f t="shared" si="261"/>
        <v>1</v>
      </c>
      <c r="H3358">
        <f t="shared" si="262"/>
        <v>102715.46499999969</v>
      </c>
      <c r="I3358">
        <f t="shared" si="263"/>
        <v>102715.46499999969</v>
      </c>
      <c r="J3358">
        <v>102715.465</v>
      </c>
      <c r="M3358">
        <v>1.5398853297952999</v>
      </c>
      <c r="N3358">
        <v>73119.914999999906</v>
      </c>
      <c r="O3358">
        <v>47484</v>
      </c>
      <c r="P3358">
        <f t="shared" si="264"/>
        <v>1.5398853297952975</v>
      </c>
    </row>
    <row r="3359" spans="1:16">
      <c r="A3359">
        <v>2048400</v>
      </c>
      <c r="B3359">
        <v>2048400</v>
      </c>
      <c r="C3359">
        <f t="shared" si="260"/>
        <v>1</v>
      </c>
      <c r="E3359">
        <v>4.1356693028705198E-2</v>
      </c>
      <c r="F3359">
        <v>4.1356693028705198E-2</v>
      </c>
      <c r="G3359">
        <f t="shared" si="261"/>
        <v>1</v>
      </c>
      <c r="H3359">
        <f t="shared" si="262"/>
        <v>84715.049999999726</v>
      </c>
      <c r="I3359">
        <f t="shared" si="263"/>
        <v>84715.049999999726</v>
      </c>
      <c r="J3359">
        <v>84715.049999999799</v>
      </c>
      <c r="M3359">
        <v>1.5398853297952999</v>
      </c>
      <c r="N3359">
        <v>73119.914999999906</v>
      </c>
      <c r="O3359">
        <v>47484</v>
      </c>
      <c r="P3359">
        <f t="shared" si="264"/>
        <v>1.5398853297952975</v>
      </c>
    </row>
    <row r="3360" spans="1:16">
      <c r="A3360">
        <v>768600</v>
      </c>
      <c r="B3360">
        <v>768600</v>
      </c>
      <c r="C3360">
        <f t="shared" si="260"/>
        <v>1</v>
      </c>
      <c r="E3360">
        <v>0.123640365599791</v>
      </c>
      <c r="F3360">
        <v>0.123640365599791</v>
      </c>
      <c r="G3360">
        <f t="shared" si="261"/>
        <v>1</v>
      </c>
      <c r="H3360">
        <f t="shared" si="262"/>
        <v>95029.98499999936</v>
      </c>
      <c r="I3360">
        <f t="shared" si="263"/>
        <v>95029.98499999936</v>
      </c>
      <c r="J3360">
        <v>95029.984999999695</v>
      </c>
      <c r="M3360">
        <v>1.5398853297952999</v>
      </c>
      <c r="N3360">
        <v>73119.914999999906</v>
      </c>
      <c r="O3360">
        <v>47484</v>
      </c>
      <c r="P3360">
        <f t="shared" si="264"/>
        <v>1.5398853297952975</v>
      </c>
    </row>
    <row r="3361" spans="1:16">
      <c r="A3361">
        <v>768600</v>
      </c>
      <c r="B3361">
        <v>768600</v>
      </c>
      <c r="C3361">
        <f t="shared" si="260"/>
        <v>1</v>
      </c>
      <c r="E3361">
        <v>0.123640365599791</v>
      </c>
      <c r="F3361">
        <v>0.123640365599791</v>
      </c>
      <c r="G3361">
        <f t="shared" si="261"/>
        <v>1</v>
      </c>
      <c r="H3361">
        <f t="shared" si="262"/>
        <v>95029.98499999936</v>
      </c>
      <c r="I3361">
        <f t="shared" si="263"/>
        <v>95029.98499999936</v>
      </c>
      <c r="J3361">
        <v>95029.984999999695</v>
      </c>
      <c r="M3361">
        <v>1.5398853297952999</v>
      </c>
      <c r="N3361">
        <v>73119.914999999906</v>
      </c>
      <c r="O3361">
        <v>47484</v>
      </c>
      <c r="P3361">
        <f t="shared" si="264"/>
        <v>1.5398853297952975</v>
      </c>
    </row>
    <row r="3362" spans="1:16">
      <c r="A3362">
        <v>768600</v>
      </c>
      <c r="B3362">
        <v>768600</v>
      </c>
      <c r="C3362">
        <f t="shared" si="260"/>
        <v>1</v>
      </c>
      <c r="E3362">
        <v>0.123640365599791</v>
      </c>
      <c r="F3362">
        <v>0.123640365599791</v>
      </c>
      <c r="G3362">
        <f t="shared" si="261"/>
        <v>1</v>
      </c>
      <c r="H3362">
        <f t="shared" si="262"/>
        <v>95029.98499999936</v>
      </c>
      <c r="I3362">
        <f t="shared" si="263"/>
        <v>95029.98499999936</v>
      </c>
      <c r="J3362">
        <v>95029.984999999695</v>
      </c>
      <c r="M3362">
        <v>1.5398853297952999</v>
      </c>
      <c r="N3362">
        <v>73119.914999999906</v>
      </c>
      <c r="O3362">
        <v>47484</v>
      </c>
      <c r="P3362">
        <f t="shared" si="264"/>
        <v>1.5398853297952975</v>
      </c>
    </row>
    <row r="3363" spans="1:16">
      <c r="A3363">
        <v>768600</v>
      </c>
      <c r="B3363">
        <v>768600</v>
      </c>
      <c r="C3363">
        <f t="shared" si="260"/>
        <v>1</v>
      </c>
      <c r="E3363">
        <v>0.123640365599791</v>
      </c>
      <c r="F3363">
        <v>0.123640365599791</v>
      </c>
      <c r="G3363">
        <f t="shared" si="261"/>
        <v>1</v>
      </c>
      <c r="H3363">
        <f t="shared" si="262"/>
        <v>95029.98499999936</v>
      </c>
      <c r="I3363">
        <f t="shared" si="263"/>
        <v>95029.98499999936</v>
      </c>
      <c r="J3363">
        <v>95029.984999999695</v>
      </c>
      <c r="M3363">
        <v>1.5398853297952999</v>
      </c>
      <c r="N3363">
        <v>73119.914999999906</v>
      </c>
      <c r="O3363">
        <v>47484</v>
      </c>
      <c r="P3363">
        <f t="shared" si="264"/>
        <v>1.5398853297952975</v>
      </c>
    </row>
    <row r="3364" spans="1:16">
      <c r="A3364">
        <v>768600</v>
      </c>
      <c r="B3364">
        <v>768600</v>
      </c>
      <c r="C3364">
        <f t="shared" si="260"/>
        <v>1</v>
      </c>
      <c r="E3364">
        <v>0.123640365599791</v>
      </c>
      <c r="F3364">
        <v>0.123640365599791</v>
      </c>
      <c r="G3364">
        <f t="shared" si="261"/>
        <v>1</v>
      </c>
      <c r="H3364">
        <f t="shared" si="262"/>
        <v>95029.98499999936</v>
      </c>
      <c r="I3364">
        <f t="shared" si="263"/>
        <v>95029.98499999936</v>
      </c>
      <c r="J3364">
        <v>95029.984999999695</v>
      </c>
      <c r="M3364">
        <v>1.5398853297952999</v>
      </c>
      <c r="N3364">
        <v>73119.914999999906</v>
      </c>
      <c r="O3364">
        <v>47484</v>
      </c>
      <c r="P3364">
        <f t="shared" si="264"/>
        <v>1.5398853297952975</v>
      </c>
    </row>
    <row r="3365" spans="1:16">
      <c r="A3365">
        <v>768600</v>
      </c>
      <c r="B3365">
        <v>768600</v>
      </c>
      <c r="C3365">
        <f t="shared" si="260"/>
        <v>1</v>
      </c>
      <c r="E3365">
        <v>0.123640365599791</v>
      </c>
      <c r="F3365">
        <v>0.123640365599791</v>
      </c>
      <c r="G3365">
        <f t="shared" si="261"/>
        <v>1</v>
      </c>
      <c r="H3365">
        <f t="shared" si="262"/>
        <v>95029.98499999936</v>
      </c>
      <c r="I3365">
        <f t="shared" si="263"/>
        <v>95029.98499999936</v>
      </c>
      <c r="J3365">
        <v>95029.984999999695</v>
      </c>
      <c r="M3365">
        <v>1.5398853297952999</v>
      </c>
      <c r="N3365">
        <v>73119.914999999906</v>
      </c>
      <c r="O3365">
        <v>47484</v>
      </c>
      <c r="P3365">
        <f t="shared" si="264"/>
        <v>1.5398853297952975</v>
      </c>
    </row>
    <row r="3366" spans="1:16">
      <c r="A3366">
        <v>768600</v>
      </c>
      <c r="B3366">
        <v>768600</v>
      </c>
      <c r="C3366">
        <f t="shared" si="260"/>
        <v>1</v>
      </c>
      <c r="E3366">
        <v>0.123640365599791</v>
      </c>
      <c r="F3366">
        <v>0.123640365599791</v>
      </c>
      <c r="G3366">
        <f t="shared" si="261"/>
        <v>1</v>
      </c>
      <c r="H3366">
        <f t="shared" si="262"/>
        <v>95029.98499999936</v>
      </c>
      <c r="I3366">
        <f t="shared" si="263"/>
        <v>95029.98499999936</v>
      </c>
      <c r="J3366">
        <v>95029.984999999695</v>
      </c>
      <c r="M3366">
        <v>1.5398853297952999</v>
      </c>
      <c r="N3366">
        <v>73119.914999999906</v>
      </c>
      <c r="O3366">
        <v>47484</v>
      </c>
      <c r="P3366">
        <f t="shared" si="264"/>
        <v>1.5398853297952975</v>
      </c>
    </row>
    <row r="3367" spans="1:16">
      <c r="A3367">
        <v>768600</v>
      </c>
      <c r="B3367">
        <v>768600</v>
      </c>
      <c r="C3367">
        <f t="shared" si="260"/>
        <v>1</v>
      </c>
      <c r="E3367">
        <v>0.123640365599791</v>
      </c>
      <c r="F3367">
        <v>0.123640365599791</v>
      </c>
      <c r="G3367">
        <f t="shared" si="261"/>
        <v>1</v>
      </c>
      <c r="H3367">
        <f t="shared" si="262"/>
        <v>95029.98499999936</v>
      </c>
      <c r="I3367">
        <f t="shared" si="263"/>
        <v>95029.98499999936</v>
      </c>
      <c r="J3367">
        <v>95029.984999999695</v>
      </c>
      <c r="M3367">
        <v>1.5398853297952999</v>
      </c>
      <c r="N3367">
        <v>73119.914999999906</v>
      </c>
      <c r="O3367">
        <v>47484</v>
      </c>
      <c r="P3367">
        <f t="shared" si="264"/>
        <v>1.5398853297952975</v>
      </c>
    </row>
    <row r="3368" spans="1:16">
      <c r="A3368">
        <v>348012</v>
      </c>
      <c r="B3368">
        <v>348012</v>
      </c>
      <c r="C3368">
        <f t="shared" si="260"/>
        <v>1</v>
      </c>
      <c r="E3368">
        <v>4.3603460837886902E-2</v>
      </c>
      <c r="F3368">
        <v>9.6300185051089907E-2</v>
      </c>
      <c r="G3368">
        <f t="shared" si="261"/>
        <v>0.45278688524590127</v>
      </c>
      <c r="H3368">
        <f t="shared" si="262"/>
        <v>15174.527613114697</v>
      </c>
      <c r="I3368">
        <f t="shared" si="263"/>
        <v>33513.619999999901</v>
      </c>
      <c r="J3368">
        <v>33513.619999999901</v>
      </c>
      <c r="M3368">
        <v>1.5398853297952999</v>
      </c>
      <c r="N3368">
        <v>73119.914999999906</v>
      </c>
      <c r="O3368">
        <v>47484</v>
      </c>
      <c r="P3368">
        <f t="shared" si="264"/>
        <v>1.5398853297952975</v>
      </c>
    </row>
    <row r="3369" spans="1:16">
      <c r="A3369">
        <v>348012</v>
      </c>
      <c r="B3369">
        <v>348012</v>
      </c>
      <c r="C3369">
        <f t="shared" si="260"/>
        <v>1</v>
      </c>
      <c r="E3369">
        <v>4.3603460837886902E-2</v>
      </c>
      <c r="F3369">
        <v>9.6300185051089907E-2</v>
      </c>
      <c r="G3369">
        <f t="shared" si="261"/>
        <v>0.45278688524590127</v>
      </c>
      <c r="H3369">
        <f t="shared" si="262"/>
        <v>15174.527613114697</v>
      </c>
      <c r="I3369">
        <f t="shared" si="263"/>
        <v>33513.619999999901</v>
      </c>
      <c r="J3369">
        <v>33513.619999999901</v>
      </c>
      <c r="M3369">
        <v>1.5398853297952999</v>
      </c>
      <c r="N3369">
        <v>73119.914999999906</v>
      </c>
      <c r="O3369">
        <v>47484</v>
      </c>
      <c r="P3369">
        <f t="shared" si="264"/>
        <v>1.5398853297952975</v>
      </c>
    </row>
    <row r="3370" spans="1:16">
      <c r="A3370">
        <v>348012</v>
      </c>
      <c r="B3370">
        <v>348012</v>
      </c>
      <c r="C3370">
        <f t="shared" si="260"/>
        <v>1</v>
      </c>
      <c r="E3370">
        <v>4.3603460837886902E-2</v>
      </c>
      <c r="F3370">
        <v>9.6300185051089907E-2</v>
      </c>
      <c r="G3370">
        <f t="shared" si="261"/>
        <v>0.45278688524590127</v>
      </c>
      <c r="H3370">
        <f t="shared" si="262"/>
        <v>15174.527613114697</v>
      </c>
      <c r="I3370">
        <f t="shared" si="263"/>
        <v>33513.619999999901</v>
      </c>
      <c r="J3370">
        <v>33513.619999999901</v>
      </c>
      <c r="M3370">
        <v>1.5398853297952999</v>
      </c>
      <c r="N3370">
        <v>73119.914999999906</v>
      </c>
      <c r="O3370">
        <v>47484</v>
      </c>
      <c r="P3370">
        <f t="shared" si="264"/>
        <v>1.5398853297952975</v>
      </c>
    </row>
    <row r="3371" spans="1:16">
      <c r="A3371">
        <v>348012</v>
      </c>
      <c r="B3371">
        <v>348012</v>
      </c>
      <c r="C3371">
        <f t="shared" si="260"/>
        <v>1</v>
      </c>
      <c r="E3371">
        <v>4.3603460837886902E-2</v>
      </c>
      <c r="F3371">
        <v>9.6300185051089907E-2</v>
      </c>
      <c r="G3371">
        <f t="shared" si="261"/>
        <v>0.45278688524590127</v>
      </c>
      <c r="H3371">
        <f t="shared" si="262"/>
        <v>15174.527613114697</v>
      </c>
      <c r="I3371">
        <f t="shared" si="263"/>
        <v>33513.619999999901</v>
      </c>
      <c r="J3371">
        <v>33513.619999999901</v>
      </c>
      <c r="M3371">
        <v>1.5398853297952999</v>
      </c>
      <c r="N3371">
        <v>73119.914999999906</v>
      </c>
      <c r="O3371">
        <v>47484</v>
      </c>
      <c r="P3371">
        <f t="shared" si="264"/>
        <v>1.5398853297952975</v>
      </c>
    </row>
    <row r="3372" spans="1:16">
      <c r="A3372">
        <v>348012</v>
      </c>
      <c r="B3372">
        <v>348012</v>
      </c>
      <c r="C3372">
        <f t="shared" si="260"/>
        <v>1</v>
      </c>
      <c r="E3372">
        <v>4.3603460837886902E-2</v>
      </c>
      <c r="F3372">
        <v>9.6300185051089907E-2</v>
      </c>
      <c r="G3372">
        <f t="shared" si="261"/>
        <v>0.45278688524590127</v>
      </c>
      <c r="H3372">
        <f t="shared" si="262"/>
        <v>15174.527613114697</v>
      </c>
      <c r="I3372">
        <f t="shared" si="263"/>
        <v>33513.619999999901</v>
      </c>
      <c r="J3372">
        <v>33513.619999999901</v>
      </c>
      <c r="M3372">
        <v>1.5398853297952999</v>
      </c>
      <c r="N3372">
        <v>73119.914999999906</v>
      </c>
      <c r="O3372">
        <v>47484</v>
      </c>
      <c r="P3372">
        <f t="shared" si="264"/>
        <v>1.5398853297952975</v>
      </c>
    </row>
    <row r="3373" spans="1:16">
      <c r="A3373">
        <v>348012</v>
      </c>
      <c r="B3373">
        <v>348012</v>
      </c>
      <c r="C3373">
        <f t="shared" si="260"/>
        <v>1</v>
      </c>
      <c r="E3373">
        <v>4.3603460837886902E-2</v>
      </c>
      <c r="F3373">
        <v>9.6300185051089907E-2</v>
      </c>
      <c r="G3373">
        <f t="shared" si="261"/>
        <v>0.45278688524590127</v>
      </c>
      <c r="H3373">
        <f t="shared" si="262"/>
        <v>15174.527613114697</v>
      </c>
      <c r="I3373">
        <f t="shared" si="263"/>
        <v>33513.619999999901</v>
      </c>
      <c r="J3373">
        <v>33513.619999999901</v>
      </c>
      <c r="M3373">
        <v>1.5398853297952999</v>
      </c>
      <c r="N3373">
        <v>73119.914999999906</v>
      </c>
      <c r="O3373">
        <v>47484</v>
      </c>
      <c r="P3373">
        <f t="shared" si="264"/>
        <v>1.5398853297952975</v>
      </c>
    </row>
    <row r="3374" spans="1:16">
      <c r="A3374">
        <v>348012</v>
      </c>
      <c r="B3374">
        <v>348012</v>
      </c>
      <c r="C3374">
        <f t="shared" si="260"/>
        <v>1</v>
      </c>
      <c r="E3374">
        <v>4.3603460837886902E-2</v>
      </c>
      <c r="F3374">
        <v>9.6300185051089907E-2</v>
      </c>
      <c r="G3374">
        <f t="shared" si="261"/>
        <v>0.45278688524590127</v>
      </c>
      <c r="H3374">
        <f t="shared" si="262"/>
        <v>15174.527613114697</v>
      </c>
      <c r="I3374">
        <f t="shared" si="263"/>
        <v>33513.619999999901</v>
      </c>
      <c r="J3374">
        <v>33513.619999999901</v>
      </c>
      <c r="M3374">
        <v>1.5398853297952999</v>
      </c>
      <c r="N3374">
        <v>73119.914999999906</v>
      </c>
      <c r="O3374">
        <v>47484</v>
      </c>
      <c r="P3374">
        <f t="shared" si="264"/>
        <v>1.5398853297952975</v>
      </c>
    </row>
    <row r="3375" spans="1:16">
      <c r="A3375">
        <v>348012</v>
      </c>
      <c r="B3375">
        <v>348012</v>
      </c>
      <c r="C3375">
        <f t="shared" si="260"/>
        <v>1</v>
      </c>
      <c r="E3375">
        <v>4.3603460837886902E-2</v>
      </c>
      <c r="F3375">
        <v>9.6300185051089907E-2</v>
      </c>
      <c r="G3375">
        <f t="shared" si="261"/>
        <v>0.45278688524590127</v>
      </c>
      <c r="H3375">
        <f t="shared" si="262"/>
        <v>15174.527613114697</v>
      </c>
      <c r="I3375">
        <f t="shared" si="263"/>
        <v>33513.619999999901</v>
      </c>
      <c r="J3375">
        <v>33513.619999999901</v>
      </c>
      <c r="M3375">
        <v>1.5398853297952999</v>
      </c>
      <c r="N3375">
        <v>73119.914999999906</v>
      </c>
      <c r="O3375">
        <v>47484</v>
      </c>
      <c r="P3375">
        <f t="shared" si="264"/>
        <v>1.5398853297952975</v>
      </c>
    </row>
    <row r="3376" spans="1:16">
      <c r="A3376">
        <v>348012</v>
      </c>
      <c r="B3376">
        <v>348012</v>
      </c>
      <c r="C3376">
        <f t="shared" si="260"/>
        <v>1</v>
      </c>
      <c r="E3376">
        <v>4.1095400728597402E-2</v>
      </c>
      <c r="F3376">
        <v>9.0761022608415703E-2</v>
      </c>
      <c r="G3376">
        <f t="shared" si="261"/>
        <v>0.4527868852459016</v>
      </c>
      <c r="H3376">
        <f t="shared" si="262"/>
        <v>14301.69259836064</v>
      </c>
      <c r="I3376">
        <f t="shared" si="263"/>
        <v>31585.924999999967</v>
      </c>
      <c r="J3376">
        <v>31585.924999999999</v>
      </c>
      <c r="M3376">
        <v>1.5398853297952999</v>
      </c>
      <c r="N3376">
        <v>73119.914999999906</v>
      </c>
      <c r="O3376">
        <v>47484</v>
      </c>
      <c r="P3376">
        <f t="shared" si="264"/>
        <v>1.5398853297952975</v>
      </c>
    </row>
    <row r="3377" spans="1:16">
      <c r="A3377">
        <v>348012</v>
      </c>
      <c r="B3377">
        <v>348012</v>
      </c>
      <c r="C3377">
        <f t="shared" si="260"/>
        <v>1</v>
      </c>
      <c r="E3377">
        <v>4.1095400728597402E-2</v>
      </c>
      <c r="F3377">
        <v>9.0761022608415703E-2</v>
      </c>
      <c r="G3377">
        <f t="shared" si="261"/>
        <v>0.4527868852459016</v>
      </c>
      <c r="H3377">
        <f t="shared" si="262"/>
        <v>14301.69259836064</v>
      </c>
      <c r="I3377">
        <f t="shared" si="263"/>
        <v>31585.924999999967</v>
      </c>
      <c r="J3377">
        <v>31585.924999999999</v>
      </c>
      <c r="M3377">
        <v>1.5398853297952999</v>
      </c>
      <c r="N3377">
        <v>73119.914999999906</v>
      </c>
      <c r="O3377">
        <v>47484</v>
      </c>
      <c r="P3377">
        <f t="shared" si="264"/>
        <v>1.5398853297952975</v>
      </c>
    </row>
    <row r="3378" spans="1:16">
      <c r="A3378">
        <v>348012</v>
      </c>
      <c r="B3378">
        <v>348012</v>
      </c>
      <c r="C3378">
        <f t="shared" si="260"/>
        <v>1</v>
      </c>
      <c r="E3378">
        <v>4.1095400728597402E-2</v>
      </c>
      <c r="F3378">
        <v>9.0761022608415703E-2</v>
      </c>
      <c r="G3378">
        <f t="shared" si="261"/>
        <v>0.4527868852459016</v>
      </c>
      <c r="H3378">
        <f t="shared" si="262"/>
        <v>14301.69259836064</v>
      </c>
      <c r="I3378">
        <f t="shared" si="263"/>
        <v>31585.924999999967</v>
      </c>
      <c r="J3378">
        <v>31585.924999999999</v>
      </c>
      <c r="M3378">
        <v>1.5398853297952999</v>
      </c>
      <c r="N3378">
        <v>73119.914999999906</v>
      </c>
      <c r="O3378">
        <v>47484</v>
      </c>
      <c r="P3378">
        <f t="shared" si="264"/>
        <v>1.5398853297952975</v>
      </c>
    </row>
    <row r="3379" spans="1:16">
      <c r="A3379">
        <v>348012</v>
      </c>
      <c r="B3379">
        <v>348012</v>
      </c>
      <c r="C3379">
        <f t="shared" si="260"/>
        <v>1</v>
      </c>
      <c r="E3379">
        <v>4.1095400728597402E-2</v>
      </c>
      <c r="F3379">
        <v>9.0761022608415703E-2</v>
      </c>
      <c r="G3379">
        <f t="shared" si="261"/>
        <v>0.4527868852459016</v>
      </c>
      <c r="H3379">
        <f t="shared" si="262"/>
        <v>14301.69259836064</v>
      </c>
      <c r="I3379">
        <f t="shared" si="263"/>
        <v>31585.924999999967</v>
      </c>
      <c r="J3379">
        <v>31585.924999999999</v>
      </c>
      <c r="M3379">
        <v>1.5398853297952999</v>
      </c>
      <c r="N3379">
        <v>73119.914999999906</v>
      </c>
      <c r="O3379">
        <v>47484</v>
      </c>
      <c r="P3379">
        <f t="shared" si="264"/>
        <v>1.5398853297952975</v>
      </c>
    </row>
    <row r="3380" spans="1:16">
      <c r="A3380">
        <v>348012</v>
      </c>
      <c r="B3380">
        <v>348012</v>
      </c>
      <c r="C3380">
        <f t="shared" si="260"/>
        <v>1</v>
      </c>
      <c r="E3380">
        <v>4.1095400728597402E-2</v>
      </c>
      <c r="F3380">
        <v>9.0761022608415703E-2</v>
      </c>
      <c r="G3380">
        <f t="shared" si="261"/>
        <v>0.4527868852459016</v>
      </c>
      <c r="H3380">
        <f t="shared" si="262"/>
        <v>14301.69259836064</v>
      </c>
      <c r="I3380">
        <f t="shared" si="263"/>
        <v>31585.924999999967</v>
      </c>
      <c r="J3380">
        <v>31585.924999999999</v>
      </c>
      <c r="M3380">
        <v>1.5398853297952999</v>
      </c>
      <c r="N3380">
        <v>73119.914999999906</v>
      </c>
      <c r="O3380">
        <v>47484</v>
      </c>
      <c r="P3380">
        <f t="shared" si="264"/>
        <v>1.5398853297952975</v>
      </c>
    </row>
    <row r="3381" spans="1:16">
      <c r="A3381">
        <v>348012</v>
      </c>
      <c r="B3381">
        <v>348012</v>
      </c>
      <c r="C3381">
        <f t="shared" si="260"/>
        <v>1</v>
      </c>
      <c r="E3381">
        <v>4.1095400728597402E-2</v>
      </c>
      <c r="F3381">
        <v>9.0761022608415703E-2</v>
      </c>
      <c r="G3381">
        <f t="shared" si="261"/>
        <v>0.4527868852459016</v>
      </c>
      <c r="H3381">
        <f t="shared" si="262"/>
        <v>14301.69259836064</v>
      </c>
      <c r="I3381">
        <f t="shared" si="263"/>
        <v>31585.924999999967</v>
      </c>
      <c r="J3381">
        <v>31585.924999999999</v>
      </c>
      <c r="M3381">
        <v>1.5398853297952999</v>
      </c>
      <c r="N3381">
        <v>73119.914999999906</v>
      </c>
      <c r="O3381">
        <v>47484</v>
      </c>
      <c r="P3381">
        <f t="shared" si="264"/>
        <v>1.5398853297952975</v>
      </c>
    </row>
    <row r="3382" spans="1:16">
      <c r="A3382">
        <v>348012</v>
      </c>
      <c r="B3382">
        <v>348012</v>
      </c>
      <c r="C3382">
        <f t="shared" si="260"/>
        <v>1</v>
      </c>
      <c r="E3382">
        <v>4.1095400728597402E-2</v>
      </c>
      <c r="F3382">
        <v>9.0761022608415703E-2</v>
      </c>
      <c r="G3382">
        <f t="shared" si="261"/>
        <v>0.4527868852459016</v>
      </c>
      <c r="H3382">
        <f t="shared" si="262"/>
        <v>14301.69259836064</v>
      </c>
      <c r="I3382">
        <f t="shared" si="263"/>
        <v>31585.924999999967</v>
      </c>
      <c r="J3382">
        <v>31585.924999999999</v>
      </c>
      <c r="M3382">
        <v>1.5398853297952999</v>
      </c>
      <c r="N3382">
        <v>73119.914999999906</v>
      </c>
      <c r="O3382">
        <v>47484</v>
      </c>
      <c r="P3382">
        <f t="shared" si="264"/>
        <v>1.5398853297952975</v>
      </c>
    </row>
    <row r="3383" spans="1:16">
      <c r="A3383">
        <v>348012</v>
      </c>
      <c r="B3383">
        <v>348012</v>
      </c>
      <c r="C3383">
        <f t="shared" si="260"/>
        <v>1</v>
      </c>
      <c r="E3383">
        <v>4.1095400728597402E-2</v>
      </c>
      <c r="F3383">
        <v>9.0761022608415703E-2</v>
      </c>
      <c r="G3383">
        <f t="shared" si="261"/>
        <v>0.4527868852459016</v>
      </c>
      <c r="H3383">
        <f t="shared" si="262"/>
        <v>14301.69259836064</v>
      </c>
      <c r="I3383">
        <f t="shared" si="263"/>
        <v>31585.924999999967</v>
      </c>
      <c r="J3383">
        <v>31585.924999999999</v>
      </c>
      <c r="M3383">
        <v>1.5398853297952999</v>
      </c>
      <c r="N3383">
        <v>73119.914999999906</v>
      </c>
      <c r="O3383">
        <v>47484</v>
      </c>
      <c r="P3383">
        <f t="shared" si="264"/>
        <v>1.5398853297952975</v>
      </c>
    </row>
    <row r="3384" spans="1:16">
      <c r="A3384">
        <v>71640</v>
      </c>
      <c r="B3384">
        <v>71640</v>
      </c>
      <c r="C3384">
        <f t="shared" si="260"/>
        <v>1</v>
      </c>
      <c r="E3384">
        <v>0.97655191458026402</v>
      </c>
      <c r="F3384">
        <v>0.999616206030149</v>
      </c>
      <c r="G3384">
        <f t="shared" si="261"/>
        <v>0.97692685321551365</v>
      </c>
      <c r="H3384">
        <f t="shared" si="262"/>
        <v>69960.179160530111</v>
      </c>
      <c r="I3384">
        <f t="shared" si="263"/>
        <v>71612.504999999874</v>
      </c>
      <c r="J3384">
        <v>71612.504999999903</v>
      </c>
      <c r="M3384">
        <v>1.5398853297952999</v>
      </c>
      <c r="N3384">
        <v>73119.914999999906</v>
      </c>
      <c r="O3384">
        <v>47484</v>
      </c>
      <c r="P3384">
        <f t="shared" si="264"/>
        <v>1.5398853297952975</v>
      </c>
    </row>
    <row r="3385" spans="1:16">
      <c r="A3385">
        <v>71640</v>
      </c>
      <c r="B3385">
        <v>71640</v>
      </c>
      <c r="C3385">
        <f t="shared" si="260"/>
        <v>1</v>
      </c>
      <c r="E3385">
        <v>1.0094126029564201</v>
      </c>
      <c r="F3385">
        <v>1.0332530011166901</v>
      </c>
      <c r="G3385">
        <f t="shared" si="261"/>
        <v>0.97692685321551997</v>
      </c>
      <c r="H3385">
        <f t="shared" si="262"/>
        <v>72314.318875797937</v>
      </c>
      <c r="I3385">
        <f t="shared" si="263"/>
        <v>74022.244999999675</v>
      </c>
      <c r="J3385">
        <v>74022.244999999806</v>
      </c>
      <c r="M3385">
        <v>1.5398853297952999</v>
      </c>
      <c r="N3385">
        <v>73119.914999999906</v>
      </c>
      <c r="O3385">
        <v>47484</v>
      </c>
      <c r="P3385">
        <f t="shared" si="264"/>
        <v>1.5398853297952975</v>
      </c>
    </row>
    <row r="3386" spans="1:16">
      <c r="A3386">
        <v>71640</v>
      </c>
      <c r="B3386">
        <v>71640</v>
      </c>
      <c r="C3386">
        <f t="shared" si="260"/>
        <v>1</v>
      </c>
      <c r="E3386">
        <v>0.65061467026673103</v>
      </c>
      <c r="F3386">
        <v>0.66598094639865901</v>
      </c>
      <c r="G3386">
        <f t="shared" si="261"/>
        <v>0.97692685321551276</v>
      </c>
      <c r="H3386">
        <f t="shared" si="262"/>
        <v>46610.03497790861</v>
      </c>
      <c r="I3386">
        <f t="shared" si="263"/>
        <v>47710.874999999935</v>
      </c>
      <c r="J3386">
        <v>47710.874999999898</v>
      </c>
      <c r="M3386">
        <v>1.5398853297952999</v>
      </c>
      <c r="N3386">
        <v>73119.914999999906</v>
      </c>
      <c r="O3386">
        <v>47484</v>
      </c>
      <c r="P3386">
        <f t="shared" si="264"/>
        <v>1.5398853297952975</v>
      </c>
    </row>
    <row r="3387" spans="1:16">
      <c r="A3387">
        <v>71640</v>
      </c>
      <c r="B3387">
        <v>71640</v>
      </c>
      <c r="C3387">
        <f t="shared" si="260"/>
        <v>1</v>
      </c>
      <c r="E3387">
        <v>0.97655191458026402</v>
      </c>
      <c r="F3387">
        <v>0.999616206030149</v>
      </c>
      <c r="G3387">
        <f t="shared" si="261"/>
        <v>0.97692685321551365</v>
      </c>
      <c r="H3387">
        <f t="shared" si="262"/>
        <v>69960.179160530111</v>
      </c>
      <c r="I3387">
        <f t="shared" si="263"/>
        <v>71612.504999999874</v>
      </c>
      <c r="J3387">
        <v>71612.504999999903</v>
      </c>
      <c r="M3387">
        <v>1.5398853297952999</v>
      </c>
      <c r="N3387">
        <v>73119.914999999906</v>
      </c>
      <c r="O3387">
        <v>47484</v>
      </c>
      <c r="P3387">
        <f t="shared" si="264"/>
        <v>1.5398853297952975</v>
      </c>
    </row>
    <row r="3388" spans="1:16">
      <c r="A3388">
        <v>71640</v>
      </c>
      <c r="B3388">
        <v>71640</v>
      </c>
      <c r="C3388">
        <f t="shared" si="260"/>
        <v>1</v>
      </c>
      <c r="E3388">
        <v>1.0094126029564201</v>
      </c>
      <c r="F3388">
        <v>1.0332530011166901</v>
      </c>
      <c r="G3388">
        <f t="shared" si="261"/>
        <v>0.97692685321551997</v>
      </c>
      <c r="H3388">
        <f t="shared" si="262"/>
        <v>72314.318875797937</v>
      </c>
      <c r="I3388">
        <f t="shared" si="263"/>
        <v>74022.244999999675</v>
      </c>
      <c r="J3388">
        <v>74022.244999999806</v>
      </c>
      <c r="M3388">
        <v>1.5398853297952999</v>
      </c>
      <c r="N3388">
        <v>73119.914999999906</v>
      </c>
      <c r="O3388">
        <v>47484</v>
      </c>
      <c r="P3388">
        <f t="shared" si="264"/>
        <v>1.5398853297952975</v>
      </c>
    </row>
    <row r="3389" spans="1:16">
      <c r="A3389">
        <v>71640</v>
      </c>
      <c r="B3389">
        <v>71640</v>
      </c>
      <c r="C3389">
        <f t="shared" si="260"/>
        <v>1</v>
      </c>
      <c r="E3389">
        <v>0.65061467026673103</v>
      </c>
      <c r="F3389">
        <v>0.66598094639865901</v>
      </c>
      <c r="G3389">
        <f t="shared" si="261"/>
        <v>0.97692685321551276</v>
      </c>
      <c r="H3389">
        <f t="shared" si="262"/>
        <v>46610.03497790861</v>
      </c>
      <c r="I3389">
        <f t="shared" si="263"/>
        <v>47710.874999999935</v>
      </c>
      <c r="J3389">
        <v>47710.874999999898</v>
      </c>
      <c r="M3389">
        <v>1.5398853297952999</v>
      </c>
      <c r="N3389">
        <v>73119.914999999906</v>
      </c>
      <c r="O3389">
        <v>47484</v>
      </c>
      <c r="P3389">
        <f t="shared" si="264"/>
        <v>1.5398853297952975</v>
      </c>
    </row>
    <row r="3390" spans="1:16">
      <c r="A3390">
        <v>71640</v>
      </c>
      <c r="B3390">
        <v>71640</v>
      </c>
      <c r="C3390">
        <f t="shared" si="260"/>
        <v>1</v>
      </c>
      <c r="E3390">
        <v>0.97655191458026402</v>
      </c>
      <c r="F3390">
        <v>0.999616206030149</v>
      </c>
      <c r="G3390">
        <f t="shared" si="261"/>
        <v>0.97692685321551365</v>
      </c>
      <c r="H3390">
        <f t="shared" si="262"/>
        <v>69960.179160530111</v>
      </c>
      <c r="I3390">
        <f t="shared" si="263"/>
        <v>71612.504999999874</v>
      </c>
      <c r="J3390">
        <v>71612.504999999903</v>
      </c>
      <c r="M3390">
        <v>1.5398853297952999</v>
      </c>
      <c r="N3390">
        <v>73119.914999999906</v>
      </c>
      <c r="O3390">
        <v>47484</v>
      </c>
      <c r="P3390">
        <f t="shared" si="264"/>
        <v>1.5398853297952975</v>
      </c>
    </row>
    <row r="3391" spans="1:16">
      <c r="A3391">
        <v>71640</v>
      </c>
      <c r="B3391">
        <v>71640</v>
      </c>
      <c r="C3391">
        <f t="shared" si="260"/>
        <v>1</v>
      </c>
      <c r="E3391">
        <v>1.0094126029564201</v>
      </c>
      <c r="F3391">
        <v>1.0332530011166901</v>
      </c>
      <c r="G3391">
        <f t="shared" si="261"/>
        <v>0.97692685321551997</v>
      </c>
      <c r="H3391">
        <f t="shared" si="262"/>
        <v>72314.318875797937</v>
      </c>
      <c r="I3391">
        <f t="shared" si="263"/>
        <v>74022.244999999675</v>
      </c>
      <c r="J3391">
        <v>74022.244999999806</v>
      </c>
      <c r="M3391">
        <v>1.5398853297952999</v>
      </c>
      <c r="N3391">
        <v>73119.914999999906</v>
      </c>
      <c r="O3391">
        <v>47484</v>
      </c>
      <c r="P3391">
        <f t="shared" si="264"/>
        <v>1.5398853297952975</v>
      </c>
    </row>
    <row r="3392" spans="1:16">
      <c r="A3392">
        <v>71640</v>
      </c>
      <c r="B3392">
        <v>71640</v>
      </c>
      <c r="C3392">
        <f t="shared" si="260"/>
        <v>1</v>
      </c>
      <c r="E3392">
        <v>0.65061467026673103</v>
      </c>
      <c r="F3392">
        <v>0.66598094639865901</v>
      </c>
      <c r="G3392">
        <f t="shared" si="261"/>
        <v>0.97692685321551276</v>
      </c>
      <c r="H3392">
        <f t="shared" si="262"/>
        <v>46610.03497790861</v>
      </c>
      <c r="I3392">
        <f t="shared" si="263"/>
        <v>47710.874999999935</v>
      </c>
      <c r="J3392">
        <v>47710.874999999898</v>
      </c>
      <c r="M3392">
        <v>1.5398853297952999</v>
      </c>
      <c r="N3392">
        <v>73119.914999999906</v>
      </c>
      <c r="O3392">
        <v>47484</v>
      </c>
      <c r="P3392">
        <f t="shared" si="264"/>
        <v>1.5398853297952975</v>
      </c>
    </row>
    <row r="3393" spans="1:16">
      <c r="A3393">
        <v>71640</v>
      </c>
      <c r="B3393">
        <v>71640</v>
      </c>
      <c r="C3393">
        <f t="shared" si="260"/>
        <v>1</v>
      </c>
      <c r="E3393">
        <v>0.97655191458026402</v>
      </c>
      <c r="F3393">
        <v>0.999616206030149</v>
      </c>
      <c r="G3393">
        <f t="shared" si="261"/>
        <v>0.97692685321551365</v>
      </c>
      <c r="H3393">
        <f t="shared" si="262"/>
        <v>69960.179160530111</v>
      </c>
      <c r="I3393">
        <f t="shared" si="263"/>
        <v>71612.504999999874</v>
      </c>
      <c r="J3393">
        <v>71612.504999999903</v>
      </c>
      <c r="M3393">
        <v>1.5398853297952999</v>
      </c>
      <c r="N3393">
        <v>73119.914999999906</v>
      </c>
      <c r="O3393">
        <v>47484</v>
      </c>
      <c r="P3393">
        <f t="shared" si="264"/>
        <v>1.5398853297952975</v>
      </c>
    </row>
    <row r="3394" spans="1:16">
      <c r="A3394">
        <v>71640</v>
      </c>
      <c r="B3394">
        <v>71640</v>
      </c>
      <c r="C3394">
        <f t="shared" ref="C3394:C3457" si="265">A3394/B3394</f>
        <v>1</v>
      </c>
      <c r="E3394">
        <v>1.0094126029564201</v>
      </c>
      <c r="F3394">
        <v>1.0332530011166901</v>
      </c>
      <c r="G3394">
        <f t="shared" ref="G3394:G3457" si="266">E3394/F3394</f>
        <v>0.97692685321551997</v>
      </c>
      <c r="H3394">
        <f t="shared" ref="H3394:H3457" si="267">E3394*A3394</f>
        <v>72314.318875797937</v>
      </c>
      <c r="I3394">
        <f t="shared" ref="I3394:I3457" si="268">F3394*B3394</f>
        <v>74022.244999999675</v>
      </c>
      <c r="J3394">
        <v>74022.244999999806</v>
      </c>
      <c r="M3394">
        <v>1.5398853297952999</v>
      </c>
      <c r="N3394">
        <v>73119.914999999906</v>
      </c>
      <c r="O3394">
        <v>47484</v>
      </c>
      <c r="P3394">
        <f t="shared" ref="P3394:P3457" si="269">N3394/O3394</f>
        <v>1.5398853297952975</v>
      </c>
    </row>
    <row r="3395" spans="1:16">
      <c r="A3395">
        <v>71640</v>
      </c>
      <c r="B3395">
        <v>71640</v>
      </c>
      <c r="C3395">
        <f t="shared" si="265"/>
        <v>1</v>
      </c>
      <c r="E3395">
        <v>0.65061467026673103</v>
      </c>
      <c r="F3395">
        <v>0.66598094639865901</v>
      </c>
      <c r="G3395">
        <f t="shared" si="266"/>
        <v>0.97692685321551276</v>
      </c>
      <c r="H3395">
        <f t="shared" si="267"/>
        <v>46610.03497790861</v>
      </c>
      <c r="I3395">
        <f t="shared" si="268"/>
        <v>47710.874999999935</v>
      </c>
      <c r="J3395">
        <v>47710.874999999898</v>
      </c>
      <c r="M3395">
        <v>1.5398853297952999</v>
      </c>
      <c r="N3395">
        <v>73119.914999999906</v>
      </c>
      <c r="O3395">
        <v>47484</v>
      </c>
      <c r="P3395">
        <f t="shared" si="269"/>
        <v>1.5398853297952975</v>
      </c>
    </row>
    <row r="3396" spans="1:16">
      <c r="A3396">
        <v>71640</v>
      </c>
      <c r="B3396">
        <v>71640</v>
      </c>
      <c r="C3396">
        <f t="shared" si="265"/>
        <v>1</v>
      </c>
      <c r="E3396">
        <v>0.97655191458026402</v>
      </c>
      <c r="F3396">
        <v>0.999616206030149</v>
      </c>
      <c r="G3396">
        <f t="shared" si="266"/>
        <v>0.97692685321551365</v>
      </c>
      <c r="H3396">
        <f t="shared" si="267"/>
        <v>69960.179160530111</v>
      </c>
      <c r="I3396">
        <f t="shared" si="268"/>
        <v>71612.504999999874</v>
      </c>
      <c r="J3396">
        <v>71612.504999999903</v>
      </c>
      <c r="M3396">
        <v>1.5398853297952999</v>
      </c>
      <c r="N3396">
        <v>73119.914999999906</v>
      </c>
      <c r="O3396">
        <v>47484</v>
      </c>
      <c r="P3396">
        <f t="shared" si="269"/>
        <v>1.5398853297952975</v>
      </c>
    </row>
    <row r="3397" spans="1:16">
      <c r="A3397">
        <v>71640</v>
      </c>
      <c r="B3397">
        <v>71640</v>
      </c>
      <c r="C3397">
        <f t="shared" si="265"/>
        <v>1</v>
      </c>
      <c r="E3397">
        <v>1.0094126029564201</v>
      </c>
      <c r="F3397">
        <v>1.0332530011166901</v>
      </c>
      <c r="G3397">
        <f t="shared" si="266"/>
        <v>0.97692685321551997</v>
      </c>
      <c r="H3397">
        <f t="shared" si="267"/>
        <v>72314.318875797937</v>
      </c>
      <c r="I3397">
        <f t="shared" si="268"/>
        <v>74022.244999999675</v>
      </c>
      <c r="J3397">
        <v>74022.244999999806</v>
      </c>
      <c r="M3397">
        <v>1.5398853297952999</v>
      </c>
      <c r="N3397">
        <v>73119.914999999906</v>
      </c>
      <c r="O3397">
        <v>47484</v>
      </c>
      <c r="P3397">
        <f t="shared" si="269"/>
        <v>1.5398853297952975</v>
      </c>
    </row>
    <row r="3398" spans="1:16">
      <c r="A3398">
        <v>71640</v>
      </c>
      <c r="B3398">
        <v>71640</v>
      </c>
      <c r="C3398">
        <f t="shared" si="265"/>
        <v>1</v>
      </c>
      <c r="E3398">
        <v>0.65061467026673103</v>
      </c>
      <c r="F3398">
        <v>0.66598094639865901</v>
      </c>
      <c r="G3398">
        <f t="shared" si="266"/>
        <v>0.97692685321551276</v>
      </c>
      <c r="H3398">
        <f t="shared" si="267"/>
        <v>46610.03497790861</v>
      </c>
      <c r="I3398">
        <f t="shared" si="268"/>
        <v>47710.874999999935</v>
      </c>
      <c r="J3398">
        <v>47710.874999999898</v>
      </c>
      <c r="M3398">
        <v>1.5398853297952999</v>
      </c>
      <c r="N3398">
        <v>73119.914999999906</v>
      </c>
      <c r="O3398">
        <v>47484</v>
      </c>
      <c r="P3398">
        <f t="shared" si="269"/>
        <v>1.5398853297952975</v>
      </c>
    </row>
    <row r="3399" spans="1:16">
      <c r="A3399">
        <v>71640</v>
      </c>
      <c r="B3399">
        <v>71640</v>
      </c>
      <c r="C3399">
        <f t="shared" si="265"/>
        <v>1</v>
      </c>
      <c r="E3399">
        <v>0.97655191458026402</v>
      </c>
      <c r="F3399">
        <v>0.999616206030149</v>
      </c>
      <c r="G3399">
        <f t="shared" si="266"/>
        <v>0.97692685321551365</v>
      </c>
      <c r="H3399">
        <f t="shared" si="267"/>
        <v>69960.179160530111</v>
      </c>
      <c r="I3399">
        <f t="shared" si="268"/>
        <v>71612.504999999874</v>
      </c>
      <c r="J3399">
        <v>71612.504999999903</v>
      </c>
      <c r="M3399">
        <v>1.5398853297952999</v>
      </c>
      <c r="N3399">
        <v>73119.914999999906</v>
      </c>
      <c r="O3399">
        <v>47484</v>
      </c>
      <c r="P3399">
        <f t="shared" si="269"/>
        <v>1.5398853297952975</v>
      </c>
    </row>
    <row r="3400" spans="1:16">
      <c r="A3400">
        <v>71640</v>
      </c>
      <c r="B3400">
        <v>71640</v>
      </c>
      <c r="C3400">
        <f t="shared" si="265"/>
        <v>1</v>
      </c>
      <c r="E3400">
        <v>1.0094126029564201</v>
      </c>
      <c r="F3400">
        <v>1.0332530011166901</v>
      </c>
      <c r="G3400">
        <f t="shared" si="266"/>
        <v>0.97692685321551997</v>
      </c>
      <c r="H3400">
        <f t="shared" si="267"/>
        <v>72314.318875797937</v>
      </c>
      <c r="I3400">
        <f t="shared" si="268"/>
        <v>74022.244999999675</v>
      </c>
      <c r="J3400">
        <v>74022.244999999806</v>
      </c>
      <c r="M3400">
        <v>1.5398853297952999</v>
      </c>
      <c r="N3400">
        <v>73119.914999999906</v>
      </c>
      <c r="O3400">
        <v>47484</v>
      </c>
      <c r="P3400">
        <f t="shared" si="269"/>
        <v>1.5398853297952975</v>
      </c>
    </row>
    <row r="3401" spans="1:16">
      <c r="A3401">
        <v>71640</v>
      </c>
      <c r="B3401">
        <v>71640</v>
      </c>
      <c r="C3401">
        <f t="shared" si="265"/>
        <v>1</v>
      </c>
      <c r="E3401">
        <v>0.65061467026673103</v>
      </c>
      <c r="F3401">
        <v>0.66598094639865901</v>
      </c>
      <c r="G3401">
        <f t="shared" si="266"/>
        <v>0.97692685321551276</v>
      </c>
      <c r="H3401">
        <f t="shared" si="267"/>
        <v>46610.03497790861</v>
      </c>
      <c r="I3401">
        <f t="shared" si="268"/>
        <v>47710.874999999935</v>
      </c>
      <c r="J3401">
        <v>47710.874999999898</v>
      </c>
      <c r="M3401">
        <v>1.5398853297952999</v>
      </c>
      <c r="N3401">
        <v>73119.914999999906</v>
      </c>
      <c r="O3401">
        <v>47484</v>
      </c>
      <c r="P3401">
        <f t="shared" si="269"/>
        <v>1.5398853297952975</v>
      </c>
    </row>
    <row r="3402" spans="1:16">
      <c r="A3402">
        <v>71640</v>
      </c>
      <c r="B3402">
        <v>71640</v>
      </c>
      <c r="C3402">
        <f t="shared" si="265"/>
        <v>1</v>
      </c>
      <c r="E3402">
        <v>0.97655191458026402</v>
      </c>
      <c r="F3402">
        <v>0.999616206030149</v>
      </c>
      <c r="G3402">
        <f t="shared" si="266"/>
        <v>0.97692685321551365</v>
      </c>
      <c r="H3402">
        <f t="shared" si="267"/>
        <v>69960.179160530111</v>
      </c>
      <c r="I3402">
        <f t="shared" si="268"/>
        <v>71612.504999999874</v>
      </c>
      <c r="J3402">
        <v>71612.504999999903</v>
      </c>
      <c r="M3402">
        <v>1.5398853297952999</v>
      </c>
      <c r="N3402">
        <v>73119.914999999906</v>
      </c>
      <c r="O3402">
        <v>47484</v>
      </c>
      <c r="P3402">
        <f t="shared" si="269"/>
        <v>1.5398853297952975</v>
      </c>
    </row>
    <row r="3403" spans="1:16">
      <c r="A3403">
        <v>71640</v>
      </c>
      <c r="B3403">
        <v>71640</v>
      </c>
      <c r="C3403">
        <f t="shared" si="265"/>
        <v>1</v>
      </c>
      <c r="E3403">
        <v>1.0094126029564201</v>
      </c>
      <c r="F3403">
        <v>1.0332530011166901</v>
      </c>
      <c r="G3403">
        <f t="shared" si="266"/>
        <v>0.97692685321551997</v>
      </c>
      <c r="H3403">
        <f t="shared" si="267"/>
        <v>72314.318875797937</v>
      </c>
      <c r="I3403">
        <f t="shared" si="268"/>
        <v>74022.244999999675</v>
      </c>
      <c r="J3403">
        <v>74022.244999999806</v>
      </c>
      <c r="M3403">
        <v>1.5398853297952999</v>
      </c>
      <c r="N3403">
        <v>73119.914999999906</v>
      </c>
      <c r="O3403">
        <v>47484</v>
      </c>
      <c r="P3403">
        <f t="shared" si="269"/>
        <v>1.5398853297952975</v>
      </c>
    </row>
    <row r="3404" spans="1:16">
      <c r="A3404">
        <v>71640</v>
      </c>
      <c r="B3404">
        <v>71640</v>
      </c>
      <c r="C3404">
        <f t="shared" si="265"/>
        <v>1</v>
      </c>
      <c r="E3404">
        <v>0.65061467026673103</v>
      </c>
      <c r="F3404">
        <v>0.66598094639865901</v>
      </c>
      <c r="G3404">
        <f t="shared" si="266"/>
        <v>0.97692685321551276</v>
      </c>
      <c r="H3404">
        <f t="shared" si="267"/>
        <v>46610.03497790861</v>
      </c>
      <c r="I3404">
        <f t="shared" si="268"/>
        <v>47710.874999999935</v>
      </c>
      <c r="J3404">
        <v>47710.874999999898</v>
      </c>
      <c r="M3404">
        <v>1.5398853297952999</v>
      </c>
      <c r="N3404">
        <v>73119.914999999906</v>
      </c>
      <c r="O3404">
        <v>47484</v>
      </c>
      <c r="P3404">
        <f t="shared" si="269"/>
        <v>1.5398853297952975</v>
      </c>
    </row>
    <row r="3405" spans="1:16">
      <c r="A3405">
        <v>71640</v>
      </c>
      <c r="B3405">
        <v>71640</v>
      </c>
      <c r="C3405">
        <f t="shared" si="265"/>
        <v>1</v>
      </c>
      <c r="E3405">
        <v>0.97655191458026402</v>
      </c>
      <c r="F3405">
        <v>0.999616206030149</v>
      </c>
      <c r="G3405">
        <f t="shared" si="266"/>
        <v>0.97692685321551365</v>
      </c>
      <c r="H3405">
        <f t="shared" si="267"/>
        <v>69960.179160530111</v>
      </c>
      <c r="I3405">
        <f t="shared" si="268"/>
        <v>71612.504999999874</v>
      </c>
      <c r="J3405">
        <v>71612.504999999903</v>
      </c>
      <c r="M3405">
        <v>1.5398853297952999</v>
      </c>
      <c r="N3405">
        <v>73119.914999999906</v>
      </c>
      <c r="O3405">
        <v>47484</v>
      </c>
      <c r="P3405">
        <f t="shared" si="269"/>
        <v>1.5398853297952975</v>
      </c>
    </row>
    <row r="3406" spans="1:16">
      <c r="A3406">
        <v>71640</v>
      </c>
      <c r="B3406">
        <v>71640</v>
      </c>
      <c r="C3406">
        <f t="shared" si="265"/>
        <v>1</v>
      </c>
      <c r="E3406">
        <v>1.0094126029564201</v>
      </c>
      <c r="F3406">
        <v>1.0332530011166901</v>
      </c>
      <c r="G3406">
        <f t="shared" si="266"/>
        <v>0.97692685321551997</v>
      </c>
      <c r="H3406">
        <f t="shared" si="267"/>
        <v>72314.318875797937</v>
      </c>
      <c r="I3406">
        <f t="shared" si="268"/>
        <v>74022.244999999675</v>
      </c>
      <c r="J3406">
        <v>74022.244999999806</v>
      </c>
      <c r="M3406">
        <v>1.5398853297952999</v>
      </c>
      <c r="N3406">
        <v>73119.914999999906</v>
      </c>
      <c r="O3406">
        <v>47484</v>
      </c>
      <c r="P3406">
        <f t="shared" si="269"/>
        <v>1.5398853297952975</v>
      </c>
    </row>
    <row r="3407" spans="1:16">
      <c r="A3407">
        <v>71640</v>
      </c>
      <c r="B3407">
        <v>71640</v>
      </c>
      <c r="C3407">
        <f t="shared" si="265"/>
        <v>1</v>
      </c>
      <c r="E3407">
        <v>0.65061467026673103</v>
      </c>
      <c r="F3407">
        <v>0.66598094639865901</v>
      </c>
      <c r="G3407">
        <f t="shared" si="266"/>
        <v>0.97692685321551276</v>
      </c>
      <c r="H3407">
        <f t="shared" si="267"/>
        <v>46610.03497790861</v>
      </c>
      <c r="I3407">
        <f t="shared" si="268"/>
        <v>47710.874999999935</v>
      </c>
      <c r="J3407">
        <v>47710.874999999898</v>
      </c>
      <c r="M3407">
        <v>1.5398853297952999</v>
      </c>
      <c r="N3407">
        <v>73119.914999999906</v>
      </c>
      <c r="O3407">
        <v>47484</v>
      </c>
      <c r="P3407">
        <f t="shared" si="269"/>
        <v>1.5398853297952975</v>
      </c>
    </row>
    <row r="3408" spans="1:16">
      <c r="A3408">
        <v>71640</v>
      </c>
      <c r="B3408">
        <v>71640</v>
      </c>
      <c r="C3408">
        <f t="shared" si="265"/>
        <v>1</v>
      </c>
      <c r="E3408">
        <v>0.97655191458026402</v>
      </c>
      <c r="F3408">
        <v>0.999616206030149</v>
      </c>
      <c r="G3408">
        <f t="shared" si="266"/>
        <v>0.97692685321551365</v>
      </c>
      <c r="H3408">
        <f t="shared" si="267"/>
        <v>69960.179160530111</v>
      </c>
      <c r="I3408">
        <f t="shared" si="268"/>
        <v>71612.504999999874</v>
      </c>
      <c r="J3408">
        <v>71612.504999999903</v>
      </c>
      <c r="M3408">
        <v>1.5398853297952999</v>
      </c>
      <c r="N3408">
        <v>73119.914999999906</v>
      </c>
      <c r="O3408">
        <v>47484</v>
      </c>
      <c r="P3408">
        <f t="shared" si="269"/>
        <v>1.5398853297952975</v>
      </c>
    </row>
    <row r="3409" spans="1:16">
      <c r="A3409">
        <v>71640</v>
      </c>
      <c r="B3409">
        <v>71640</v>
      </c>
      <c r="C3409">
        <f t="shared" si="265"/>
        <v>1</v>
      </c>
      <c r="E3409">
        <v>1.0094126029564201</v>
      </c>
      <c r="F3409">
        <v>1.0332530011166901</v>
      </c>
      <c r="G3409">
        <f t="shared" si="266"/>
        <v>0.97692685321551997</v>
      </c>
      <c r="H3409">
        <f t="shared" si="267"/>
        <v>72314.318875797937</v>
      </c>
      <c r="I3409">
        <f t="shared" si="268"/>
        <v>74022.244999999675</v>
      </c>
      <c r="J3409">
        <v>74022.244999999806</v>
      </c>
      <c r="M3409">
        <v>1.5398853297952999</v>
      </c>
      <c r="N3409">
        <v>73119.914999999906</v>
      </c>
      <c r="O3409">
        <v>47484</v>
      </c>
      <c r="P3409">
        <f t="shared" si="269"/>
        <v>1.5398853297952975</v>
      </c>
    </row>
    <row r="3410" spans="1:16">
      <c r="A3410">
        <v>71640</v>
      </c>
      <c r="B3410">
        <v>71640</v>
      </c>
      <c r="C3410">
        <f t="shared" si="265"/>
        <v>1</v>
      </c>
      <c r="E3410">
        <v>0.65061467026673103</v>
      </c>
      <c r="F3410">
        <v>0.66598094639865901</v>
      </c>
      <c r="G3410">
        <f t="shared" si="266"/>
        <v>0.97692685321551276</v>
      </c>
      <c r="H3410">
        <f t="shared" si="267"/>
        <v>46610.03497790861</v>
      </c>
      <c r="I3410">
        <f t="shared" si="268"/>
        <v>47710.874999999935</v>
      </c>
      <c r="J3410">
        <v>47710.874999999898</v>
      </c>
      <c r="M3410">
        <v>1.5398853297952999</v>
      </c>
      <c r="N3410">
        <v>73119.914999999906</v>
      </c>
      <c r="O3410">
        <v>47484</v>
      </c>
      <c r="P3410">
        <f t="shared" si="269"/>
        <v>1.5398853297952975</v>
      </c>
    </row>
    <row r="3411" spans="1:16">
      <c r="A3411">
        <v>71640</v>
      </c>
      <c r="B3411">
        <v>71640</v>
      </c>
      <c r="C3411">
        <f t="shared" si="265"/>
        <v>1</v>
      </c>
      <c r="E3411">
        <v>0.97655191458026402</v>
      </c>
      <c r="F3411">
        <v>0.999616206030149</v>
      </c>
      <c r="G3411">
        <f t="shared" si="266"/>
        <v>0.97692685321551365</v>
      </c>
      <c r="H3411">
        <f t="shared" si="267"/>
        <v>69960.179160530111</v>
      </c>
      <c r="I3411">
        <f t="shared" si="268"/>
        <v>71612.504999999874</v>
      </c>
      <c r="J3411">
        <v>71612.504999999903</v>
      </c>
      <c r="M3411">
        <v>1.5398853297952999</v>
      </c>
      <c r="N3411">
        <v>73119.914999999906</v>
      </c>
      <c r="O3411">
        <v>47484</v>
      </c>
      <c r="P3411">
        <f t="shared" si="269"/>
        <v>1.5398853297952975</v>
      </c>
    </row>
    <row r="3412" spans="1:16">
      <c r="A3412">
        <v>71640</v>
      </c>
      <c r="B3412">
        <v>71640</v>
      </c>
      <c r="C3412">
        <f t="shared" si="265"/>
        <v>1</v>
      </c>
      <c r="E3412">
        <v>1.0094126029564201</v>
      </c>
      <c r="F3412">
        <v>1.0332530011166901</v>
      </c>
      <c r="G3412">
        <f t="shared" si="266"/>
        <v>0.97692685321551997</v>
      </c>
      <c r="H3412">
        <f t="shared" si="267"/>
        <v>72314.318875797937</v>
      </c>
      <c r="I3412">
        <f t="shared" si="268"/>
        <v>74022.244999999675</v>
      </c>
      <c r="J3412">
        <v>74022.244999999806</v>
      </c>
      <c r="M3412">
        <v>1.5398853297952999</v>
      </c>
      <c r="N3412">
        <v>73119.914999999906</v>
      </c>
      <c r="O3412">
        <v>47484</v>
      </c>
      <c r="P3412">
        <f t="shared" si="269"/>
        <v>1.5398853297952975</v>
      </c>
    </row>
    <row r="3413" spans="1:16">
      <c r="A3413">
        <v>71640</v>
      </c>
      <c r="B3413">
        <v>71640</v>
      </c>
      <c r="C3413">
        <f t="shared" si="265"/>
        <v>1</v>
      </c>
      <c r="E3413">
        <v>0.65061467026673103</v>
      </c>
      <c r="F3413">
        <v>0.66598094639865901</v>
      </c>
      <c r="G3413">
        <f t="shared" si="266"/>
        <v>0.97692685321551276</v>
      </c>
      <c r="H3413">
        <f t="shared" si="267"/>
        <v>46610.03497790861</v>
      </c>
      <c r="I3413">
        <f t="shared" si="268"/>
        <v>47710.874999999935</v>
      </c>
      <c r="J3413">
        <v>47710.874999999898</v>
      </c>
      <c r="M3413">
        <v>1.5398853297952999</v>
      </c>
      <c r="N3413">
        <v>73119.914999999906</v>
      </c>
      <c r="O3413">
        <v>47484</v>
      </c>
      <c r="P3413">
        <f t="shared" si="269"/>
        <v>1.5398853297952975</v>
      </c>
    </row>
    <row r="3414" spans="1:16">
      <c r="A3414">
        <v>71640</v>
      </c>
      <c r="B3414">
        <v>71640</v>
      </c>
      <c r="C3414">
        <f t="shared" si="265"/>
        <v>1</v>
      </c>
      <c r="E3414">
        <v>0.97655191458026402</v>
      </c>
      <c r="F3414">
        <v>0.999616206030149</v>
      </c>
      <c r="G3414">
        <f t="shared" si="266"/>
        <v>0.97692685321551365</v>
      </c>
      <c r="H3414">
        <f t="shared" si="267"/>
        <v>69960.179160530111</v>
      </c>
      <c r="I3414">
        <f t="shared" si="268"/>
        <v>71612.504999999874</v>
      </c>
      <c r="J3414">
        <v>71612.504999999903</v>
      </c>
      <c r="M3414">
        <v>1.5398853297952999</v>
      </c>
      <c r="N3414">
        <v>73119.914999999906</v>
      </c>
      <c r="O3414">
        <v>47484</v>
      </c>
      <c r="P3414">
        <f t="shared" si="269"/>
        <v>1.5398853297952975</v>
      </c>
    </row>
    <row r="3415" spans="1:16">
      <c r="A3415">
        <v>71640</v>
      </c>
      <c r="B3415">
        <v>71640</v>
      </c>
      <c r="C3415">
        <f t="shared" si="265"/>
        <v>1</v>
      </c>
      <c r="E3415">
        <v>1.0094126029564201</v>
      </c>
      <c r="F3415">
        <v>1.0332530011166901</v>
      </c>
      <c r="G3415">
        <f t="shared" si="266"/>
        <v>0.97692685321551997</v>
      </c>
      <c r="H3415">
        <f t="shared" si="267"/>
        <v>72314.318875797937</v>
      </c>
      <c r="I3415">
        <f t="shared" si="268"/>
        <v>74022.244999999675</v>
      </c>
      <c r="J3415">
        <v>74022.244999999806</v>
      </c>
      <c r="M3415">
        <v>1.5398853297952999</v>
      </c>
      <c r="N3415">
        <v>73119.914999999906</v>
      </c>
      <c r="O3415">
        <v>47484</v>
      </c>
      <c r="P3415">
        <f t="shared" si="269"/>
        <v>1.5398853297952975</v>
      </c>
    </row>
    <row r="3416" spans="1:16">
      <c r="A3416">
        <v>71640</v>
      </c>
      <c r="B3416">
        <v>71640</v>
      </c>
      <c r="C3416">
        <f t="shared" si="265"/>
        <v>1</v>
      </c>
      <c r="E3416">
        <v>0.65061467026673103</v>
      </c>
      <c r="F3416">
        <v>0.66598094639865901</v>
      </c>
      <c r="G3416">
        <f t="shared" si="266"/>
        <v>0.97692685321551276</v>
      </c>
      <c r="H3416">
        <f t="shared" si="267"/>
        <v>46610.03497790861</v>
      </c>
      <c r="I3416">
        <f t="shared" si="268"/>
        <v>47710.874999999935</v>
      </c>
      <c r="J3416">
        <v>47710.874999999898</v>
      </c>
      <c r="M3416">
        <v>1.5398853297952999</v>
      </c>
      <c r="N3416">
        <v>73119.914999999906</v>
      </c>
      <c r="O3416">
        <v>47484</v>
      </c>
      <c r="P3416">
        <f t="shared" si="269"/>
        <v>1.5398853297952975</v>
      </c>
    </row>
    <row r="3417" spans="1:16">
      <c r="A3417">
        <v>71640</v>
      </c>
      <c r="B3417">
        <v>71640</v>
      </c>
      <c r="C3417">
        <f t="shared" si="265"/>
        <v>1</v>
      </c>
      <c r="E3417">
        <v>0.97655191458026402</v>
      </c>
      <c r="F3417">
        <v>0.999616206030149</v>
      </c>
      <c r="G3417">
        <f t="shared" si="266"/>
        <v>0.97692685321551365</v>
      </c>
      <c r="H3417">
        <f t="shared" si="267"/>
        <v>69960.179160530111</v>
      </c>
      <c r="I3417">
        <f t="shared" si="268"/>
        <v>71612.504999999874</v>
      </c>
      <c r="J3417">
        <v>71612.504999999903</v>
      </c>
      <c r="M3417">
        <v>1.9457446139545E-2</v>
      </c>
      <c r="N3417">
        <v>71167.554999999702</v>
      </c>
      <c r="O3417">
        <v>3657600</v>
      </c>
      <c r="P3417">
        <f t="shared" si="269"/>
        <v>1.9457446139544976E-2</v>
      </c>
    </row>
    <row r="3418" spans="1:16">
      <c r="A3418">
        <v>71640</v>
      </c>
      <c r="B3418">
        <v>71640</v>
      </c>
      <c r="C3418">
        <f t="shared" si="265"/>
        <v>1</v>
      </c>
      <c r="E3418">
        <v>1.0094126029564201</v>
      </c>
      <c r="F3418">
        <v>1.0332530011166901</v>
      </c>
      <c r="G3418">
        <f t="shared" si="266"/>
        <v>0.97692685321551997</v>
      </c>
      <c r="H3418">
        <f t="shared" si="267"/>
        <v>72314.318875797937</v>
      </c>
      <c r="I3418">
        <f t="shared" si="268"/>
        <v>74022.244999999675</v>
      </c>
      <c r="J3418">
        <v>74022.244999999806</v>
      </c>
      <c r="M3418">
        <v>1.9457446139545E-2</v>
      </c>
      <c r="N3418">
        <v>71167.554999999702</v>
      </c>
      <c r="O3418">
        <v>3657600</v>
      </c>
      <c r="P3418">
        <f t="shared" si="269"/>
        <v>1.9457446139544976E-2</v>
      </c>
    </row>
    <row r="3419" spans="1:16">
      <c r="A3419">
        <v>71640</v>
      </c>
      <c r="B3419">
        <v>71640</v>
      </c>
      <c r="C3419">
        <f t="shared" si="265"/>
        <v>1</v>
      </c>
      <c r="E3419">
        <v>0.65061467026673103</v>
      </c>
      <c r="F3419">
        <v>0.66598094639865901</v>
      </c>
      <c r="G3419">
        <f t="shared" si="266"/>
        <v>0.97692685321551276</v>
      </c>
      <c r="H3419">
        <f t="shared" si="267"/>
        <v>46610.03497790861</v>
      </c>
      <c r="I3419">
        <f t="shared" si="268"/>
        <v>47710.874999999935</v>
      </c>
      <c r="J3419">
        <v>47710.874999999898</v>
      </c>
      <c r="M3419">
        <v>1.9457446139545E-2</v>
      </c>
      <c r="N3419">
        <v>71167.554999999702</v>
      </c>
      <c r="O3419">
        <v>3657600</v>
      </c>
      <c r="P3419">
        <f t="shared" si="269"/>
        <v>1.9457446139544976E-2</v>
      </c>
    </row>
    <row r="3420" spans="1:16">
      <c r="A3420">
        <v>71640</v>
      </c>
      <c r="B3420">
        <v>71640</v>
      </c>
      <c r="C3420">
        <f t="shared" si="265"/>
        <v>1</v>
      </c>
      <c r="E3420">
        <v>0.97655191458026402</v>
      </c>
      <c r="F3420">
        <v>0.999616206030149</v>
      </c>
      <c r="G3420">
        <f t="shared" si="266"/>
        <v>0.97692685321551365</v>
      </c>
      <c r="H3420">
        <f t="shared" si="267"/>
        <v>69960.179160530111</v>
      </c>
      <c r="I3420">
        <f t="shared" si="268"/>
        <v>71612.504999999874</v>
      </c>
      <c r="J3420">
        <v>71612.504999999903</v>
      </c>
      <c r="M3420">
        <v>1.9457446139545E-2</v>
      </c>
      <c r="N3420">
        <v>71167.554999999702</v>
      </c>
      <c r="O3420">
        <v>3657600</v>
      </c>
      <c r="P3420">
        <f t="shared" si="269"/>
        <v>1.9457446139544976E-2</v>
      </c>
    </row>
    <row r="3421" spans="1:16">
      <c r="A3421">
        <v>71640</v>
      </c>
      <c r="B3421">
        <v>71640</v>
      </c>
      <c r="C3421">
        <f t="shared" si="265"/>
        <v>1</v>
      </c>
      <c r="E3421">
        <v>1.0094126029564201</v>
      </c>
      <c r="F3421">
        <v>1.0332530011166901</v>
      </c>
      <c r="G3421">
        <f t="shared" si="266"/>
        <v>0.97692685321551997</v>
      </c>
      <c r="H3421">
        <f t="shared" si="267"/>
        <v>72314.318875797937</v>
      </c>
      <c r="I3421">
        <f t="shared" si="268"/>
        <v>74022.244999999675</v>
      </c>
      <c r="J3421">
        <v>74022.244999999806</v>
      </c>
      <c r="M3421">
        <v>1.9457446139545E-2</v>
      </c>
      <c r="N3421">
        <v>71167.554999999702</v>
      </c>
      <c r="O3421">
        <v>3657600</v>
      </c>
      <c r="P3421">
        <f t="shared" si="269"/>
        <v>1.9457446139544976E-2</v>
      </c>
    </row>
    <row r="3422" spans="1:16">
      <c r="A3422">
        <v>71640</v>
      </c>
      <c r="B3422">
        <v>71640</v>
      </c>
      <c r="C3422">
        <f t="shared" si="265"/>
        <v>1</v>
      </c>
      <c r="E3422">
        <v>0.65061467026673103</v>
      </c>
      <c r="F3422">
        <v>0.66598094639865901</v>
      </c>
      <c r="G3422">
        <f t="shared" si="266"/>
        <v>0.97692685321551276</v>
      </c>
      <c r="H3422">
        <f t="shared" si="267"/>
        <v>46610.03497790861</v>
      </c>
      <c r="I3422">
        <f t="shared" si="268"/>
        <v>47710.874999999935</v>
      </c>
      <c r="J3422">
        <v>47710.874999999898</v>
      </c>
      <c r="M3422">
        <v>1.9457446139545E-2</v>
      </c>
      <c r="N3422">
        <v>71167.554999999702</v>
      </c>
      <c r="O3422">
        <v>3657600</v>
      </c>
      <c r="P3422">
        <f t="shared" si="269"/>
        <v>1.9457446139544976E-2</v>
      </c>
    </row>
    <row r="3423" spans="1:16">
      <c r="A3423">
        <v>71640</v>
      </c>
      <c r="B3423">
        <v>71640</v>
      </c>
      <c r="C3423">
        <f t="shared" si="265"/>
        <v>1</v>
      </c>
      <c r="E3423">
        <v>0.97655191458026402</v>
      </c>
      <c r="F3423">
        <v>0.999616206030149</v>
      </c>
      <c r="G3423">
        <f t="shared" si="266"/>
        <v>0.97692685321551365</v>
      </c>
      <c r="H3423">
        <f t="shared" si="267"/>
        <v>69960.179160530111</v>
      </c>
      <c r="I3423">
        <f t="shared" si="268"/>
        <v>71612.504999999874</v>
      </c>
      <c r="J3423">
        <v>71612.504999999903</v>
      </c>
      <c r="M3423">
        <v>1.9457446139545E-2</v>
      </c>
      <c r="N3423">
        <v>71167.554999999702</v>
      </c>
      <c r="O3423">
        <v>3657600</v>
      </c>
      <c r="P3423">
        <f t="shared" si="269"/>
        <v>1.9457446139544976E-2</v>
      </c>
    </row>
    <row r="3424" spans="1:16">
      <c r="A3424">
        <v>71640</v>
      </c>
      <c r="B3424">
        <v>71640</v>
      </c>
      <c r="C3424">
        <f t="shared" si="265"/>
        <v>1</v>
      </c>
      <c r="E3424">
        <v>1.0094126029564201</v>
      </c>
      <c r="F3424">
        <v>1.0332530011166901</v>
      </c>
      <c r="G3424">
        <f t="shared" si="266"/>
        <v>0.97692685321551997</v>
      </c>
      <c r="H3424">
        <f t="shared" si="267"/>
        <v>72314.318875797937</v>
      </c>
      <c r="I3424">
        <f t="shared" si="268"/>
        <v>74022.244999999675</v>
      </c>
      <c r="J3424">
        <v>74022.244999999806</v>
      </c>
      <c r="M3424">
        <v>1.9457446139545E-2</v>
      </c>
      <c r="N3424">
        <v>71167.554999999702</v>
      </c>
      <c r="O3424">
        <v>3657600</v>
      </c>
      <c r="P3424">
        <f t="shared" si="269"/>
        <v>1.9457446139544976E-2</v>
      </c>
    </row>
    <row r="3425" spans="1:16">
      <c r="A3425">
        <v>71640</v>
      </c>
      <c r="B3425">
        <v>71640</v>
      </c>
      <c r="C3425">
        <f t="shared" si="265"/>
        <v>1</v>
      </c>
      <c r="E3425">
        <v>0.65061467026673103</v>
      </c>
      <c r="F3425">
        <v>0.66598094639865901</v>
      </c>
      <c r="G3425">
        <f t="shared" si="266"/>
        <v>0.97692685321551276</v>
      </c>
      <c r="H3425">
        <f t="shared" si="267"/>
        <v>46610.03497790861</v>
      </c>
      <c r="I3425">
        <f t="shared" si="268"/>
        <v>47710.874999999935</v>
      </c>
      <c r="J3425">
        <v>47710.874999999898</v>
      </c>
      <c r="M3425">
        <v>1.9457446139545E-2</v>
      </c>
      <c r="N3425">
        <v>71167.554999999702</v>
      </c>
      <c r="O3425">
        <v>3657600</v>
      </c>
      <c r="P3425">
        <f t="shared" si="269"/>
        <v>1.9457446139544976E-2</v>
      </c>
    </row>
    <row r="3426" spans="1:16">
      <c r="A3426">
        <v>71640</v>
      </c>
      <c r="B3426">
        <v>71640</v>
      </c>
      <c r="C3426">
        <f t="shared" si="265"/>
        <v>1</v>
      </c>
      <c r="E3426">
        <v>0.97655191458026402</v>
      </c>
      <c r="F3426">
        <v>0.999616206030149</v>
      </c>
      <c r="G3426">
        <f t="shared" si="266"/>
        <v>0.97692685321551365</v>
      </c>
      <c r="H3426">
        <f t="shared" si="267"/>
        <v>69960.179160530111</v>
      </c>
      <c r="I3426">
        <f t="shared" si="268"/>
        <v>71612.504999999874</v>
      </c>
      <c r="J3426">
        <v>71612.504999999903</v>
      </c>
      <c r="M3426">
        <v>1.9457446139545E-2</v>
      </c>
      <c r="N3426">
        <v>71167.554999999702</v>
      </c>
      <c r="O3426">
        <v>3657600</v>
      </c>
      <c r="P3426">
        <f t="shared" si="269"/>
        <v>1.9457446139544976E-2</v>
      </c>
    </row>
    <row r="3427" spans="1:16">
      <c r="A3427">
        <v>71640</v>
      </c>
      <c r="B3427">
        <v>71640</v>
      </c>
      <c r="C3427">
        <f t="shared" si="265"/>
        <v>1</v>
      </c>
      <c r="E3427">
        <v>1.0094126029564201</v>
      </c>
      <c r="F3427">
        <v>1.0332530011166901</v>
      </c>
      <c r="G3427">
        <f t="shared" si="266"/>
        <v>0.97692685321551997</v>
      </c>
      <c r="H3427">
        <f t="shared" si="267"/>
        <v>72314.318875797937</v>
      </c>
      <c r="I3427">
        <f t="shared" si="268"/>
        <v>74022.244999999675</v>
      </c>
      <c r="J3427">
        <v>74022.244999999806</v>
      </c>
      <c r="M3427">
        <v>1.9457446139545E-2</v>
      </c>
      <c r="N3427">
        <v>71167.554999999702</v>
      </c>
      <c r="O3427">
        <v>3657600</v>
      </c>
      <c r="P3427">
        <f t="shared" si="269"/>
        <v>1.9457446139544976E-2</v>
      </c>
    </row>
    <row r="3428" spans="1:16">
      <c r="A3428">
        <v>71640</v>
      </c>
      <c r="B3428">
        <v>71640</v>
      </c>
      <c r="C3428">
        <f t="shared" si="265"/>
        <v>1</v>
      </c>
      <c r="E3428">
        <v>0.65061467026673103</v>
      </c>
      <c r="F3428">
        <v>0.66598094639865901</v>
      </c>
      <c r="G3428">
        <f t="shared" si="266"/>
        <v>0.97692685321551276</v>
      </c>
      <c r="H3428">
        <f t="shared" si="267"/>
        <v>46610.03497790861</v>
      </c>
      <c r="I3428">
        <f t="shared" si="268"/>
        <v>47710.874999999935</v>
      </c>
      <c r="J3428">
        <v>47710.874999999898</v>
      </c>
      <c r="M3428">
        <v>1.9457446139545E-2</v>
      </c>
      <c r="N3428">
        <v>71167.554999999702</v>
      </c>
      <c r="O3428">
        <v>3657600</v>
      </c>
      <c r="P3428">
        <f t="shared" si="269"/>
        <v>1.9457446139544976E-2</v>
      </c>
    </row>
    <row r="3429" spans="1:16">
      <c r="A3429">
        <v>71640</v>
      </c>
      <c r="B3429">
        <v>71640</v>
      </c>
      <c r="C3429">
        <f t="shared" si="265"/>
        <v>1</v>
      </c>
      <c r="E3429">
        <v>0.97655191458026402</v>
      </c>
      <c r="F3429">
        <v>0.999616206030149</v>
      </c>
      <c r="G3429">
        <f t="shared" si="266"/>
        <v>0.97692685321551365</v>
      </c>
      <c r="H3429">
        <f t="shared" si="267"/>
        <v>69960.179160530111</v>
      </c>
      <c r="I3429">
        <f t="shared" si="268"/>
        <v>71612.504999999874</v>
      </c>
      <c r="J3429">
        <v>71612.504999999903</v>
      </c>
      <c r="M3429">
        <v>1.9457446139545E-2</v>
      </c>
      <c r="N3429">
        <v>71167.554999999702</v>
      </c>
      <c r="O3429">
        <v>3657600</v>
      </c>
      <c r="P3429">
        <f t="shared" si="269"/>
        <v>1.9457446139544976E-2</v>
      </c>
    </row>
    <row r="3430" spans="1:16">
      <c r="A3430">
        <v>71640</v>
      </c>
      <c r="B3430">
        <v>71640</v>
      </c>
      <c r="C3430">
        <f t="shared" si="265"/>
        <v>1</v>
      </c>
      <c r="E3430">
        <v>1.0094126029564201</v>
      </c>
      <c r="F3430">
        <v>1.0332530011166901</v>
      </c>
      <c r="G3430">
        <f t="shared" si="266"/>
        <v>0.97692685321551997</v>
      </c>
      <c r="H3430">
        <f t="shared" si="267"/>
        <v>72314.318875797937</v>
      </c>
      <c r="I3430">
        <f t="shared" si="268"/>
        <v>74022.244999999675</v>
      </c>
      <c r="J3430">
        <v>74022.244999999806</v>
      </c>
      <c r="M3430">
        <v>1.9457446139545E-2</v>
      </c>
      <c r="N3430">
        <v>71167.554999999702</v>
      </c>
      <c r="O3430">
        <v>3657600</v>
      </c>
      <c r="P3430">
        <f t="shared" si="269"/>
        <v>1.9457446139544976E-2</v>
      </c>
    </row>
    <row r="3431" spans="1:16">
      <c r="A3431">
        <v>71640</v>
      </c>
      <c r="B3431">
        <v>71640</v>
      </c>
      <c r="C3431">
        <f t="shared" si="265"/>
        <v>1</v>
      </c>
      <c r="E3431">
        <v>0.65061467026673103</v>
      </c>
      <c r="F3431">
        <v>0.66598094639865901</v>
      </c>
      <c r="G3431">
        <f t="shared" si="266"/>
        <v>0.97692685321551276</v>
      </c>
      <c r="H3431">
        <f t="shared" si="267"/>
        <v>46610.03497790861</v>
      </c>
      <c r="I3431">
        <f t="shared" si="268"/>
        <v>47710.874999999935</v>
      </c>
      <c r="J3431">
        <v>47710.874999999898</v>
      </c>
      <c r="M3431">
        <v>1.9457446139545E-2</v>
      </c>
      <c r="N3431">
        <v>71167.554999999702</v>
      </c>
      <c r="O3431">
        <v>3657600</v>
      </c>
      <c r="P3431">
        <f t="shared" si="269"/>
        <v>1.9457446139544976E-2</v>
      </c>
    </row>
    <row r="3432" spans="1:16">
      <c r="A3432">
        <v>71640</v>
      </c>
      <c r="B3432">
        <v>71640</v>
      </c>
      <c r="C3432">
        <f t="shared" si="265"/>
        <v>1</v>
      </c>
      <c r="E3432">
        <v>0.97655191458026402</v>
      </c>
      <c r="F3432">
        <v>0.999616206030149</v>
      </c>
      <c r="G3432">
        <f t="shared" si="266"/>
        <v>0.97692685321551365</v>
      </c>
      <c r="H3432">
        <f t="shared" si="267"/>
        <v>69960.179160530111</v>
      </c>
      <c r="I3432">
        <f t="shared" si="268"/>
        <v>71612.504999999874</v>
      </c>
      <c r="J3432">
        <v>71612.504999999903</v>
      </c>
      <c r="M3432">
        <v>1.9457446139545E-2</v>
      </c>
      <c r="N3432">
        <v>71167.554999999702</v>
      </c>
      <c r="O3432">
        <v>3657600</v>
      </c>
      <c r="P3432">
        <f t="shared" si="269"/>
        <v>1.9457446139544976E-2</v>
      </c>
    </row>
    <row r="3433" spans="1:16">
      <c r="A3433">
        <v>71640</v>
      </c>
      <c r="B3433">
        <v>71640</v>
      </c>
      <c r="C3433">
        <f t="shared" si="265"/>
        <v>1</v>
      </c>
      <c r="E3433">
        <v>1.0094126029564201</v>
      </c>
      <c r="F3433">
        <v>1.0332530011166901</v>
      </c>
      <c r="G3433">
        <f t="shared" si="266"/>
        <v>0.97692685321551997</v>
      </c>
      <c r="H3433">
        <f t="shared" si="267"/>
        <v>72314.318875797937</v>
      </c>
      <c r="I3433">
        <f t="shared" si="268"/>
        <v>74022.244999999675</v>
      </c>
      <c r="J3433">
        <v>74022.244999999806</v>
      </c>
      <c r="M3433">
        <v>1.9457446139545E-2</v>
      </c>
      <c r="N3433">
        <v>71167.554999999702</v>
      </c>
      <c r="O3433">
        <v>3657600</v>
      </c>
      <c r="P3433">
        <f t="shared" si="269"/>
        <v>1.9457446139544976E-2</v>
      </c>
    </row>
    <row r="3434" spans="1:16">
      <c r="A3434">
        <v>71640</v>
      </c>
      <c r="B3434">
        <v>71640</v>
      </c>
      <c r="C3434">
        <f t="shared" si="265"/>
        <v>1</v>
      </c>
      <c r="E3434">
        <v>0.65061467026673103</v>
      </c>
      <c r="F3434">
        <v>0.66598094639865901</v>
      </c>
      <c r="G3434">
        <f t="shared" si="266"/>
        <v>0.97692685321551276</v>
      </c>
      <c r="H3434">
        <f t="shared" si="267"/>
        <v>46610.03497790861</v>
      </c>
      <c r="I3434">
        <f t="shared" si="268"/>
        <v>47710.874999999935</v>
      </c>
      <c r="J3434">
        <v>47710.874999999898</v>
      </c>
      <c r="M3434">
        <v>1.9457446139545E-2</v>
      </c>
      <c r="N3434">
        <v>71167.554999999702</v>
      </c>
      <c r="O3434">
        <v>3657600</v>
      </c>
      <c r="P3434">
        <f t="shared" si="269"/>
        <v>1.9457446139544976E-2</v>
      </c>
    </row>
    <row r="3435" spans="1:16">
      <c r="A3435">
        <v>71640</v>
      </c>
      <c r="B3435">
        <v>71640</v>
      </c>
      <c r="C3435">
        <f t="shared" si="265"/>
        <v>1</v>
      </c>
      <c r="E3435">
        <v>0.97655191458026402</v>
      </c>
      <c r="F3435">
        <v>0.999616206030149</v>
      </c>
      <c r="G3435">
        <f t="shared" si="266"/>
        <v>0.97692685321551365</v>
      </c>
      <c r="H3435">
        <f t="shared" si="267"/>
        <v>69960.179160530111</v>
      </c>
      <c r="I3435">
        <f t="shared" si="268"/>
        <v>71612.504999999874</v>
      </c>
      <c r="J3435">
        <v>71612.504999999903</v>
      </c>
      <c r="M3435">
        <v>1.9457446139545E-2</v>
      </c>
      <c r="N3435">
        <v>71167.554999999702</v>
      </c>
      <c r="O3435">
        <v>3657600</v>
      </c>
      <c r="P3435">
        <f t="shared" si="269"/>
        <v>1.9457446139544976E-2</v>
      </c>
    </row>
    <row r="3436" spans="1:16">
      <c r="A3436">
        <v>71640</v>
      </c>
      <c r="B3436">
        <v>71640</v>
      </c>
      <c r="C3436">
        <f t="shared" si="265"/>
        <v>1</v>
      </c>
      <c r="E3436">
        <v>1.0094126029564201</v>
      </c>
      <c r="F3436">
        <v>1.0332530011166901</v>
      </c>
      <c r="G3436">
        <f t="shared" si="266"/>
        <v>0.97692685321551997</v>
      </c>
      <c r="H3436">
        <f t="shared" si="267"/>
        <v>72314.318875797937</v>
      </c>
      <c r="I3436">
        <f t="shared" si="268"/>
        <v>74022.244999999675</v>
      </c>
      <c r="J3436">
        <v>74022.244999999806</v>
      </c>
      <c r="M3436">
        <v>1.9457446139545E-2</v>
      </c>
      <c r="N3436">
        <v>71167.554999999702</v>
      </c>
      <c r="O3436">
        <v>3657600</v>
      </c>
      <c r="P3436">
        <f t="shared" si="269"/>
        <v>1.9457446139544976E-2</v>
      </c>
    </row>
    <row r="3437" spans="1:16">
      <c r="A3437">
        <v>71640</v>
      </c>
      <c r="B3437">
        <v>71640</v>
      </c>
      <c r="C3437">
        <f t="shared" si="265"/>
        <v>1</v>
      </c>
      <c r="E3437">
        <v>0.65061467026673103</v>
      </c>
      <c r="F3437">
        <v>0.66598094639865901</v>
      </c>
      <c r="G3437">
        <f t="shared" si="266"/>
        <v>0.97692685321551276</v>
      </c>
      <c r="H3437">
        <f t="shared" si="267"/>
        <v>46610.03497790861</v>
      </c>
      <c r="I3437">
        <f t="shared" si="268"/>
        <v>47710.874999999935</v>
      </c>
      <c r="J3437">
        <v>47710.874999999898</v>
      </c>
      <c r="M3437">
        <v>1.9457446139545E-2</v>
      </c>
      <c r="N3437">
        <v>71167.554999999702</v>
      </c>
      <c r="O3437">
        <v>3657600</v>
      </c>
      <c r="P3437">
        <f t="shared" si="269"/>
        <v>1.9457446139544976E-2</v>
      </c>
    </row>
    <row r="3438" spans="1:16">
      <c r="A3438">
        <v>71640</v>
      </c>
      <c r="B3438">
        <v>71640</v>
      </c>
      <c r="C3438">
        <f t="shared" si="265"/>
        <v>1</v>
      </c>
      <c r="E3438">
        <v>0.97655191458026402</v>
      </c>
      <c r="F3438">
        <v>0.999616206030149</v>
      </c>
      <c r="G3438">
        <f t="shared" si="266"/>
        <v>0.97692685321551365</v>
      </c>
      <c r="H3438">
        <f t="shared" si="267"/>
        <v>69960.179160530111</v>
      </c>
      <c r="I3438">
        <f t="shared" si="268"/>
        <v>71612.504999999874</v>
      </c>
      <c r="J3438">
        <v>71612.504999999903</v>
      </c>
      <c r="M3438">
        <v>1.9457446139545E-2</v>
      </c>
      <c r="N3438">
        <v>71167.554999999702</v>
      </c>
      <c r="O3438">
        <v>3657600</v>
      </c>
      <c r="P3438">
        <f t="shared" si="269"/>
        <v>1.9457446139544976E-2</v>
      </c>
    </row>
    <row r="3439" spans="1:16">
      <c r="A3439">
        <v>71640</v>
      </c>
      <c r="B3439">
        <v>71640</v>
      </c>
      <c r="C3439">
        <f t="shared" si="265"/>
        <v>1</v>
      </c>
      <c r="E3439">
        <v>1.0094126029564201</v>
      </c>
      <c r="F3439">
        <v>1.0332530011166901</v>
      </c>
      <c r="G3439">
        <f t="shared" si="266"/>
        <v>0.97692685321551997</v>
      </c>
      <c r="H3439">
        <f t="shared" si="267"/>
        <v>72314.318875797937</v>
      </c>
      <c r="I3439">
        <f t="shared" si="268"/>
        <v>74022.244999999675</v>
      </c>
      <c r="J3439">
        <v>74022.244999999806</v>
      </c>
      <c r="M3439">
        <v>1.9457446139545E-2</v>
      </c>
      <c r="N3439">
        <v>71167.554999999702</v>
      </c>
      <c r="O3439">
        <v>3657600</v>
      </c>
      <c r="P3439">
        <f t="shared" si="269"/>
        <v>1.9457446139544976E-2</v>
      </c>
    </row>
    <row r="3440" spans="1:16">
      <c r="A3440">
        <v>71640</v>
      </c>
      <c r="B3440">
        <v>71640</v>
      </c>
      <c r="C3440">
        <f t="shared" si="265"/>
        <v>1</v>
      </c>
      <c r="E3440">
        <v>0.65061467026673103</v>
      </c>
      <c r="F3440">
        <v>0.66598094639865901</v>
      </c>
      <c r="G3440">
        <f t="shared" si="266"/>
        <v>0.97692685321551276</v>
      </c>
      <c r="H3440">
        <f t="shared" si="267"/>
        <v>46610.03497790861</v>
      </c>
      <c r="I3440">
        <f t="shared" si="268"/>
        <v>47710.874999999935</v>
      </c>
      <c r="J3440">
        <v>47710.874999999898</v>
      </c>
      <c r="M3440">
        <v>1.9457446139545E-2</v>
      </c>
      <c r="N3440">
        <v>71167.554999999702</v>
      </c>
      <c r="O3440">
        <v>3657600</v>
      </c>
      <c r="P3440">
        <f t="shared" si="269"/>
        <v>1.9457446139544976E-2</v>
      </c>
    </row>
    <row r="3441" spans="1:16">
      <c r="A3441">
        <v>71640</v>
      </c>
      <c r="B3441">
        <v>71640</v>
      </c>
      <c r="C3441">
        <f t="shared" si="265"/>
        <v>1</v>
      </c>
      <c r="E3441">
        <v>0.97655191458026402</v>
      </c>
      <c r="F3441">
        <v>0.999616206030149</v>
      </c>
      <c r="G3441">
        <f t="shared" si="266"/>
        <v>0.97692685321551365</v>
      </c>
      <c r="H3441">
        <f t="shared" si="267"/>
        <v>69960.179160530111</v>
      </c>
      <c r="I3441">
        <f t="shared" si="268"/>
        <v>71612.504999999874</v>
      </c>
      <c r="J3441">
        <v>71612.504999999903</v>
      </c>
      <c r="M3441">
        <v>1.9457446139545E-2</v>
      </c>
      <c r="N3441">
        <v>71167.554999999702</v>
      </c>
      <c r="O3441">
        <v>3657600</v>
      </c>
      <c r="P3441">
        <f t="shared" si="269"/>
        <v>1.9457446139544976E-2</v>
      </c>
    </row>
    <row r="3442" spans="1:16">
      <c r="A3442">
        <v>71640</v>
      </c>
      <c r="B3442">
        <v>71640</v>
      </c>
      <c r="C3442">
        <f t="shared" si="265"/>
        <v>1</v>
      </c>
      <c r="E3442">
        <v>1.0094126029564201</v>
      </c>
      <c r="F3442">
        <v>1.0332530011166901</v>
      </c>
      <c r="G3442">
        <f t="shared" si="266"/>
        <v>0.97692685321551997</v>
      </c>
      <c r="H3442">
        <f t="shared" si="267"/>
        <v>72314.318875797937</v>
      </c>
      <c r="I3442">
        <f t="shared" si="268"/>
        <v>74022.244999999675</v>
      </c>
      <c r="J3442">
        <v>74022.244999999806</v>
      </c>
      <c r="M3442">
        <v>1.9457446139545E-2</v>
      </c>
      <c r="N3442">
        <v>71167.554999999702</v>
      </c>
      <c r="O3442">
        <v>3657600</v>
      </c>
      <c r="P3442">
        <f t="shared" si="269"/>
        <v>1.9457446139544976E-2</v>
      </c>
    </row>
    <row r="3443" spans="1:16">
      <c r="A3443">
        <v>71640</v>
      </c>
      <c r="B3443">
        <v>71640</v>
      </c>
      <c r="C3443">
        <f t="shared" si="265"/>
        <v>1</v>
      </c>
      <c r="E3443">
        <v>0.65061467026673103</v>
      </c>
      <c r="F3443">
        <v>0.66598094639865901</v>
      </c>
      <c r="G3443">
        <f t="shared" si="266"/>
        <v>0.97692685321551276</v>
      </c>
      <c r="H3443">
        <f t="shared" si="267"/>
        <v>46610.03497790861</v>
      </c>
      <c r="I3443">
        <f t="shared" si="268"/>
        <v>47710.874999999935</v>
      </c>
      <c r="J3443">
        <v>47710.874999999898</v>
      </c>
      <c r="M3443">
        <v>1.9457446139545E-2</v>
      </c>
      <c r="N3443">
        <v>71167.554999999702</v>
      </c>
      <c r="O3443">
        <v>3657600</v>
      </c>
      <c r="P3443">
        <f t="shared" si="269"/>
        <v>1.9457446139544976E-2</v>
      </c>
    </row>
    <row r="3444" spans="1:16">
      <c r="A3444">
        <v>71640</v>
      </c>
      <c r="B3444">
        <v>71640</v>
      </c>
      <c r="C3444">
        <f t="shared" si="265"/>
        <v>1</v>
      </c>
      <c r="E3444">
        <v>0.97655191458026402</v>
      </c>
      <c r="F3444">
        <v>0.999616206030149</v>
      </c>
      <c r="G3444">
        <f t="shared" si="266"/>
        <v>0.97692685321551365</v>
      </c>
      <c r="H3444">
        <f t="shared" si="267"/>
        <v>69960.179160530111</v>
      </c>
      <c r="I3444">
        <f t="shared" si="268"/>
        <v>71612.504999999874</v>
      </c>
      <c r="J3444">
        <v>71612.504999999903</v>
      </c>
      <c r="M3444">
        <v>1.9457446139545E-2</v>
      </c>
      <c r="N3444">
        <v>71167.554999999702</v>
      </c>
      <c r="O3444">
        <v>3657600</v>
      </c>
      <c r="P3444">
        <f t="shared" si="269"/>
        <v>1.9457446139544976E-2</v>
      </c>
    </row>
    <row r="3445" spans="1:16">
      <c r="A3445">
        <v>71640</v>
      </c>
      <c r="B3445">
        <v>71640</v>
      </c>
      <c r="C3445">
        <f t="shared" si="265"/>
        <v>1</v>
      </c>
      <c r="E3445">
        <v>1.0094126029564201</v>
      </c>
      <c r="F3445">
        <v>1.0332530011166901</v>
      </c>
      <c r="G3445">
        <f t="shared" si="266"/>
        <v>0.97692685321551997</v>
      </c>
      <c r="H3445">
        <f t="shared" si="267"/>
        <v>72314.318875797937</v>
      </c>
      <c r="I3445">
        <f t="shared" si="268"/>
        <v>74022.244999999675</v>
      </c>
      <c r="J3445">
        <v>74022.244999999806</v>
      </c>
      <c r="M3445">
        <v>1.9457446139545E-2</v>
      </c>
      <c r="N3445">
        <v>71167.554999999702</v>
      </c>
      <c r="O3445">
        <v>3657600</v>
      </c>
      <c r="P3445">
        <f t="shared" si="269"/>
        <v>1.9457446139544976E-2</v>
      </c>
    </row>
    <row r="3446" spans="1:16">
      <c r="A3446">
        <v>71640</v>
      </c>
      <c r="B3446">
        <v>71640</v>
      </c>
      <c r="C3446">
        <f t="shared" si="265"/>
        <v>1</v>
      </c>
      <c r="E3446">
        <v>0.65061467026673103</v>
      </c>
      <c r="F3446">
        <v>0.66598094639865901</v>
      </c>
      <c r="G3446">
        <f t="shared" si="266"/>
        <v>0.97692685321551276</v>
      </c>
      <c r="H3446">
        <f t="shared" si="267"/>
        <v>46610.03497790861</v>
      </c>
      <c r="I3446">
        <f t="shared" si="268"/>
        <v>47710.874999999935</v>
      </c>
      <c r="J3446">
        <v>47710.874999999898</v>
      </c>
      <c r="M3446">
        <v>1.9457446139545E-2</v>
      </c>
      <c r="N3446">
        <v>71167.554999999702</v>
      </c>
      <c r="O3446">
        <v>3657600</v>
      </c>
      <c r="P3446">
        <f t="shared" si="269"/>
        <v>1.9457446139544976E-2</v>
      </c>
    </row>
    <row r="3447" spans="1:16">
      <c r="A3447">
        <v>71640</v>
      </c>
      <c r="B3447">
        <v>71640</v>
      </c>
      <c r="C3447">
        <f t="shared" si="265"/>
        <v>1</v>
      </c>
      <c r="E3447">
        <v>0.97655191458026402</v>
      </c>
      <c r="F3447">
        <v>0.999616206030149</v>
      </c>
      <c r="G3447">
        <f t="shared" si="266"/>
        <v>0.97692685321551365</v>
      </c>
      <c r="H3447">
        <f t="shared" si="267"/>
        <v>69960.179160530111</v>
      </c>
      <c r="I3447">
        <f t="shared" si="268"/>
        <v>71612.504999999874</v>
      </c>
      <c r="J3447">
        <v>71612.504999999903</v>
      </c>
      <c r="M3447">
        <v>1.9457446139545E-2</v>
      </c>
      <c r="N3447">
        <v>71167.554999999702</v>
      </c>
      <c r="O3447">
        <v>3657600</v>
      </c>
      <c r="P3447">
        <f t="shared" si="269"/>
        <v>1.9457446139544976E-2</v>
      </c>
    </row>
    <row r="3448" spans="1:16">
      <c r="A3448">
        <v>71640</v>
      </c>
      <c r="B3448">
        <v>71640</v>
      </c>
      <c r="C3448">
        <f t="shared" si="265"/>
        <v>1</v>
      </c>
      <c r="E3448">
        <v>1.0094126029564201</v>
      </c>
      <c r="F3448">
        <v>1.0332530011166901</v>
      </c>
      <c r="G3448">
        <f t="shared" si="266"/>
        <v>0.97692685321551997</v>
      </c>
      <c r="H3448">
        <f t="shared" si="267"/>
        <v>72314.318875797937</v>
      </c>
      <c r="I3448">
        <f t="shared" si="268"/>
        <v>74022.244999999675</v>
      </c>
      <c r="J3448">
        <v>74022.244999999806</v>
      </c>
      <c r="M3448">
        <v>1.9457446139545E-2</v>
      </c>
      <c r="N3448">
        <v>71167.554999999702</v>
      </c>
      <c r="O3448">
        <v>3657600</v>
      </c>
      <c r="P3448">
        <f t="shared" si="269"/>
        <v>1.9457446139544976E-2</v>
      </c>
    </row>
    <row r="3449" spans="1:16">
      <c r="A3449">
        <v>71640</v>
      </c>
      <c r="B3449">
        <v>71640</v>
      </c>
      <c r="C3449">
        <f t="shared" si="265"/>
        <v>1</v>
      </c>
      <c r="E3449">
        <v>0.65061467026673103</v>
      </c>
      <c r="F3449">
        <v>0.66598094639865901</v>
      </c>
      <c r="G3449">
        <f t="shared" si="266"/>
        <v>0.97692685321551276</v>
      </c>
      <c r="H3449">
        <f t="shared" si="267"/>
        <v>46610.03497790861</v>
      </c>
      <c r="I3449">
        <f t="shared" si="268"/>
        <v>47710.874999999935</v>
      </c>
      <c r="J3449">
        <v>47710.874999999898</v>
      </c>
      <c r="M3449">
        <v>1.9457446139545E-2</v>
      </c>
      <c r="N3449">
        <v>71167.554999999702</v>
      </c>
      <c r="O3449">
        <v>3657600</v>
      </c>
      <c r="P3449">
        <f t="shared" si="269"/>
        <v>1.9457446139544976E-2</v>
      </c>
    </row>
    <row r="3450" spans="1:16">
      <c r="A3450">
        <v>71640</v>
      </c>
      <c r="B3450">
        <v>71640</v>
      </c>
      <c r="C3450">
        <f t="shared" si="265"/>
        <v>1</v>
      </c>
      <c r="E3450">
        <v>0.97655191458026402</v>
      </c>
      <c r="F3450">
        <v>0.999616206030149</v>
      </c>
      <c r="G3450">
        <f t="shared" si="266"/>
        <v>0.97692685321551365</v>
      </c>
      <c r="H3450">
        <f t="shared" si="267"/>
        <v>69960.179160530111</v>
      </c>
      <c r="I3450">
        <f t="shared" si="268"/>
        <v>71612.504999999874</v>
      </c>
      <c r="J3450">
        <v>71612.504999999903</v>
      </c>
      <c r="M3450">
        <v>1.9457446139545E-2</v>
      </c>
      <c r="N3450">
        <v>71167.554999999702</v>
      </c>
      <c r="O3450">
        <v>3657600</v>
      </c>
      <c r="P3450">
        <f t="shared" si="269"/>
        <v>1.9457446139544976E-2</v>
      </c>
    </row>
    <row r="3451" spans="1:16">
      <c r="A3451">
        <v>71640</v>
      </c>
      <c r="B3451">
        <v>71640</v>
      </c>
      <c r="C3451">
        <f t="shared" si="265"/>
        <v>1</v>
      </c>
      <c r="E3451">
        <v>1.0094126029564201</v>
      </c>
      <c r="F3451">
        <v>1.0332530011166901</v>
      </c>
      <c r="G3451">
        <f t="shared" si="266"/>
        <v>0.97692685321551997</v>
      </c>
      <c r="H3451">
        <f t="shared" si="267"/>
        <v>72314.318875797937</v>
      </c>
      <c r="I3451">
        <f t="shared" si="268"/>
        <v>74022.244999999675</v>
      </c>
      <c r="J3451">
        <v>74022.244999999806</v>
      </c>
      <c r="M3451">
        <v>1.9457446139545E-2</v>
      </c>
      <c r="N3451">
        <v>71167.554999999702</v>
      </c>
      <c r="O3451">
        <v>3657600</v>
      </c>
      <c r="P3451">
        <f t="shared" si="269"/>
        <v>1.9457446139544976E-2</v>
      </c>
    </row>
    <row r="3452" spans="1:16">
      <c r="A3452">
        <v>71640</v>
      </c>
      <c r="B3452">
        <v>71640</v>
      </c>
      <c r="C3452">
        <f t="shared" si="265"/>
        <v>1</v>
      </c>
      <c r="E3452">
        <v>0.65061467026673103</v>
      </c>
      <c r="F3452">
        <v>0.66598094639865901</v>
      </c>
      <c r="G3452">
        <f t="shared" si="266"/>
        <v>0.97692685321551276</v>
      </c>
      <c r="H3452">
        <f t="shared" si="267"/>
        <v>46610.03497790861</v>
      </c>
      <c r="I3452">
        <f t="shared" si="268"/>
        <v>47710.874999999935</v>
      </c>
      <c r="J3452">
        <v>47710.874999999898</v>
      </c>
      <c r="M3452">
        <v>1.9457446139545E-2</v>
      </c>
      <c r="N3452">
        <v>71167.554999999702</v>
      </c>
      <c r="O3452">
        <v>3657600</v>
      </c>
      <c r="P3452">
        <f t="shared" si="269"/>
        <v>1.9457446139544976E-2</v>
      </c>
    </row>
    <row r="3453" spans="1:16">
      <c r="A3453">
        <v>71640</v>
      </c>
      <c r="B3453">
        <v>71640</v>
      </c>
      <c r="C3453">
        <f t="shared" si="265"/>
        <v>1</v>
      </c>
      <c r="E3453">
        <v>0.97655191458026402</v>
      </c>
      <c r="F3453">
        <v>0.999616206030149</v>
      </c>
      <c r="G3453">
        <f t="shared" si="266"/>
        <v>0.97692685321551365</v>
      </c>
      <c r="H3453">
        <f t="shared" si="267"/>
        <v>69960.179160530111</v>
      </c>
      <c r="I3453">
        <f t="shared" si="268"/>
        <v>71612.504999999874</v>
      </c>
      <c r="J3453">
        <v>71612.504999999903</v>
      </c>
      <c r="M3453">
        <v>1.9457446139545E-2</v>
      </c>
      <c r="N3453">
        <v>71167.554999999702</v>
      </c>
      <c r="O3453">
        <v>3657600</v>
      </c>
      <c r="P3453">
        <f t="shared" si="269"/>
        <v>1.9457446139544976E-2</v>
      </c>
    </row>
    <row r="3454" spans="1:16">
      <c r="A3454">
        <v>71640</v>
      </c>
      <c r="B3454">
        <v>71640</v>
      </c>
      <c r="C3454">
        <f t="shared" si="265"/>
        <v>1</v>
      </c>
      <c r="E3454">
        <v>1.0094126029564201</v>
      </c>
      <c r="F3454">
        <v>1.0332530011166901</v>
      </c>
      <c r="G3454">
        <f t="shared" si="266"/>
        <v>0.97692685321551997</v>
      </c>
      <c r="H3454">
        <f t="shared" si="267"/>
        <v>72314.318875797937</v>
      </c>
      <c r="I3454">
        <f t="shared" si="268"/>
        <v>74022.244999999675</v>
      </c>
      <c r="J3454">
        <v>74022.244999999806</v>
      </c>
      <c r="M3454">
        <v>1.9457446139545E-2</v>
      </c>
      <c r="N3454">
        <v>71167.554999999702</v>
      </c>
      <c r="O3454">
        <v>3657600</v>
      </c>
      <c r="P3454">
        <f t="shared" si="269"/>
        <v>1.9457446139544976E-2</v>
      </c>
    </row>
    <row r="3455" spans="1:16">
      <c r="A3455">
        <v>71640</v>
      </c>
      <c r="B3455">
        <v>71640</v>
      </c>
      <c r="C3455">
        <f t="shared" si="265"/>
        <v>1</v>
      </c>
      <c r="E3455">
        <v>0.65061467026673103</v>
      </c>
      <c r="F3455">
        <v>0.66598094639865901</v>
      </c>
      <c r="G3455">
        <f t="shared" si="266"/>
        <v>0.97692685321551276</v>
      </c>
      <c r="H3455">
        <f t="shared" si="267"/>
        <v>46610.03497790861</v>
      </c>
      <c r="I3455">
        <f t="shared" si="268"/>
        <v>47710.874999999935</v>
      </c>
      <c r="J3455">
        <v>47710.874999999898</v>
      </c>
      <c r="M3455">
        <v>1.9457446139545E-2</v>
      </c>
      <c r="N3455">
        <v>71167.554999999702</v>
      </c>
      <c r="O3455">
        <v>3657600</v>
      </c>
      <c r="P3455">
        <f t="shared" si="269"/>
        <v>1.9457446139544976E-2</v>
      </c>
    </row>
    <row r="3456" spans="1:16">
      <c r="A3456">
        <v>71640</v>
      </c>
      <c r="B3456">
        <v>71640</v>
      </c>
      <c r="C3456">
        <f t="shared" si="265"/>
        <v>1</v>
      </c>
      <c r="E3456">
        <v>0.97655191458026402</v>
      </c>
      <c r="F3456">
        <v>0.999616206030149</v>
      </c>
      <c r="G3456">
        <f t="shared" si="266"/>
        <v>0.97692685321551365</v>
      </c>
      <c r="H3456">
        <f t="shared" si="267"/>
        <v>69960.179160530111</v>
      </c>
      <c r="I3456">
        <f t="shared" si="268"/>
        <v>71612.504999999874</v>
      </c>
      <c r="J3456">
        <v>71612.504999999903</v>
      </c>
      <c r="M3456">
        <v>1.9457446139545E-2</v>
      </c>
      <c r="N3456">
        <v>71167.554999999702</v>
      </c>
      <c r="O3456">
        <v>3657600</v>
      </c>
      <c r="P3456">
        <f t="shared" si="269"/>
        <v>1.9457446139544976E-2</v>
      </c>
    </row>
    <row r="3457" spans="1:16">
      <c r="A3457">
        <v>71640</v>
      </c>
      <c r="B3457">
        <v>71640</v>
      </c>
      <c r="C3457">
        <f t="shared" si="265"/>
        <v>1</v>
      </c>
      <c r="E3457">
        <v>1.0094126029564201</v>
      </c>
      <c r="F3457">
        <v>1.0332530011166901</v>
      </c>
      <c r="G3457">
        <f t="shared" si="266"/>
        <v>0.97692685321551997</v>
      </c>
      <c r="H3457">
        <f t="shared" si="267"/>
        <v>72314.318875797937</v>
      </c>
      <c r="I3457">
        <f t="shared" si="268"/>
        <v>74022.244999999675</v>
      </c>
      <c r="J3457">
        <v>74022.244999999806</v>
      </c>
      <c r="M3457">
        <v>1.9457446139545E-2</v>
      </c>
      <c r="N3457">
        <v>71167.554999999702</v>
      </c>
      <c r="O3457">
        <v>3657600</v>
      </c>
      <c r="P3457">
        <f t="shared" si="269"/>
        <v>1.9457446139544976E-2</v>
      </c>
    </row>
    <row r="3458" spans="1:16">
      <c r="A3458">
        <v>71640</v>
      </c>
      <c r="B3458">
        <v>71640</v>
      </c>
      <c r="C3458">
        <f t="shared" ref="C3458:C3521" si="270">A3458/B3458</f>
        <v>1</v>
      </c>
      <c r="E3458">
        <v>0.65061467026673103</v>
      </c>
      <c r="F3458">
        <v>0.66598094639865901</v>
      </c>
      <c r="G3458">
        <f t="shared" ref="G3458:G3521" si="271">E3458/F3458</f>
        <v>0.97692685321551276</v>
      </c>
      <c r="H3458">
        <f t="shared" ref="H3458:H3521" si="272">E3458*A3458</f>
        <v>46610.03497790861</v>
      </c>
      <c r="I3458">
        <f t="shared" ref="I3458:I3521" si="273">F3458*B3458</f>
        <v>47710.874999999935</v>
      </c>
      <c r="J3458">
        <v>47710.874999999898</v>
      </c>
      <c r="M3458">
        <v>1.9457446139545E-2</v>
      </c>
      <c r="N3458">
        <v>71167.554999999702</v>
      </c>
      <c r="O3458">
        <v>3657600</v>
      </c>
      <c r="P3458">
        <f t="shared" ref="P3458:P3521" si="274">N3458/O3458</f>
        <v>1.9457446139544976E-2</v>
      </c>
    </row>
    <row r="3459" spans="1:16">
      <c r="A3459">
        <v>71640</v>
      </c>
      <c r="B3459">
        <v>71640</v>
      </c>
      <c r="C3459">
        <f t="shared" si="270"/>
        <v>1</v>
      </c>
      <c r="E3459">
        <v>0.97655191458026402</v>
      </c>
      <c r="F3459">
        <v>0.999616206030149</v>
      </c>
      <c r="G3459">
        <f t="shared" si="271"/>
        <v>0.97692685321551365</v>
      </c>
      <c r="H3459">
        <f t="shared" si="272"/>
        <v>69960.179160530111</v>
      </c>
      <c r="I3459">
        <f t="shared" si="273"/>
        <v>71612.504999999874</v>
      </c>
      <c r="J3459">
        <v>71612.504999999903</v>
      </c>
      <c r="M3459">
        <v>1.9457446139545E-2</v>
      </c>
      <c r="N3459">
        <v>71167.554999999702</v>
      </c>
      <c r="O3459">
        <v>3657600</v>
      </c>
      <c r="P3459">
        <f t="shared" si="274"/>
        <v>1.9457446139544976E-2</v>
      </c>
    </row>
    <row r="3460" spans="1:16">
      <c r="A3460">
        <v>71640</v>
      </c>
      <c r="B3460">
        <v>71640</v>
      </c>
      <c r="C3460">
        <f t="shared" si="270"/>
        <v>1</v>
      </c>
      <c r="E3460">
        <v>1.0094126029564201</v>
      </c>
      <c r="F3460">
        <v>1.0332530011166901</v>
      </c>
      <c r="G3460">
        <f t="shared" si="271"/>
        <v>0.97692685321551997</v>
      </c>
      <c r="H3460">
        <f t="shared" si="272"/>
        <v>72314.318875797937</v>
      </c>
      <c r="I3460">
        <f t="shared" si="273"/>
        <v>74022.244999999675</v>
      </c>
      <c r="J3460">
        <v>74022.244999999806</v>
      </c>
      <c r="M3460">
        <v>1.9457446139545E-2</v>
      </c>
      <c r="N3460">
        <v>71167.554999999702</v>
      </c>
      <c r="O3460">
        <v>3657600</v>
      </c>
      <c r="P3460">
        <f t="shared" si="274"/>
        <v>1.9457446139544976E-2</v>
      </c>
    </row>
    <row r="3461" spans="1:16">
      <c r="A3461">
        <v>71640</v>
      </c>
      <c r="B3461">
        <v>71640</v>
      </c>
      <c r="C3461">
        <f t="shared" si="270"/>
        <v>1</v>
      </c>
      <c r="E3461">
        <v>0.65061467026673103</v>
      </c>
      <c r="F3461">
        <v>0.66598094639865901</v>
      </c>
      <c r="G3461">
        <f t="shared" si="271"/>
        <v>0.97692685321551276</v>
      </c>
      <c r="H3461">
        <f t="shared" si="272"/>
        <v>46610.03497790861</v>
      </c>
      <c r="I3461">
        <f t="shared" si="273"/>
        <v>47710.874999999935</v>
      </c>
      <c r="J3461">
        <v>47710.874999999898</v>
      </c>
      <c r="M3461">
        <v>1.9457446139545E-2</v>
      </c>
      <c r="N3461">
        <v>71167.554999999702</v>
      </c>
      <c r="O3461">
        <v>3657600</v>
      </c>
      <c r="P3461">
        <f t="shared" si="274"/>
        <v>1.9457446139544976E-2</v>
      </c>
    </row>
    <row r="3462" spans="1:16">
      <c r="A3462">
        <v>71640</v>
      </c>
      <c r="B3462">
        <v>71640</v>
      </c>
      <c r="C3462">
        <f t="shared" si="270"/>
        <v>1</v>
      </c>
      <c r="E3462">
        <v>0.97655191458026402</v>
      </c>
      <c r="F3462">
        <v>0.999616206030149</v>
      </c>
      <c r="G3462">
        <f t="shared" si="271"/>
        <v>0.97692685321551365</v>
      </c>
      <c r="H3462">
        <f t="shared" si="272"/>
        <v>69960.179160530111</v>
      </c>
      <c r="I3462">
        <f t="shared" si="273"/>
        <v>71612.504999999874</v>
      </c>
      <c r="J3462">
        <v>71612.504999999903</v>
      </c>
      <c r="M3462">
        <v>1.9457446139545E-2</v>
      </c>
      <c r="N3462">
        <v>71167.554999999702</v>
      </c>
      <c r="O3462">
        <v>3657600</v>
      </c>
      <c r="P3462">
        <f t="shared" si="274"/>
        <v>1.9457446139544976E-2</v>
      </c>
    </row>
    <row r="3463" spans="1:16">
      <c r="A3463">
        <v>71640</v>
      </c>
      <c r="B3463">
        <v>71640</v>
      </c>
      <c r="C3463">
        <f t="shared" si="270"/>
        <v>1</v>
      </c>
      <c r="E3463">
        <v>1.0094126029564201</v>
      </c>
      <c r="F3463">
        <v>1.0332530011166901</v>
      </c>
      <c r="G3463">
        <f t="shared" si="271"/>
        <v>0.97692685321551997</v>
      </c>
      <c r="H3463">
        <f t="shared" si="272"/>
        <v>72314.318875797937</v>
      </c>
      <c r="I3463">
        <f t="shared" si="273"/>
        <v>74022.244999999675</v>
      </c>
      <c r="J3463">
        <v>74022.244999999806</v>
      </c>
      <c r="M3463">
        <v>1.9457446139545E-2</v>
      </c>
      <c r="N3463">
        <v>71167.554999999702</v>
      </c>
      <c r="O3463">
        <v>3657600</v>
      </c>
      <c r="P3463">
        <f t="shared" si="274"/>
        <v>1.9457446139544976E-2</v>
      </c>
    </row>
    <row r="3464" spans="1:16">
      <c r="A3464">
        <v>71640</v>
      </c>
      <c r="B3464">
        <v>71640</v>
      </c>
      <c r="C3464">
        <f t="shared" si="270"/>
        <v>1</v>
      </c>
      <c r="E3464">
        <v>0.65061467026673103</v>
      </c>
      <c r="F3464">
        <v>0.66598094639865901</v>
      </c>
      <c r="G3464">
        <f t="shared" si="271"/>
        <v>0.97692685321551276</v>
      </c>
      <c r="H3464">
        <f t="shared" si="272"/>
        <v>46610.03497790861</v>
      </c>
      <c r="I3464">
        <f t="shared" si="273"/>
        <v>47710.874999999935</v>
      </c>
      <c r="J3464">
        <v>47710.874999999898</v>
      </c>
      <c r="M3464">
        <v>1.9457446139545E-2</v>
      </c>
      <c r="N3464">
        <v>71167.554999999702</v>
      </c>
      <c r="O3464">
        <v>3657600</v>
      </c>
      <c r="P3464">
        <f t="shared" si="274"/>
        <v>1.9457446139544976E-2</v>
      </c>
    </row>
    <row r="3465" spans="1:16">
      <c r="A3465">
        <v>71640</v>
      </c>
      <c r="B3465">
        <v>71640</v>
      </c>
      <c r="C3465">
        <f t="shared" si="270"/>
        <v>1</v>
      </c>
      <c r="E3465">
        <v>0.97655191458026402</v>
      </c>
      <c r="F3465">
        <v>0.999616206030149</v>
      </c>
      <c r="G3465">
        <f t="shared" si="271"/>
        <v>0.97692685321551365</v>
      </c>
      <c r="H3465">
        <f t="shared" si="272"/>
        <v>69960.179160530111</v>
      </c>
      <c r="I3465">
        <f t="shared" si="273"/>
        <v>71612.504999999874</v>
      </c>
      <c r="J3465">
        <v>71612.504999999903</v>
      </c>
      <c r="M3465">
        <v>2.21833575520174</v>
      </c>
      <c r="N3465">
        <v>105335.455</v>
      </c>
      <c r="O3465">
        <v>47484</v>
      </c>
      <c r="P3465">
        <f t="shared" si="274"/>
        <v>2.2183357552017524</v>
      </c>
    </row>
    <row r="3466" spans="1:16">
      <c r="A3466">
        <v>71640</v>
      </c>
      <c r="B3466">
        <v>71640</v>
      </c>
      <c r="C3466">
        <f t="shared" si="270"/>
        <v>1</v>
      </c>
      <c r="E3466">
        <v>1.0094126029564201</v>
      </c>
      <c r="F3466">
        <v>1.0332530011166901</v>
      </c>
      <c r="G3466">
        <f t="shared" si="271"/>
        <v>0.97692685321551997</v>
      </c>
      <c r="H3466">
        <f t="shared" si="272"/>
        <v>72314.318875797937</v>
      </c>
      <c r="I3466">
        <f t="shared" si="273"/>
        <v>74022.244999999675</v>
      </c>
      <c r="J3466">
        <v>74022.244999999806</v>
      </c>
      <c r="M3466">
        <v>2.21833575520174</v>
      </c>
      <c r="N3466">
        <v>105335.455</v>
      </c>
      <c r="O3466">
        <v>47484</v>
      </c>
      <c r="P3466">
        <f t="shared" si="274"/>
        <v>2.2183357552017524</v>
      </c>
    </row>
    <row r="3467" spans="1:16">
      <c r="A3467">
        <v>71640</v>
      </c>
      <c r="B3467">
        <v>71640</v>
      </c>
      <c r="C3467">
        <f t="shared" si="270"/>
        <v>1</v>
      </c>
      <c r="E3467">
        <v>0.65061467026673103</v>
      </c>
      <c r="F3467">
        <v>0.66598094639865901</v>
      </c>
      <c r="G3467">
        <f t="shared" si="271"/>
        <v>0.97692685321551276</v>
      </c>
      <c r="H3467">
        <f t="shared" si="272"/>
        <v>46610.03497790861</v>
      </c>
      <c r="I3467">
        <f t="shared" si="273"/>
        <v>47710.874999999935</v>
      </c>
      <c r="J3467">
        <v>47710.874999999898</v>
      </c>
      <c r="M3467">
        <v>2.21833575520174</v>
      </c>
      <c r="N3467">
        <v>105335.455</v>
      </c>
      <c r="O3467">
        <v>47484</v>
      </c>
      <c r="P3467">
        <f t="shared" si="274"/>
        <v>2.2183357552017524</v>
      </c>
    </row>
    <row r="3468" spans="1:16">
      <c r="A3468">
        <v>71640</v>
      </c>
      <c r="B3468">
        <v>71640</v>
      </c>
      <c r="C3468">
        <f t="shared" si="270"/>
        <v>1</v>
      </c>
      <c r="E3468">
        <v>0.97655191458026402</v>
      </c>
      <c r="F3468">
        <v>0.999616206030149</v>
      </c>
      <c r="G3468">
        <f t="shared" si="271"/>
        <v>0.97692685321551365</v>
      </c>
      <c r="H3468">
        <f t="shared" si="272"/>
        <v>69960.179160530111</v>
      </c>
      <c r="I3468">
        <f t="shared" si="273"/>
        <v>71612.504999999874</v>
      </c>
      <c r="J3468">
        <v>71612.504999999903</v>
      </c>
      <c r="M3468">
        <v>2.21833575520174</v>
      </c>
      <c r="N3468">
        <v>105335.455</v>
      </c>
      <c r="O3468">
        <v>47484</v>
      </c>
      <c r="P3468">
        <f t="shared" si="274"/>
        <v>2.2183357552017524</v>
      </c>
    </row>
    <row r="3469" spans="1:16">
      <c r="A3469">
        <v>71640</v>
      </c>
      <c r="B3469">
        <v>71640</v>
      </c>
      <c r="C3469">
        <f t="shared" si="270"/>
        <v>1</v>
      </c>
      <c r="E3469">
        <v>1.0094126029564201</v>
      </c>
      <c r="F3469">
        <v>1.0332530011166901</v>
      </c>
      <c r="G3469">
        <f t="shared" si="271"/>
        <v>0.97692685321551997</v>
      </c>
      <c r="H3469">
        <f t="shared" si="272"/>
        <v>72314.318875797937</v>
      </c>
      <c r="I3469">
        <f t="shared" si="273"/>
        <v>74022.244999999675</v>
      </c>
      <c r="J3469">
        <v>74022.244999999806</v>
      </c>
      <c r="M3469">
        <v>2.21833575520174</v>
      </c>
      <c r="N3469">
        <v>105335.455</v>
      </c>
      <c r="O3469">
        <v>47484</v>
      </c>
      <c r="P3469">
        <f t="shared" si="274"/>
        <v>2.2183357552017524</v>
      </c>
    </row>
    <row r="3470" spans="1:16">
      <c r="A3470">
        <v>71640</v>
      </c>
      <c r="B3470">
        <v>71640</v>
      </c>
      <c r="C3470">
        <f t="shared" si="270"/>
        <v>1</v>
      </c>
      <c r="E3470">
        <v>0.65061467026673103</v>
      </c>
      <c r="F3470">
        <v>0.66598094639865901</v>
      </c>
      <c r="G3470">
        <f t="shared" si="271"/>
        <v>0.97692685321551276</v>
      </c>
      <c r="H3470">
        <f t="shared" si="272"/>
        <v>46610.03497790861</v>
      </c>
      <c r="I3470">
        <f t="shared" si="273"/>
        <v>47710.874999999935</v>
      </c>
      <c r="J3470">
        <v>47710.874999999898</v>
      </c>
      <c r="M3470">
        <v>2.21833575520174</v>
      </c>
      <c r="N3470">
        <v>105335.455</v>
      </c>
      <c r="O3470">
        <v>47484</v>
      </c>
      <c r="P3470">
        <f t="shared" si="274"/>
        <v>2.2183357552017524</v>
      </c>
    </row>
    <row r="3471" spans="1:16">
      <c r="A3471">
        <v>71640</v>
      </c>
      <c r="B3471">
        <v>71640</v>
      </c>
      <c r="C3471">
        <f t="shared" si="270"/>
        <v>1</v>
      </c>
      <c r="E3471">
        <v>0.97655191458026402</v>
      </c>
      <c r="F3471">
        <v>0.999616206030149</v>
      </c>
      <c r="G3471">
        <f t="shared" si="271"/>
        <v>0.97692685321551365</v>
      </c>
      <c r="H3471">
        <f t="shared" si="272"/>
        <v>69960.179160530111</v>
      </c>
      <c r="I3471">
        <f t="shared" si="273"/>
        <v>71612.504999999874</v>
      </c>
      <c r="J3471">
        <v>71612.504999999903</v>
      </c>
      <c r="M3471">
        <v>2.21833575520174</v>
      </c>
      <c r="N3471">
        <v>105335.455</v>
      </c>
      <c r="O3471">
        <v>47484</v>
      </c>
      <c r="P3471">
        <f t="shared" si="274"/>
        <v>2.2183357552017524</v>
      </c>
    </row>
    <row r="3472" spans="1:16">
      <c r="A3472">
        <v>71640</v>
      </c>
      <c r="B3472">
        <v>71640</v>
      </c>
      <c r="C3472">
        <f t="shared" si="270"/>
        <v>1</v>
      </c>
      <c r="E3472">
        <v>1.0094126029564201</v>
      </c>
      <c r="F3472">
        <v>1.0332530011166901</v>
      </c>
      <c r="G3472">
        <f t="shared" si="271"/>
        <v>0.97692685321551997</v>
      </c>
      <c r="H3472">
        <f t="shared" si="272"/>
        <v>72314.318875797937</v>
      </c>
      <c r="I3472">
        <f t="shared" si="273"/>
        <v>74022.244999999675</v>
      </c>
      <c r="J3472">
        <v>74022.244999999806</v>
      </c>
      <c r="M3472">
        <v>2.21833575520174</v>
      </c>
      <c r="N3472">
        <v>105335.455</v>
      </c>
      <c r="O3472">
        <v>47484</v>
      </c>
      <c r="P3472">
        <f t="shared" si="274"/>
        <v>2.2183357552017524</v>
      </c>
    </row>
    <row r="3473" spans="1:16">
      <c r="A3473">
        <v>71640</v>
      </c>
      <c r="B3473">
        <v>71640</v>
      </c>
      <c r="C3473">
        <f t="shared" si="270"/>
        <v>1</v>
      </c>
      <c r="E3473">
        <v>0.65061467026673103</v>
      </c>
      <c r="F3473">
        <v>0.66598094639865901</v>
      </c>
      <c r="G3473">
        <f t="shared" si="271"/>
        <v>0.97692685321551276</v>
      </c>
      <c r="H3473">
        <f t="shared" si="272"/>
        <v>46610.03497790861</v>
      </c>
      <c r="I3473">
        <f t="shared" si="273"/>
        <v>47710.874999999935</v>
      </c>
      <c r="J3473">
        <v>47710.874999999898</v>
      </c>
      <c r="M3473">
        <v>2.21833575520174</v>
      </c>
      <c r="N3473">
        <v>105335.455</v>
      </c>
      <c r="O3473">
        <v>47484</v>
      </c>
      <c r="P3473">
        <f t="shared" si="274"/>
        <v>2.2183357552017524</v>
      </c>
    </row>
    <row r="3474" spans="1:16">
      <c r="A3474">
        <v>71640</v>
      </c>
      <c r="B3474">
        <v>71640</v>
      </c>
      <c r="C3474">
        <f t="shared" si="270"/>
        <v>1</v>
      </c>
      <c r="E3474">
        <v>0.97655191458026402</v>
      </c>
      <c r="F3474">
        <v>0.999616206030149</v>
      </c>
      <c r="G3474">
        <f t="shared" si="271"/>
        <v>0.97692685321551365</v>
      </c>
      <c r="H3474">
        <f t="shared" si="272"/>
        <v>69960.179160530111</v>
      </c>
      <c r="I3474">
        <f t="shared" si="273"/>
        <v>71612.504999999874</v>
      </c>
      <c r="J3474">
        <v>71612.504999999903</v>
      </c>
      <c r="M3474">
        <v>2.21833575520174</v>
      </c>
      <c r="N3474">
        <v>105335.455</v>
      </c>
      <c r="O3474">
        <v>47484</v>
      </c>
      <c r="P3474">
        <f t="shared" si="274"/>
        <v>2.2183357552017524</v>
      </c>
    </row>
    <row r="3475" spans="1:16">
      <c r="A3475">
        <v>71640</v>
      </c>
      <c r="B3475">
        <v>71640</v>
      </c>
      <c r="C3475">
        <f t="shared" si="270"/>
        <v>1</v>
      </c>
      <c r="E3475">
        <v>1.0094126029564201</v>
      </c>
      <c r="F3475">
        <v>1.0332530011166901</v>
      </c>
      <c r="G3475">
        <f t="shared" si="271"/>
        <v>0.97692685321551997</v>
      </c>
      <c r="H3475">
        <f t="shared" si="272"/>
        <v>72314.318875797937</v>
      </c>
      <c r="I3475">
        <f t="shared" si="273"/>
        <v>74022.244999999675</v>
      </c>
      <c r="J3475">
        <v>74022.244999999806</v>
      </c>
      <c r="M3475">
        <v>2.21833575520174</v>
      </c>
      <c r="N3475">
        <v>105335.455</v>
      </c>
      <c r="O3475">
        <v>47484</v>
      </c>
      <c r="P3475">
        <f t="shared" si="274"/>
        <v>2.2183357552017524</v>
      </c>
    </row>
    <row r="3476" spans="1:16">
      <c r="A3476">
        <v>71640</v>
      </c>
      <c r="B3476">
        <v>71640</v>
      </c>
      <c r="C3476">
        <f t="shared" si="270"/>
        <v>1</v>
      </c>
      <c r="E3476">
        <v>0.65061467026673103</v>
      </c>
      <c r="F3476">
        <v>0.66598094639865901</v>
      </c>
      <c r="G3476">
        <f t="shared" si="271"/>
        <v>0.97692685321551276</v>
      </c>
      <c r="H3476">
        <f t="shared" si="272"/>
        <v>46610.03497790861</v>
      </c>
      <c r="I3476">
        <f t="shared" si="273"/>
        <v>47710.874999999935</v>
      </c>
      <c r="J3476">
        <v>47710.874999999898</v>
      </c>
      <c r="M3476">
        <v>2.21833575520174</v>
      </c>
      <c r="N3476">
        <v>105335.455</v>
      </c>
      <c r="O3476">
        <v>47484</v>
      </c>
      <c r="P3476">
        <f t="shared" si="274"/>
        <v>2.2183357552017524</v>
      </c>
    </row>
    <row r="3477" spans="1:16">
      <c r="A3477">
        <v>71640</v>
      </c>
      <c r="B3477">
        <v>71640</v>
      </c>
      <c r="C3477">
        <f t="shared" si="270"/>
        <v>1</v>
      </c>
      <c r="E3477">
        <v>0.97655191458026402</v>
      </c>
      <c r="F3477">
        <v>0.999616206030149</v>
      </c>
      <c r="G3477">
        <f t="shared" si="271"/>
        <v>0.97692685321551365</v>
      </c>
      <c r="H3477">
        <f t="shared" si="272"/>
        <v>69960.179160530111</v>
      </c>
      <c r="I3477">
        <f t="shared" si="273"/>
        <v>71612.504999999874</v>
      </c>
      <c r="J3477">
        <v>71612.504999999903</v>
      </c>
      <c r="M3477">
        <v>2.21833575520174</v>
      </c>
      <c r="N3477">
        <v>105335.455</v>
      </c>
      <c r="O3477">
        <v>47484</v>
      </c>
      <c r="P3477">
        <f t="shared" si="274"/>
        <v>2.2183357552017524</v>
      </c>
    </row>
    <row r="3478" spans="1:16">
      <c r="A3478">
        <v>71640</v>
      </c>
      <c r="B3478">
        <v>71640</v>
      </c>
      <c r="C3478">
        <f t="shared" si="270"/>
        <v>1</v>
      </c>
      <c r="E3478">
        <v>1.0094126029564201</v>
      </c>
      <c r="F3478">
        <v>1.0332530011166901</v>
      </c>
      <c r="G3478">
        <f t="shared" si="271"/>
        <v>0.97692685321551997</v>
      </c>
      <c r="H3478">
        <f t="shared" si="272"/>
        <v>72314.318875797937</v>
      </c>
      <c r="I3478">
        <f t="shared" si="273"/>
        <v>74022.244999999675</v>
      </c>
      <c r="J3478">
        <v>74022.244999999806</v>
      </c>
      <c r="M3478">
        <v>2.21833575520174</v>
      </c>
      <c r="N3478">
        <v>105335.455</v>
      </c>
      <c r="O3478">
        <v>47484</v>
      </c>
      <c r="P3478">
        <f t="shared" si="274"/>
        <v>2.2183357552017524</v>
      </c>
    </row>
    <row r="3479" spans="1:16">
      <c r="A3479">
        <v>71640</v>
      </c>
      <c r="B3479">
        <v>71640</v>
      </c>
      <c r="C3479">
        <f t="shared" si="270"/>
        <v>1</v>
      </c>
      <c r="E3479">
        <v>0.65061467026673103</v>
      </c>
      <c r="F3479">
        <v>0.66598094639865901</v>
      </c>
      <c r="G3479">
        <f t="shared" si="271"/>
        <v>0.97692685321551276</v>
      </c>
      <c r="H3479">
        <f t="shared" si="272"/>
        <v>46610.03497790861</v>
      </c>
      <c r="I3479">
        <f t="shared" si="273"/>
        <v>47710.874999999935</v>
      </c>
      <c r="J3479">
        <v>47710.874999999898</v>
      </c>
      <c r="M3479">
        <v>2.21833575520174</v>
      </c>
      <c r="N3479">
        <v>105335.455</v>
      </c>
      <c r="O3479">
        <v>47484</v>
      </c>
      <c r="P3479">
        <f t="shared" si="274"/>
        <v>2.2183357552017524</v>
      </c>
    </row>
    <row r="3480" spans="1:16">
      <c r="A3480">
        <v>71640</v>
      </c>
      <c r="B3480">
        <v>71640</v>
      </c>
      <c r="C3480">
        <f t="shared" si="270"/>
        <v>1</v>
      </c>
      <c r="E3480">
        <v>0.65061467026673103</v>
      </c>
      <c r="F3480">
        <v>0.66598094639865901</v>
      </c>
      <c r="G3480">
        <f t="shared" si="271"/>
        <v>0.97692685321551276</v>
      </c>
      <c r="H3480">
        <f t="shared" si="272"/>
        <v>46610.03497790861</v>
      </c>
      <c r="I3480">
        <f t="shared" si="273"/>
        <v>47710.874999999935</v>
      </c>
      <c r="J3480">
        <v>47710.874999999898</v>
      </c>
      <c r="M3480">
        <v>2.21833575520174</v>
      </c>
      <c r="N3480">
        <v>105335.455</v>
      </c>
      <c r="O3480">
        <v>47484</v>
      </c>
      <c r="P3480">
        <f t="shared" si="274"/>
        <v>2.2183357552017524</v>
      </c>
    </row>
    <row r="3481" spans="1:16">
      <c r="A3481">
        <v>71640</v>
      </c>
      <c r="B3481">
        <v>71640</v>
      </c>
      <c r="C3481">
        <f t="shared" si="270"/>
        <v>1</v>
      </c>
      <c r="E3481">
        <v>0.65061467026673103</v>
      </c>
      <c r="F3481">
        <v>0.66598094639865901</v>
      </c>
      <c r="G3481">
        <f t="shared" si="271"/>
        <v>0.97692685321551276</v>
      </c>
      <c r="H3481">
        <f t="shared" si="272"/>
        <v>46610.03497790861</v>
      </c>
      <c r="I3481">
        <f t="shared" si="273"/>
        <v>47710.874999999935</v>
      </c>
      <c r="J3481">
        <v>47710.874999999898</v>
      </c>
      <c r="M3481">
        <v>0.78555271249262704</v>
      </c>
      <c r="N3481">
        <v>37301.184999999903</v>
      </c>
      <c r="O3481">
        <v>47484</v>
      </c>
      <c r="P3481">
        <f t="shared" si="274"/>
        <v>0.78555271249262704</v>
      </c>
    </row>
    <row r="3482" spans="1:16">
      <c r="A3482">
        <v>71640</v>
      </c>
      <c r="B3482">
        <v>71640</v>
      </c>
      <c r="C3482">
        <f t="shared" si="270"/>
        <v>1</v>
      </c>
      <c r="E3482">
        <v>0.65061467026673103</v>
      </c>
      <c r="F3482">
        <v>0.66598094639865901</v>
      </c>
      <c r="G3482">
        <f t="shared" si="271"/>
        <v>0.97692685321551276</v>
      </c>
      <c r="H3482">
        <f t="shared" si="272"/>
        <v>46610.03497790861</v>
      </c>
      <c r="I3482">
        <f t="shared" si="273"/>
        <v>47710.874999999935</v>
      </c>
      <c r="J3482">
        <v>47710.874999999898</v>
      </c>
      <c r="M3482">
        <v>0.78555271249262704</v>
      </c>
      <c r="N3482">
        <v>37301.184999999903</v>
      </c>
      <c r="O3482">
        <v>47484</v>
      </c>
      <c r="P3482">
        <f t="shared" si="274"/>
        <v>0.78555271249262704</v>
      </c>
    </row>
    <row r="3483" spans="1:16">
      <c r="A3483">
        <v>71640</v>
      </c>
      <c r="B3483">
        <v>71640</v>
      </c>
      <c r="C3483">
        <f t="shared" si="270"/>
        <v>1</v>
      </c>
      <c r="E3483">
        <v>0.65061467026673103</v>
      </c>
      <c r="F3483">
        <v>0.66598094639865901</v>
      </c>
      <c r="G3483">
        <f t="shared" si="271"/>
        <v>0.97692685321551276</v>
      </c>
      <c r="H3483">
        <f t="shared" si="272"/>
        <v>46610.03497790861</v>
      </c>
      <c r="I3483">
        <f t="shared" si="273"/>
        <v>47710.874999999935</v>
      </c>
      <c r="J3483">
        <v>47710.874999999898</v>
      </c>
      <c r="M3483">
        <v>0.78555271249262704</v>
      </c>
      <c r="N3483">
        <v>37301.184999999903</v>
      </c>
      <c r="O3483">
        <v>47484</v>
      </c>
      <c r="P3483">
        <f t="shared" si="274"/>
        <v>0.78555271249262704</v>
      </c>
    </row>
    <row r="3484" spans="1:16">
      <c r="A3484">
        <v>71640</v>
      </c>
      <c r="B3484">
        <v>71640</v>
      </c>
      <c r="C3484">
        <f t="shared" si="270"/>
        <v>1</v>
      </c>
      <c r="E3484">
        <v>0.65061467026673103</v>
      </c>
      <c r="F3484">
        <v>0.66598094639865901</v>
      </c>
      <c r="G3484">
        <f t="shared" si="271"/>
        <v>0.97692685321551276</v>
      </c>
      <c r="H3484">
        <f t="shared" si="272"/>
        <v>46610.03497790861</v>
      </c>
      <c r="I3484">
        <f t="shared" si="273"/>
        <v>47710.874999999935</v>
      </c>
      <c r="J3484">
        <v>47710.874999999898</v>
      </c>
      <c r="M3484">
        <v>0.78555271249262704</v>
      </c>
      <c r="N3484">
        <v>37301.184999999903</v>
      </c>
      <c r="O3484">
        <v>47484</v>
      </c>
      <c r="P3484">
        <f t="shared" si="274"/>
        <v>0.78555271249262704</v>
      </c>
    </row>
    <row r="3485" spans="1:16">
      <c r="A3485">
        <v>71640</v>
      </c>
      <c r="B3485">
        <v>71640</v>
      </c>
      <c r="C3485">
        <f t="shared" si="270"/>
        <v>1</v>
      </c>
      <c r="E3485">
        <v>0.65061467026673103</v>
      </c>
      <c r="F3485">
        <v>0.66598094639865901</v>
      </c>
      <c r="G3485">
        <f t="shared" si="271"/>
        <v>0.97692685321551276</v>
      </c>
      <c r="H3485">
        <f t="shared" si="272"/>
        <v>46610.03497790861</v>
      </c>
      <c r="I3485">
        <f t="shared" si="273"/>
        <v>47710.874999999935</v>
      </c>
      <c r="J3485">
        <v>47710.874999999898</v>
      </c>
      <c r="M3485">
        <v>0.78555271249262704</v>
      </c>
      <c r="N3485">
        <v>37301.184999999903</v>
      </c>
      <c r="O3485">
        <v>47484</v>
      </c>
      <c r="P3485">
        <f t="shared" si="274"/>
        <v>0.78555271249262704</v>
      </c>
    </row>
    <row r="3486" spans="1:16">
      <c r="A3486">
        <v>71640</v>
      </c>
      <c r="B3486">
        <v>71640</v>
      </c>
      <c r="C3486">
        <f t="shared" si="270"/>
        <v>1</v>
      </c>
      <c r="E3486">
        <v>0.65061467026673103</v>
      </c>
      <c r="F3486">
        <v>0.66598094639865901</v>
      </c>
      <c r="G3486">
        <f t="shared" si="271"/>
        <v>0.97692685321551276</v>
      </c>
      <c r="H3486">
        <f t="shared" si="272"/>
        <v>46610.03497790861</v>
      </c>
      <c r="I3486">
        <f t="shared" si="273"/>
        <v>47710.874999999935</v>
      </c>
      <c r="J3486">
        <v>47710.874999999898</v>
      </c>
      <c r="M3486">
        <v>0.78555271249262704</v>
      </c>
      <c r="N3486">
        <v>37301.184999999903</v>
      </c>
      <c r="O3486">
        <v>47484</v>
      </c>
      <c r="P3486">
        <f t="shared" si="274"/>
        <v>0.78555271249262704</v>
      </c>
    </row>
    <row r="3487" spans="1:16">
      <c r="A3487">
        <v>71640</v>
      </c>
      <c r="B3487">
        <v>71640</v>
      </c>
      <c r="C3487">
        <f t="shared" si="270"/>
        <v>1</v>
      </c>
      <c r="E3487">
        <v>0.65061467026673103</v>
      </c>
      <c r="F3487">
        <v>0.66598094639865901</v>
      </c>
      <c r="G3487">
        <f t="shared" si="271"/>
        <v>0.97692685321551276</v>
      </c>
      <c r="H3487">
        <f t="shared" si="272"/>
        <v>46610.03497790861</v>
      </c>
      <c r="I3487">
        <f t="shared" si="273"/>
        <v>47710.874999999935</v>
      </c>
      <c r="J3487">
        <v>47710.874999999898</v>
      </c>
      <c r="M3487">
        <v>0.598717571779944</v>
      </c>
      <c r="N3487">
        <v>189382.75000000099</v>
      </c>
      <c r="O3487">
        <v>316314</v>
      </c>
      <c r="P3487">
        <f t="shared" si="274"/>
        <v>0.59871757177994334</v>
      </c>
    </row>
    <row r="3488" spans="1:16">
      <c r="A3488">
        <v>71640</v>
      </c>
      <c r="B3488">
        <v>71640</v>
      </c>
      <c r="C3488">
        <f t="shared" si="270"/>
        <v>1</v>
      </c>
      <c r="E3488">
        <v>0.65061467026673103</v>
      </c>
      <c r="F3488">
        <v>0.66598094639865901</v>
      </c>
      <c r="G3488">
        <f t="shared" si="271"/>
        <v>0.97692685321551276</v>
      </c>
      <c r="H3488">
        <f t="shared" si="272"/>
        <v>46610.03497790861</v>
      </c>
      <c r="I3488">
        <f t="shared" si="273"/>
        <v>47710.874999999935</v>
      </c>
      <c r="J3488">
        <v>47710.874999999898</v>
      </c>
      <c r="M3488">
        <v>0.598717571779944</v>
      </c>
      <c r="N3488">
        <v>189382.75000000099</v>
      </c>
      <c r="O3488">
        <v>316314</v>
      </c>
      <c r="P3488">
        <f t="shared" si="274"/>
        <v>0.59871757177994334</v>
      </c>
    </row>
    <row r="3489" spans="1:16">
      <c r="A3489">
        <v>71640</v>
      </c>
      <c r="B3489">
        <v>71640</v>
      </c>
      <c r="C3489">
        <f t="shared" si="270"/>
        <v>1</v>
      </c>
      <c r="E3489">
        <v>0.65061467026673103</v>
      </c>
      <c r="F3489">
        <v>0.66598094639865901</v>
      </c>
      <c r="G3489">
        <f t="shared" si="271"/>
        <v>0.97692685321551276</v>
      </c>
      <c r="H3489">
        <f t="shared" si="272"/>
        <v>46610.03497790861</v>
      </c>
      <c r="I3489">
        <f t="shared" si="273"/>
        <v>47710.874999999935</v>
      </c>
      <c r="J3489">
        <v>47710.874999999898</v>
      </c>
      <c r="M3489">
        <v>0.598717571779944</v>
      </c>
      <c r="N3489">
        <v>189382.75000000099</v>
      </c>
      <c r="O3489">
        <v>316314</v>
      </c>
      <c r="P3489">
        <f t="shared" si="274"/>
        <v>0.59871757177994334</v>
      </c>
    </row>
    <row r="3490" spans="1:16">
      <c r="A3490">
        <v>71640</v>
      </c>
      <c r="B3490">
        <v>71640</v>
      </c>
      <c r="C3490">
        <f t="shared" si="270"/>
        <v>1</v>
      </c>
      <c r="E3490">
        <v>0.65061467026673103</v>
      </c>
      <c r="F3490">
        <v>0.66598094639865901</v>
      </c>
      <c r="G3490">
        <f t="shared" si="271"/>
        <v>0.97692685321551276</v>
      </c>
      <c r="H3490">
        <f t="shared" si="272"/>
        <v>46610.03497790861</v>
      </c>
      <c r="I3490">
        <f t="shared" si="273"/>
        <v>47710.874999999935</v>
      </c>
      <c r="J3490">
        <v>47710.874999999898</v>
      </c>
      <c r="M3490">
        <v>0.598717571779944</v>
      </c>
      <c r="N3490">
        <v>189382.75000000099</v>
      </c>
      <c r="O3490">
        <v>316314</v>
      </c>
      <c r="P3490">
        <f t="shared" si="274"/>
        <v>0.59871757177994334</v>
      </c>
    </row>
    <row r="3491" spans="1:16">
      <c r="A3491">
        <v>71640</v>
      </c>
      <c r="B3491">
        <v>71640</v>
      </c>
      <c r="C3491">
        <f t="shared" si="270"/>
        <v>1</v>
      </c>
      <c r="E3491">
        <v>0.65061467026673103</v>
      </c>
      <c r="F3491">
        <v>0.66598094639865901</v>
      </c>
      <c r="G3491">
        <f t="shared" si="271"/>
        <v>0.97692685321551276</v>
      </c>
      <c r="H3491">
        <f t="shared" si="272"/>
        <v>46610.03497790861</v>
      </c>
      <c r="I3491">
        <f t="shared" si="273"/>
        <v>47710.874999999935</v>
      </c>
      <c r="J3491">
        <v>47710.874999999898</v>
      </c>
      <c r="M3491">
        <v>0.598717571779944</v>
      </c>
      <c r="N3491">
        <v>189382.75000000099</v>
      </c>
      <c r="O3491">
        <v>316314</v>
      </c>
      <c r="P3491">
        <f t="shared" si="274"/>
        <v>0.59871757177994334</v>
      </c>
    </row>
    <row r="3492" spans="1:16">
      <c r="A3492">
        <v>71640</v>
      </c>
      <c r="B3492">
        <v>71640</v>
      </c>
      <c r="C3492">
        <f t="shared" si="270"/>
        <v>1</v>
      </c>
      <c r="E3492">
        <v>0.65061467026673103</v>
      </c>
      <c r="F3492">
        <v>0.66598094639865901</v>
      </c>
      <c r="G3492">
        <f t="shared" si="271"/>
        <v>0.97692685321551276</v>
      </c>
      <c r="H3492">
        <f t="shared" si="272"/>
        <v>46610.03497790861</v>
      </c>
      <c r="I3492">
        <f t="shared" si="273"/>
        <v>47710.874999999935</v>
      </c>
      <c r="J3492">
        <v>47710.874999999898</v>
      </c>
      <c r="M3492">
        <v>0.598717571779944</v>
      </c>
      <c r="N3492">
        <v>189382.75000000099</v>
      </c>
      <c r="O3492">
        <v>316314</v>
      </c>
      <c r="P3492">
        <f t="shared" si="274"/>
        <v>0.59871757177994334</v>
      </c>
    </row>
    <row r="3493" spans="1:16">
      <c r="A3493">
        <v>71640</v>
      </c>
      <c r="B3493">
        <v>71640</v>
      </c>
      <c r="C3493">
        <f t="shared" si="270"/>
        <v>1</v>
      </c>
      <c r="E3493">
        <v>0.65061467026673103</v>
      </c>
      <c r="F3493">
        <v>0.66598094639865901</v>
      </c>
      <c r="G3493">
        <f t="shared" si="271"/>
        <v>0.97692685321551276</v>
      </c>
      <c r="H3493">
        <f t="shared" si="272"/>
        <v>46610.03497790861</v>
      </c>
      <c r="I3493">
        <f t="shared" si="273"/>
        <v>47710.874999999935</v>
      </c>
      <c r="J3493">
        <v>47710.874999999898</v>
      </c>
      <c r="M3493">
        <v>0.598717571779944</v>
      </c>
      <c r="N3493">
        <v>189382.75000000099</v>
      </c>
      <c r="O3493">
        <v>316314</v>
      </c>
      <c r="P3493">
        <f t="shared" si="274"/>
        <v>0.59871757177994334</v>
      </c>
    </row>
    <row r="3494" spans="1:16">
      <c r="A3494">
        <v>71640</v>
      </c>
      <c r="B3494">
        <v>71640</v>
      </c>
      <c r="C3494">
        <f t="shared" si="270"/>
        <v>1</v>
      </c>
      <c r="E3494">
        <v>0.65061467026673103</v>
      </c>
      <c r="F3494">
        <v>0.66598094639865901</v>
      </c>
      <c r="G3494">
        <f t="shared" si="271"/>
        <v>0.97692685321551276</v>
      </c>
      <c r="H3494">
        <f t="shared" si="272"/>
        <v>46610.03497790861</v>
      </c>
      <c r="I3494">
        <f t="shared" si="273"/>
        <v>47710.874999999935</v>
      </c>
      <c r="J3494">
        <v>47710.874999999898</v>
      </c>
      <c r="M3494">
        <v>0.598717571779944</v>
      </c>
      <c r="N3494">
        <v>189382.75000000099</v>
      </c>
      <c r="O3494">
        <v>316314</v>
      </c>
      <c r="P3494">
        <f t="shared" si="274"/>
        <v>0.59871757177994334</v>
      </c>
    </row>
    <row r="3495" spans="1:16">
      <c r="A3495">
        <v>71640</v>
      </c>
      <c r="B3495">
        <v>71640</v>
      </c>
      <c r="C3495">
        <f t="shared" si="270"/>
        <v>1</v>
      </c>
      <c r="E3495">
        <v>0.65061467026673103</v>
      </c>
      <c r="F3495">
        <v>0.66598094639865901</v>
      </c>
      <c r="G3495">
        <f t="shared" si="271"/>
        <v>0.97692685321551276</v>
      </c>
      <c r="H3495">
        <f t="shared" si="272"/>
        <v>46610.03497790861</v>
      </c>
      <c r="I3495">
        <f t="shared" si="273"/>
        <v>47710.874999999935</v>
      </c>
      <c r="J3495">
        <v>47710.874999999898</v>
      </c>
      <c r="M3495">
        <v>3.2445835858585901</v>
      </c>
      <c r="N3495">
        <v>128485.51</v>
      </c>
      <c r="O3495">
        <v>39600</v>
      </c>
      <c r="P3495">
        <f t="shared" si="274"/>
        <v>3.2445835858585856</v>
      </c>
    </row>
    <row r="3496" spans="1:16">
      <c r="A3496">
        <v>71640</v>
      </c>
      <c r="B3496">
        <v>71640</v>
      </c>
      <c r="C3496">
        <f t="shared" si="270"/>
        <v>1</v>
      </c>
      <c r="E3496">
        <v>0.65061467026673103</v>
      </c>
      <c r="F3496">
        <v>0.66598094639865901</v>
      </c>
      <c r="G3496">
        <f t="shared" si="271"/>
        <v>0.97692685321551276</v>
      </c>
      <c r="H3496">
        <f t="shared" si="272"/>
        <v>46610.03497790861</v>
      </c>
      <c r="I3496">
        <f t="shared" si="273"/>
        <v>47710.874999999935</v>
      </c>
      <c r="J3496">
        <v>47710.874999999898</v>
      </c>
      <c r="M3496">
        <v>2.6910920454545502</v>
      </c>
      <c r="N3496">
        <v>106567.245</v>
      </c>
      <c r="O3496">
        <v>39600</v>
      </c>
      <c r="P3496">
        <f t="shared" si="274"/>
        <v>2.6910920454545453</v>
      </c>
    </row>
    <row r="3497" spans="1:16">
      <c r="A3497">
        <v>71640</v>
      </c>
      <c r="B3497">
        <v>71640</v>
      </c>
      <c r="C3497">
        <f t="shared" si="270"/>
        <v>1</v>
      </c>
      <c r="E3497">
        <v>0.65061467026673103</v>
      </c>
      <c r="F3497">
        <v>0.66598094639865901</v>
      </c>
      <c r="G3497">
        <f t="shared" si="271"/>
        <v>0.97692685321551276</v>
      </c>
      <c r="H3497">
        <f t="shared" si="272"/>
        <v>46610.03497790861</v>
      </c>
      <c r="I3497">
        <f t="shared" si="273"/>
        <v>47710.874999999935</v>
      </c>
      <c r="J3497">
        <v>47710.874999999898</v>
      </c>
      <c r="M3497">
        <v>3.2445835858585901</v>
      </c>
      <c r="N3497">
        <v>128485.51</v>
      </c>
      <c r="O3497">
        <v>39600</v>
      </c>
      <c r="P3497">
        <f t="shared" si="274"/>
        <v>3.2445835858585856</v>
      </c>
    </row>
    <row r="3498" spans="1:16">
      <c r="A3498">
        <v>71640</v>
      </c>
      <c r="B3498">
        <v>71640</v>
      </c>
      <c r="C3498">
        <f t="shared" si="270"/>
        <v>1</v>
      </c>
      <c r="E3498">
        <v>0.65061467026673103</v>
      </c>
      <c r="F3498">
        <v>0.66598094639865901</v>
      </c>
      <c r="G3498">
        <f t="shared" si="271"/>
        <v>0.97692685321551276</v>
      </c>
      <c r="H3498">
        <f t="shared" si="272"/>
        <v>46610.03497790861</v>
      </c>
      <c r="I3498">
        <f t="shared" si="273"/>
        <v>47710.874999999935</v>
      </c>
      <c r="J3498">
        <v>47710.874999999898</v>
      </c>
      <c r="M3498">
        <v>2.6910920454545502</v>
      </c>
      <c r="N3498">
        <v>106567.245</v>
      </c>
      <c r="O3498">
        <v>39600</v>
      </c>
      <c r="P3498">
        <f t="shared" si="274"/>
        <v>2.6910920454545453</v>
      </c>
    </row>
    <row r="3499" spans="1:16">
      <c r="A3499">
        <v>71640</v>
      </c>
      <c r="B3499">
        <v>71640</v>
      </c>
      <c r="C3499">
        <f t="shared" si="270"/>
        <v>1</v>
      </c>
      <c r="E3499">
        <v>0.65061467026673103</v>
      </c>
      <c r="F3499">
        <v>0.66598094639865901</v>
      </c>
      <c r="G3499">
        <f t="shared" si="271"/>
        <v>0.97692685321551276</v>
      </c>
      <c r="H3499">
        <f t="shared" si="272"/>
        <v>46610.03497790861</v>
      </c>
      <c r="I3499">
        <f t="shared" si="273"/>
        <v>47710.874999999935</v>
      </c>
      <c r="J3499">
        <v>47710.874999999898</v>
      </c>
      <c r="M3499">
        <v>3.2445835858585901</v>
      </c>
      <c r="N3499">
        <v>128485.51</v>
      </c>
      <c r="O3499">
        <v>39600</v>
      </c>
      <c r="P3499">
        <f t="shared" si="274"/>
        <v>3.2445835858585856</v>
      </c>
    </row>
    <row r="3500" spans="1:16">
      <c r="A3500">
        <v>71640</v>
      </c>
      <c r="B3500">
        <v>71640</v>
      </c>
      <c r="C3500">
        <f t="shared" si="270"/>
        <v>1</v>
      </c>
      <c r="E3500">
        <v>0.65061467026673103</v>
      </c>
      <c r="F3500">
        <v>0.66598094639865901</v>
      </c>
      <c r="G3500">
        <f t="shared" si="271"/>
        <v>0.97692685321551276</v>
      </c>
      <c r="H3500">
        <f t="shared" si="272"/>
        <v>46610.03497790861</v>
      </c>
      <c r="I3500">
        <f t="shared" si="273"/>
        <v>47710.874999999935</v>
      </c>
      <c r="J3500">
        <v>47710.874999999898</v>
      </c>
      <c r="M3500">
        <v>2.6910920454545502</v>
      </c>
      <c r="N3500">
        <v>106567.245</v>
      </c>
      <c r="O3500">
        <v>39600</v>
      </c>
      <c r="P3500">
        <f t="shared" si="274"/>
        <v>2.6910920454545453</v>
      </c>
    </row>
    <row r="3501" spans="1:16">
      <c r="A3501">
        <v>71640</v>
      </c>
      <c r="B3501">
        <v>71640</v>
      </c>
      <c r="C3501">
        <f t="shared" si="270"/>
        <v>1</v>
      </c>
      <c r="E3501">
        <v>0.65061467026673103</v>
      </c>
      <c r="F3501">
        <v>0.66598094639865901</v>
      </c>
      <c r="G3501">
        <f t="shared" si="271"/>
        <v>0.97692685321551276</v>
      </c>
      <c r="H3501">
        <f t="shared" si="272"/>
        <v>46610.03497790861</v>
      </c>
      <c r="I3501">
        <f t="shared" si="273"/>
        <v>47710.874999999935</v>
      </c>
      <c r="J3501">
        <v>47710.874999999898</v>
      </c>
      <c r="M3501">
        <v>3.2445835858585901</v>
      </c>
      <c r="N3501">
        <v>128485.51</v>
      </c>
      <c r="O3501">
        <v>39600</v>
      </c>
      <c r="P3501">
        <f t="shared" si="274"/>
        <v>3.2445835858585856</v>
      </c>
    </row>
    <row r="3502" spans="1:16">
      <c r="A3502">
        <v>71640</v>
      </c>
      <c r="B3502">
        <v>71640</v>
      </c>
      <c r="C3502">
        <f t="shared" si="270"/>
        <v>1</v>
      </c>
      <c r="E3502">
        <v>0.65061467026673103</v>
      </c>
      <c r="F3502">
        <v>0.66598094639865901</v>
      </c>
      <c r="G3502">
        <f t="shared" si="271"/>
        <v>0.97692685321551276</v>
      </c>
      <c r="H3502">
        <f t="shared" si="272"/>
        <v>46610.03497790861</v>
      </c>
      <c r="I3502">
        <f t="shared" si="273"/>
        <v>47710.874999999935</v>
      </c>
      <c r="J3502">
        <v>47710.874999999898</v>
      </c>
      <c r="M3502">
        <v>2.6910920454545502</v>
      </c>
      <c r="N3502">
        <v>106567.245</v>
      </c>
      <c r="O3502">
        <v>39600</v>
      </c>
      <c r="P3502">
        <f t="shared" si="274"/>
        <v>2.6910920454545453</v>
      </c>
    </row>
    <row r="3503" spans="1:16">
      <c r="A3503">
        <v>71640</v>
      </c>
      <c r="B3503">
        <v>71640</v>
      </c>
      <c r="C3503">
        <f t="shared" si="270"/>
        <v>1</v>
      </c>
      <c r="E3503">
        <v>0.65061467026673103</v>
      </c>
      <c r="F3503">
        <v>0.66598094639865901</v>
      </c>
      <c r="G3503">
        <f t="shared" si="271"/>
        <v>0.97692685321551276</v>
      </c>
      <c r="H3503">
        <f t="shared" si="272"/>
        <v>46610.03497790861</v>
      </c>
      <c r="I3503">
        <f t="shared" si="273"/>
        <v>47710.874999999935</v>
      </c>
      <c r="J3503">
        <v>47710.874999999898</v>
      </c>
      <c r="M3503">
        <v>3.2445835858585901</v>
      </c>
      <c r="N3503">
        <v>128485.51</v>
      </c>
      <c r="O3503">
        <v>39600</v>
      </c>
      <c r="P3503">
        <f t="shared" si="274"/>
        <v>3.2445835858585856</v>
      </c>
    </row>
    <row r="3504" spans="1:16">
      <c r="A3504">
        <v>71640</v>
      </c>
      <c r="B3504">
        <v>71640</v>
      </c>
      <c r="C3504">
        <f t="shared" si="270"/>
        <v>1</v>
      </c>
      <c r="E3504">
        <v>0.65061467026673103</v>
      </c>
      <c r="F3504">
        <v>0.66598094639865901</v>
      </c>
      <c r="G3504">
        <f t="shared" si="271"/>
        <v>0.97692685321551276</v>
      </c>
      <c r="H3504">
        <f t="shared" si="272"/>
        <v>46610.03497790861</v>
      </c>
      <c r="I3504">
        <f t="shared" si="273"/>
        <v>47710.874999999935</v>
      </c>
      <c r="J3504">
        <v>47710.874999999898</v>
      </c>
      <c r="M3504">
        <v>2.6910920454545502</v>
      </c>
      <c r="N3504">
        <v>106567.245</v>
      </c>
      <c r="O3504">
        <v>39600</v>
      </c>
      <c r="P3504">
        <f t="shared" si="274"/>
        <v>2.6910920454545453</v>
      </c>
    </row>
    <row r="3505" spans="1:16">
      <c r="A3505">
        <v>71640</v>
      </c>
      <c r="B3505">
        <v>71640</v>
      </c>
      <c r="C3505">
        <f t="shared" si="270"/>
        <v>1</v>
      </c>
      <c r="E3505">
        <v>0.65061467026673103</v>
      </c>
      <c r="F3505">
        <v>0.66598094639865901</v>
      </c>
      <c r="G3505">
        <f t="shared" si="271"/>
        <v>0.97692685321551276</v>
      </c>
      <c r="H3505">
        <f t="shared" si="272"/>
        <v>46610.03497790861</v>
      </c>
      <c r="I3505">
        <f t="shared" si="273"/>
        <v>47710.874999999935</v>
      </c>
      <c r="J3505">
        <v>47710.874999999898</v>
      </c>
      <c r="M3505">
        <v>3.2445835858585901</v>
      </c>
      <c r="N3505">
        <v>128485.51</v>
      </c>
      <c r="O3505">
        <v>39600</v>
      </c>
      <c r="P3505">
        <f t="shared" si="274"/>
        <v>3.2445835858585856</v>
      </c>
    </row>
    <row r="3506" spans="1:16">
      <c r="A3506">
        <v>71640</v>
      </c>
      <c r="B3506">
        <v>71640</v>
      </c>
      <c r="C3506">
        <f t="shared" si="270"/>
        <v>1</v>
      </c>
      <c r="E3506">
        <v>0.65061467026673103</v>
      </c>
      <c r="F3506">
        <v>0.66598094639865901</v>
      </c>
      <c r="G3506">
        <f t="shared" si="271"/>
        <v>0.97692685321551276</v>
      </c>
      <c r="H3506">
        <f t="shared" si="272"/>
        <v>46610.03497790861</v>
      </c>
      <c r="I3506">
        <f t="shared" si="273"/>
        <v>47710.874999999935</v>
      </c>
      <c r="J3506">
        <v>47710.874999999898</v>
      </c>
      <c r="M3506">
        <v>2.6910920454545502</v>
      </c>
      <c r="N3506">
        <v>106567.245</v>
      </c>
      <c r="O3506">
        <v>39600</v>
      </c>
      <c r="P3506">
        <f t="shared" si="274"/>
        <v>2.6910920454545453</v>
      </c>
    </row>
    <row r="3507" spans="1:16">
      <c r="A3507">
        <v>71640</v>
      </c>
      <c r="B3507">
        <v>71640</v>
      </c>
      <c r="C3507">
        <f t="shared" si="270"/>
        <v>1</v>
      </c>
      <c r="E3507">
        <v>0.65061467026673103</v>
      </c>
      <c r="F3507">
        <v>0.66598094639865901</v>
      </c>
      <c r="G3507">
        <f t="shared" si="271"/>
        <v>0.97692685321551276</v>
      </c>
      <c r="H3507">
        <f t="shared" si="272"/>
        <v>46610.03497790861</v>
      </c>
      <c r="I3507">
        <f t="shared" si="273"/>
        <v>47710.874999999935</v>
      </c>
      <c r="J3507">
        <v>47710.874999999898</v>
      </c>
      <c r="M3507">
        <v>3.2445835858585901</v>
      </c>
      <c r="N3507">
        <v>128485.51</v>
      </c>
      <c r="O3507">
        <v>39600</v>
      </c>
      <c r="P3507">
        <f t="shared" si="274"/>
        <v>3.2445835858585856</v>
      </c>
    </row>
    <row r="3508" spans="1:16">
      <c r="A3508">
        <v>71640</v>
      </c>
      <c r="B3508">
        <v>71640</v>
      </c>
      <c r="C3508">
        <f t="shared" si="270"/>
        <v>1</v>
      </c>
      <c r="E3508">
        <v>0.65061467026673103</v>
      </c>
      <c r="F3508">
        <v>0.66598094639865901</v>
      </c>
      <c r="G3508">
        <f t="shared" si="271"/>
        <v>0.97692685321551276</v>
      </c>
      <c r="H3508">
        <f t="shared" si="272"/>
        <v>46610.03497790861</v>
      </c>
      <c r="I3508">
        <f t="shared" si="273"/>
        <v>47710.874999999935</v>
      </c>
      <c r="J3508">
        <v>47710.874999999898</v>
      </c>
      <c r="M3508">
        <v>2.6910920454545502</v>
      </c>
      <c r="N3508">
        <v>106567.245</v>
      </c>
      <c r="O3508">
        <v>39600</v>
      </c>
      <c r="P3508">
        <f t="shared" si="274"/>
        <v>2.6910920454545453</v>
      </c>
    </row>
    <row r="3509" spans="1:16">
      <c r="A3509">
        <v>71640</v>
      </c>
      <c r="B3509">
        <v>71640</v>
      </c>
      <c r="C3509">
        <f t="shared" si="270"/>
        <v>1</v>
      </c>
      <c r="E3509">
        <v>0.65061467026673103</v>
      </c>
      <c r="F3509">
        <v>0.66598094639865901</v>
      </c>
      <c r="G3509">
        <f t="shared" si="271"/>
        <v>0.97692685321551276</v>
      </c>
      <c r="H3509">
        <f t="shared" si="272"/>
        <v>46610.03497790861</v>
      </c>
      <c r="I3509">
        <f t="shared" si="273"/>
        <v>47710.874999999935</v>
      </c>
      <c r="J3509">
        <v>47710.874999999898</v>
      </c>
      <c r="M3509">
        <v>3.2445835858585901</v>
      </c>
      <c r="N3509">
        <v>128485.51</v>
      </c>
      <c r="O3509">
        <v>39600</v>
      </c>
      <c r="P3509">
        <f t="shared" si="274"/>
        <v>3.2445835858585856</v>
      </c>
    </row>
    <row r="3510" spans="1:16">
      <c r="A3510">
        <v>71640</v>
      </c>
      <c r="B3510">
        <v>71640</v>
      </c>
      <c r="C3510">
        <f t="shared" si="270"/>
        <v>1</v>
      </c>
      <c r="E3510">
        <v>0.65061467026673103</v>
      </c>
      <c r="F3510">
        <v>0.66598094639865901</v>
      </c>
      <c r="G3510">
        <f t="shared" si="271"/>
        <v>0.97692685321551276</v>
      </c>
      <c r="H3510">
        <f t="shared" si="272"/>
        <v>46610.03497790861</v>
      </c>
      <c r="I3510">
        <f t="shared" si="273"/>
        <v>47710.874999999935</v>
      </c>
      <c r="J3510">
        <v>47710.874999999898</v>
      </c>
      <c r="M3510">
        <v>2.6910920454545502</v>
      </c>
      <c r="N3510">
        <v>106567.245</v>
      </c>
      <c r="O3510">
        <v>39600</v>
      </c>
      <c r="P3510">
        <f t="shared" si="274"/>
        <v>2.6910920454545453</v>
      </c>
    </row>
    <row r="3511" spans="1:16">
      <c r="A3511">
        <v>71640</v>
      </c>
      <c r="B3511">
        <v>71640</v>
      </c>
      <c r="C3511">
        <f t="shared" si="270"/>
        <v>1</v>
      </c>
      <c r="E3511">
        <v>0.65061467026673103</v>
      </c>
      <c r="F3511">
        <v>0.66598094639865901</v>
      </c>
      <c r="G3511">
        <f t="shared" si="271"/>
        <v>0.97692685321551276</v>
      </c>
      <c r="H3511">
        <f t="shared" si="272"/>
        <v>46610.03497790861</v>
      </c>
      <c r="I3511">
        <f t="shared" si="273"/>
        <v>47710.874999999935</v>
      </c>
      <c r="J3511">
        <v>47710.874999999898</v>
      </c>
      <c r="M3511">
        <v>3.2445835858585901</v>
      </c>
      <c r="N3511">
        <v>128485.51</v>
      </c>
      <c r="O3511">
        <v>39600</v>
      </c>
      <c r="P3511">
        <f t="shared" si="274"/>
        <v>3.2445835858585856</v>
      </c>
    </row>
    <row r="3512" spans="1:16">
      <c r="A3512">
        <v>32112</v>
      </c>
      <c r="B3512">
        <v>32112</v>
      </c>
      <c r="C3512">
        <f t="shared" si="270"/>
        <v>1</v>
      </c>
      <c r="E3512">
        <v>1.61380169407075</v>
      </c>
      <c r="F3512">
        <v>1.61380169407075</v>
      </c>
      <c r="G3512">
        <f t="shared" si="271"/>
        <v>1</v>
      </c>
      <c r="H3512">
        <f t="shared" si="272"/>
        <v>51822.399999999921</v>
      </c>
      <c r="I3512">
        <f t="shared" si="273"/>
        <v>51822.399999999921</v>
      </c>
      <c r="J3512">
        <v>51822.3999999999</v>
      </c>
      <c r="M3512">
        <v>1.5602520849128101</v>
      </c>
      <c r="N3512">
        <v>74087.009999999806</v>
      </c>
      <c r="O3512">
        <v>47484</v>
      </c>
      <c r="P3512">
        <f t="shared" si="274"/>
        <v>1.5602520849128085</v>
      </c>
    </row>
    <row r="3513" spans="1:16">
      <c r="A3513">
        <v>32112</v>
      </c>
      <c r="B3513">
        <v>32112</v>
      </c>
      <c r="C3513">
        <f t="shared" si="270"/>
        <v>1</v>
      </c>
      <c r="E3513">
        <v>1.70154977672708</v>
      </c>
      <c r="F3513">
        <v>1.61380169407075</v>
      </c>
      <c r="G3513">
        <f t="shared" si="271"/>
        <v>1.0543735224586293</v>
      </c>
      <c r="H3513">
        <f t="shared" si="272"/>
        <v>54640.166430259989</v>
      </c>
      <c r="I3513">
        <f t="shared" si="273"/>
        <v>51822.399999999921</v>
      </c>
      <c r="J3513">
        <v>51822.3999999999</v>
      </c>
      <c r="M3513">
        <v>2.6910920454545502</v>
      </c>
      <c r="N3513">
        <v>106567.245</v>
      </c>
      <c r="O3513">
        <v>39600</v>
      </c>
      <c r="P3513">
        <f t="shared" si="274"/>
        <v>2.6910920454545453</v>
      </c>
    </row>
    <row r="3514" spans="1:16">
      <c r="A3514">
        <v>32112</v>
      </c>
      <c r="B3514">
        <v>32112</v>
      </c>
      <c r="C3514">
        <f t="shared" si="270"/>
        <v>1</v>
      </c>
      <c r="E3514">
        <v>1.61380169407075</v>
      </c>
      <c r="F3514">
        <v>1.61380169407075</v>
      </c>
      <c r="G3514">
        <f t="shared" si="271"/>
        <v>1</v>
      </c>
      <c r="H3514">
        <f t="shared" si="272"/>
        <v>51822.399999999921</v>
      </c>
      <c r="I3514">
        <f t="shared" si="273"/>
        <v>51822.399999999921</v>
      </c>
      <c r="J3514">
        <v>51822.3999999999</v>
      </c>
      <c r="M3514">
        <v>3.2445835858585901</v>
      </c>
      <c r="N3514">
        <v>128485.51</v>
      </c>
      <c r="O3514">
        <v>39600</v>
      </c>
      <c r="P3514">
        <f t="shared" si="274"/>
        <v>3.2445835858585856</v>
      </c>
    </row>
    <row r="3515" spans="1:16">
      <c r="A3515">
        <v>32112</v>
      </c>
      <c r="B3515">
        <v>32112</v>
      </c>
      <c r="C3515">
        <f t="shared" si="270"/>
        <v>1</v>
      </c>
      <c r="E3515">
        <v>1.70154977672708</v>
      </c>
      <c r="F3515">
        <v>1.61380169407075</v>
      </c>
      <c r="G3515">
        <f t="shared" si="271"/>
        <v>1.0543735224586293</v>
      </c>
      <c r="H3515">
        <f t="shared" si="272"/>
        <v>54640.166430259989</v>
      </c>
      <c r="I3515">
        <f t="shared" si="273"/>
        <v>51822.399999999921</v>
      </c>
      <c r="J3515">
        <v>51822.3999999999</v>
      </c>
      <c r="M3515">
        <v>1.5602520849128101</v>
      </c>
      <c r="N3515">
        <v>74087.009999999806</v>
      </c>
      <c r="O3515">
        <v>47484</v>
      </c>
      <c r="P3515">
        <f t="shared" si="274"/>
        <v>1.5602520849128085</v>
      </c>
    </row>
    <row r="3516" spans="1:16">
      <c r="A3516">
        <v>32112</v>
      </c>
      <c r="B3516">
        <v>32112</v>
      </c>
      <c r="C3516">
        <f t="shared" si="270"/>
        <v>1</v>
      </c>
      <c r="E3516">
        <v>1.61380169407075</v>
      </c>
      <c r="F3516">
        <v>1.61380169407075</v>
      </c>
      <c r="G3516">
        <f t="shared" si="271"/>
        <v>1</v>
      </c>
      <c r="H3516">
        <f t="shared" si="272"/>
        <v>51822.399999999921</v>
      </c>
      <c r="I3516">
        <f t="shared" si="273"/>
        <v>51822.399999999921</v>
      </c>
      <c r="J3516">
        <v>51822.3999999999</v>
      </c>
      <c r="M3516">
        <v>2.6910920454545502</v>
      </c>
      <c r="N3516">
        <v>106567.245</v>
      </c>
      <c r="O3516">
        <v>39600</v>
      </c>
      <c r="P3516">
        <f t="shared" si="274"/>
        <v>2.6910920454545453</v>
      </c>
    </row>
    <row r="3517" spans="1:16">
      <c r="A3517">
        <v>32112</v>
      </c>
      <c r="B3517">
        <v>32112</v>
      </c>
      <c r="C3517">
        <f t="shared" si="270"/>
        <v>1</v>
      </c>
      <c r="E3517">
        <v>1.70154977672708</v>
      </c>
      <c r="F3517">
        <v>1.61380169407075</v>
      </c>
      <c r="G3517">
        <f t="shared" si="271"/>
        <v>1.0543735224586293</v>
      </c>
      <c r="H3517">
        <f t="shared" si="272"/>
        <v>54640.166430259989</v>
      </c>
      <c r="I3517">
        <f t="shared" si="273"/>
        <v>51822.399999999921</v>
      </c>
      <c r="J3517">
        <v>51822.3999999999</v>
      </c>
      <c r="M3517">
        <v>3.2445835858585901</v>
      </c>
      <c r="N3517">
        <v>128485.51</v>
      </c>
      <c r="O3517">
        <v>39600</v>
      </c>
      <c r="P3517">
        <f t="shared" si="274"/>
        <v>3.2445835858585856</v>
      </c>
    </row>
    <row r="3518" spans="1:16">
      <c r="A3518">
        <v>32112</v>
      </c>
      <c r="B3518">
        <v>32112</v>
      </c>
      <c r="C3518">
        <f t="shared" si="270"/>
        <v>1</v>
      </c>
      <c r="E3518">
        <v>1.61380169407075</v>
      </c>
      <c r="F3518">
        <v>1.61380169407075</v>
      </c>
      <c r="G3518">
        <f t="shared" si="271"/>
        <v>1</v>
      </c>
      <c r="H3518">
        <f t="shared" si="272"/>
        <v>51822.399999999921</v>
      </c>
      <c r="I3518">
        <f t="shared" si="273"/>
        <v>51822.399999999921</v>
      </c>
      <c r="J3518">
        <v>51822.3999999999</v>
      </c>
      <c r="M3518">
        <v>1.5602520849128101</v>
      </c>
      <c r="N3518">
        <v>74087.009999999806</v>
      </c>
      <c r="O3518">
        <v>47484</v>
      </c>
      <c r="P3518">
        <f t="shared" si="274"/>
        <v>1.5602520849128085</v>
      </c>
    </row>
    <row r="3519" spans="1:16">
      <c r="A3519">
        <v>32112</v>
      </c>
      <c r="B3519">
        <v>32112</v>
      </c>
      <c r="C3519">
        <f t="shared" si="270"/>
        <v>1</v>
      </c>
      <c r="E3519">
        <v>1.70154977672708</v>
      </c>
      <c r="F3519">
        <v>1.61380169407075</v>
      </c>
      <c r="G3519">
        <f t="shared" si="271"/>
        <v>1.0543735224586293</v>
      </c>
      <c r="H3519">
        <f t="shared" si="272"/>
        <v>54640.166430259989</v>
      </c>
      <c r="I3519">
        <f t="shared" si="273"/>
        <v>51822.399999999921</v>
      </c>
      <c r="J3519">
        <v>51822.3999999999</v>
      </c>
      <c r="M3519">
        <v>2.6910920454545502</v>
      </c>
      <c r="N3519">
        <v>106567.245</v>
      </c>
      <c r="O3519">
        <v>39600</v>
      </c>
      <c r="P3519">
        <f t="shared" si="274"/>
        <v>2.6910920454545453</v>
      </c>
    </row>
    <row r="3520" spans="1:16">
      <c r="A3520">
        <v>32112</v>
      </c>
      <c r="B3520">
        <v>32112</v>
      </c>
      <c r="C3520">
        <f t="shared" si="270"/>
        <v>1</v>
      </c>
      <c r="E3520">
        <v>1.61380169407075</v>
      </c>
      <c r="F3520">
        <v>1.61380169407075</v>
      </c>
      <c r="G3520">
        <f t="shared" si="271"/>
        <v>1</v>
      </c>
      <c r="H3520">
        <f t="shared" si="272"/>
        <v>51822.399999999921</v>
      </c>
      <c r="I3520">
        <f t="shared" si="273"/>
        <v>51822.399999999921</v>
      </c>
      <c r="J3520">
        <v>51822.3999999999</v>
      </c>
      <c r="M3520">
        <v>3.2445835858585901</v>
      </c>
      <c r="N3520">
        <v>128485.51</v>
      </c>
      <c r="O3520">
        <v>39600</v>
      </c>
      <c r="P3520">
        <f t="shared" si="274"/>
        <v>3.2445835858585856</v>
      </c>
    </row>
    <row r="3521" spans="1:16">
      <c r="A3521">
        <v>32112</v>
      </c>
      <c r="B3521">
        <v>32112</v>
      </c>
      <c r="C3521">
        <f t="shared" si="270"/>
        <v>1</v>
      </c>
      <c r="E3521">
        <v>1.70154977672708</v>
      </c>
      <c r="F3521">
        <v>1.61380169407075</v>
      </c>
      <c r="G3521">
        <f t="shared" si="271"/>
        <v>1.0543735224586293</v>
      </c>
      <c r="H3521">
        <f t="shared" si="272"/>
        <v>54640.166430259989</v>
      </c>
      <c r="I3521">
        <f t="shared" si="273"/>
        <v>51822.399999999921</v>
      </c>
      <c r="J3521">
        <v>51822.3999999999</v>
      </c>
      <c r="M3521">
        <v>1.5602520849128101</v>
      </c>
      <c r="N3521">
        <v>74087.009999999806</v>
      </c>
      <c r="O3521">
        <v>47484</v>
      </c>
      <c r="P3521">
        <f t="shared" si="274"/>
        <v>1.5602520849128085</v>
      </c>
    </row>
    <row r="3522" spans="1:16">
      <c r="A3522">
        <v>32112</v>
      </c>
      <c r="B3522">
        <v>32112</v>
      </c>
      <c r="C3522">
        <f t="shared" ref="C3522:C3585" si="275">A3522/B3522</f>
        <v>1</v>
      </c>
      <c r="E3522">
        <v>1.61380169407075</v>
      </c>
      <c r="F3522">
        <v>1.61380169407075</v>
      </c>
      <c r="G3522">
        <f t="shared" ref="G3522:G3585" si="276">E3522/F3522</f>
        <v>1</v>
      </c>
      <c r="H3522">
        <f t="shared" ref="H3522:H3585" si="277">E3522*A3522</f>
        <v>51822.399999999921</v>
      </c>
      <c r="I3522">
        <f t="shared" ref="I3522:I3585" si="278">F3522*B3522</f>
        <v>51822.399999999921</v>
      </c>
      <c r="J3522">
        <v>51822.3999999999</v>
      </c>
      <c r="M3522">
        <v>2.6910920454545502</v>
      </c>
      <c r="N3522">
        <v>106567.245</v>
      </c>
      <c r="O3522">
        <v>39600</v>
      </c>
      <c r="P3522">
        <f t="shared" ref="P3522:P3585" si="279">N3522/O3522</f>
        <v>2.6910920454545453</v>
      </c>
    </row>
    <row r="3523" spans="1:16">
      <c r="A3523">
        <v>32112</v>
      </c>
      <c r="B3523">
        <v>32112</v>
      </c>
      <c r="C3523">
        <f t="shared" si="275"/>
        <v>1</v>
      </c>
      <c r="E3523">
        <v>1.70154977672708</v>
      </c>
      <c r="F3523">
        <v>1.61380169407075</v>
      </c>
      <c r="G3523">
        <f t="shared" si="276"/>
        <v>1.0543735224586293</v>
      </c>
      <c r="H3523">
        <f t="shared" si="277"/>
        <v>54640.166430259989</v>
      </c>
      <c r="I3523">
        <f t="shared" si="278"/>
        <v>51822.399999999921</v>
      </c>
      <c r="J3523">
        <v>51822.3999999999</v>
      </c>
      <c r="M3523">
        <v>3.2445835858585901</v>
      </c>
      <c r="N3523">
        <v>128485.51</v>
      </c>
      <c r="O3523">
        <v>39600</v>
      </c>
      <c r="P3523">
        <f t="shared" si="279"/>
        <v>3.2445835858585856</v>
      </c>
    </row>
    <row r="3524" spans="1:16">
      <c r="A3524">
        <v>32112</v>
      </c>
      <c r="B3524">
        <v>32112</v>
      </c>
      <c r="C3524">
        <f t="shared" si="275"/>
        <v>1</v>
      </c>
      <c r="E3524">
        <v>1.61380169407075</v>
      </c>
      <c r="F3524">
        <v>1.61380169407075</v>
      </c>
      <c r="G3524">
        <f t="shared" si="276"/>
        <v>1</v>
      </c>
      <c r="H3524">
        <f t="shared" si="277"/>
        <v>51822.399999999921</v>
      </c>
      <c r="I3524">
        <f t="shared" si="278"/>
        <v>51822.399999999921</v>
      </c>
      <c r="J3524">
        <v>51822.3999999999</v>
      </c>
      <c r="M3524">
        <v>1.5602520849128101</v>
      </c>
      <c r="N3524">
        <v>74087.009999999806</v>
      </c>
      <c r="O3524">
        <v>47484</v>
      </c>
      <c r="P3524">
        <f t="shared" si="279"/>
        <v>1.5602520849128085</v>
      </c>
    </row>
    <row r="3525" spans="1:16">
      <c r="A3525">
        <v>32112</v>
      </c>
      <c r="B3525">
        <v>32112</v>
      </c>
      <c r="C3525">
        <f t="shared" si="275"/>
        <v>1</v>
      </c>
      <c r="E3525">
        <v>1.70154977672708</v>
      </c>
      <c r="F3525">
        <v>1.61380169407075</v>
      </c>
      <c r="G3525">
        <f t="shared" si="276"/>
        <v>1.0543735224586293</v>
      </c>
      <c r="H3525">
        <f t="shared" si="277"/>
        <v>54640.166430259989</v>
      </c>
      <c r="I3525">
        <f t="shared" si="278"/>
        <v>51822.399999999921</v>
      </c>
      <c r="J3525">
        <v>51822.3999999999</v>
      </c>
      <c r="M3525">
        <v>2.6910920454545502</v>
      </c>
      <c r="N3525">
        <v>106567.245</v>
      </c>
      <c r="O3525">
        <v>39600</v>
      </c>
      <c r="P3525">
        <f t="shared" si="279"/>
        <v>2.6910920454545453</v>
      </c>
    </row>
    <row r="3526" spans="1:16">
      <c r="A3526">
        <v>32112</v>
      </c>
      <c r="B3526">
        <v>32112</v>
      </c>
      <c r="C3526">
        <f t="shared" si="275"/>
        <v>1</v>
      </c>
      <c r="E3526">
        <v>1.61380169407075</v>
      </c>
      <c r="F3526">
        <v>1.61380169407075</v>
      </c>
      <c r="G3526">
        <f t="shared" si="276"/>
        <v>1</v>
      </c>
      <c r="H3526">
        <f t="shared" si="277"/>
        <v>51822.399999999921</v>
      </c>
      <c r="I3526">
        <f t="shared" si="278"/>
        <v>51822.399999999921</v>
      </c>
      <c r="J3526">
        <v>51822.3999999999</v>
      </c>
      <c r="M3526">
        <v>3.2445835858585901</v>
      </c>
      <c r="N3526">
        <v>128485.51</v>
      </c>
      <c r="O3526">
        <v>39600</v>
      </c>
      <c r="P3526">
        <f t="shared" si="279"/>
        <v>3.2445835858585856</v>
      </c>
    </row>
    <row r="3527" spans="1:16">
      <c r="A3527">
        <v>32112</v>
      </c>
      <c r="B3527">
        <v>32112</v>
      </c>
      <c r="C3527">
        <f t="shared" si="275"/>
        <v>1</v>
      </c>
      <c r="E3527">
        <v>1.70154977672708</v>
      </c>
      <c r="F3527">
        <v>1.61380169407075</v>
      </c>
      <c r="G3527">
        <f t="shared" si="276"/>
        <v>1.0543735224586293</v>
      </c>
      <c r="H3527">
        <f t="shared" si="277"/>
        <v>54640.166430259989</v>
      </c>
      <c r="I3527">
        <f t="shared" si="278"/>
        <v>51822.399999999921</v>
      </c>
      <c r="J3527">
        <v>51822.3999999999</v>
      </c>
      <c r="M3527">
        <v>1.5602520849128101</v>
      </c>
      <c r="N3527">
        <v>74087.009999999806</v>
      </c>
      <c r="O3527">
        <v>47484</v>
      </c>
      <c r="P3527">
        <f t="shared" si="279"/>
        <v>1.5602520849128085</v>
      </c>
    </row>
    <row r="3528" spans="1:16">
      <c r="A3528">
        <v>32112</v>
      </c>
      <c r="B3528">
        <v>32112</v>
      </c>
      <c r="C3528">
        <f t="shared" si="275"/>
        <v>1</v>
      </c>
      <c r="E3528">
        <v>1.61380169407075</v>
      </c>
      <c r="F3528">
        <v>1.61380169407075</v>
      </c>
      <c r="G3528">
        <f t="shared" si="276"/>
        <v>1</v>
      </c>
      <c r="H3528">
        <f t="shared" si="277"/>
        <v>51822.399999999921</v>
      </c>
      <c r="I3528">
        <f t="shared" si="278"/>
        <v>51822.399999999921</v>
      </c>
      <c r="J3528">
        <v>51822.3999999999</v>
      </c>
      <c r="M3528">
        <v>2.6910920454545502</v>
      </c>
      <c r="N3528">
        <v>106567.245</v>
      </c>
      <c r="O3528">
        <v>39600</v>
      </c>
      <c r="P3528">
        <f t="shared" si="279"/>
        <v>2.6910920454545453</v>
      </c>
    </row>
    <row r="3529" spans="1:16">
      <c r="A3529">
        <v>32112</v>
      </c>
      <c r="B3529">
        <v>32112</v>
      </c>
      <c r="C3529">
        <f t="shared" si="275"/>
        <v>1</v>
      </c>
      <c r="E3529">
        <v>1.70154977672708</v>
      </c>
      <c r="F3529">
        <v>1.61380169407075</v>
      </c>
      <c r="G3529">
        <f t="shared" si="276"/>
        <v>1.0543735224586293</v>
      </c>
      <c r="H3529">
        <f t="shared" si="277"/>
        <v>54640.166430259989</v>
      </c>
      <c r="I3529">
        <f t="shared" si="278"/>
        <v>51822.399999999921</v>
      </c>
      <c r="J3529">
        <v>51822.3999999999</v>
      </c>
      <c r="M3529">
        <v>3.2445835858585901</v>
      </c>
      <c r="N3529">
        <v>128485.51</v>
      </c>
      <c r="O3529">
        <v>39600</v>
      </c>
      <c r="P3529">
        <f t="shared" si="279"/>
        <v>3.2445835858585856</v>
      </c>
    </row>
    <row r="3530" spans="1:16">
      <c r="A3530">
        <v>32112</v>
      </c>
      <c r="B3530">
        <v>32112</v>
      </c>
      <c r="C3530">
        <f t="shared" si="275"/>
        <v>1</v>
      </c>
      <c r="E3530">
        <v>1.61380169407075</v>
      </c>
      <c r="F3530">
        <v>1.61380169407075</v>
      </c>
      <c r="G3530">
        <f t="shared" si="276"/>
        <v>1</v>
      </c>
      <c r="H3530">
        <f t="shared" si="277"/>
        <v>51822.399999999921</v>
      </c>
      <c r="I3530">
        <f t="shared" si="278"/>
        <v>51822.399999999921</v>
      </c>
      <c r="J3530">
        <v>51822.3999999999</v>
      </c>
      <c r="M3530">
        <v>1.5602520849128101</v>
      </c>
      <c r="N3530">
        <v>74087.009999999806</v>
      </c>
      <c r="O3530">
        <v>47484</v>
      </c>
      <c r="P3530">
        <f t="shared" si="279"/>
        <v>1.5602520849128085</v>
      </c>
    </row>
    <row r="3531" spans="1:16">
      <c r="A3531">
        <v>32112</v>
      </c>
      <c r="B3531">
        <v>32112</v>
      </c>
      <c r="C3531">
        <f t="shared" si="275"/>
        <v>1</v>
      </c>
      <c r="E3531">
        <v>1.70154977672708</v>
      </c>
      <c r="F3531">
        <v>1.61380169407075</v>
      </c>
      <c r="G3531">
        <f t="shared" si="276"/>
        <v>1.0543735224586293</v>
      </c>
      <c r="H3531">
        <f t="shared" si="277"/>
        <v>54640.166430259989</v>
      </c>
      <c r="I3531">
        <f t="shared" si="278"/>
        <v>51822.399999999921</v>
      </c>
      <c r="J3531">
        <v>51822.3999999999</v>
      </c>
      <c r="M3531">
        <v>2.6910920454545502</v>
      </c>
      <c r="N3531">
        <v>106567.245</v>
      </c>
      <c r="O3531">
        <v>39600</v>
      </c>
      <c r="P3531">
        <f t="shared" si="279"/>
        <v>2.6910920454545453</v>
      </c>
    </row>
    <row r="3532" spans="1:16">
      <c r="A3532">
        <v>32112</v>
      </c>
      <c r="B3532">
        <v>32112</v>
      </c>
      <c r="C3532">
        <f t="shared" si="275"/>
        <v>1</v>
      </c>
      <c r="E3532">
        <v>1.61380169407075</v>
      </c>
      <c r="F3532">
        <v>1.61380169407075</v>
      </c>
      <c r="G3532">
        <f t="shared" si="276"/>
        <v>1</v>
      </c>
      <c r="H3532">
        <f t="shared" si="277"/>
        <v>51822.399999999921</v>
      </c>
      <c r="I3532">
        <f t="shared" si="278"/>
        <v>51822.399999999921</v>
      </c>
      <c r="J3532">
        <v>51822.3999999999</v>
      </c>
      <c r="M3532">
        <v>3.2445835858585901</v>
      </c>
      <c r="N3532">
        <v>128485.51</v>
      </c>
      <c r="O3532">
        <v>39600</v>
      </c>
      <c r="P3532">
        <f t="shared" si="279"/>
        <v>3.2445835858585856</v>
      </c>
    </row>
    <row r="3533" spans="1:16">
      <c r="A3533">
        <v>32112</v>
      </c>
      <c r="B3533">
        <v>32112</v>
      </c>
      <c r="C3533">
        <f t="shared" si="275"/>
        <v>1</v>
      </c>
      <c r="E3533">
        <v>1.70154977672708</v>
      </c>
      <c r="F3533">
        <v>1.61380169407075</v>
      </c>
      <c r="G3533">
        <f t="shared" si="276"/>
        <v>1.0543735224586293</v>
      </c>
      <c r="H3533">
        <f t="shared" si="277"/>
        <v>54640.166430259989</v>
      </c>
      <c r="I3533">
        <f t="shared" si="278"/>
        <v>51822.399999999921</v>
      </c>
      <c r="J3533">
        <v>51822.3999999999</v>
      </c>
      <c r="M3533">
        <v>1.5602520849128101</v>
      </c>
      <c r="N3533">
        <v>74087.009999999806</v>
      </c>
      <c r="O3533">
        <v>47484</v>
      </c>
      <c r="P3533">
        <f t="shared" si="279"/>
        <v>1.5602520849128085</v>
      </c>
    </row>
    <row r="3534" spans="1:16">
      <c r="A3534">
        <v>32112</v>
      </c>
      <c r="B3534">
        <v>32112</v>
      </c>
      <c r="C3534">
        <f t="shared" si="275"/>
        <v>1</v>
      </c>
      <c r="E3534">
        <v>1.61380169407075</v>
      </c>
      <c r="F3534">
        <v>1.61380169407075</v>
      </c>
      <c r="G3534">
        <f t="shared" si="276"/>
        <v>1</v>
      </c>
      <c r="H3534">
        <f t="shared" si="277"/>
        <v>51822.399999999921</v>
      </c>
      <c r="I3534">
        <f t="shared" si="278"/>
        <v>51822.399999999921</v>
      </c>
      <c r="J3534">
        <v>51822.3999999999</v>
      </c>
      <c r="M3534">
        <v>2.6910920454545502</v>
      </c>
      <c r="N3534">
        <v>106567.245</v>
      </c>
      <c r="O3534">
        <v>39600</v>
      </c>
      <c r="P3534">
        <f t="shared" si="279"/>
        <v>2.6910920454545453</v>
      </c>
    </row>
    <row r="3535" spans="1:16">
      <c r="A3535">
        <v>32112</v>
      </c>
      <c r="B3535">
        <v>32112</v>
      </c>
      <c r="C3535">
        <f t="shared" si="275"/>
        <v>1</v>
      </c>
      <c r="E3535">
        <v>1.70154977672708</v>
      </c>
      <c r="F3535">
        <v>1.61380169407075</v>
      </c>
      <c r="G3535">
        <f t="shared" si="276"/>
        <v>1.0543735224586293</v>
      </c>
      <c r="H3535">
        <f t="shared" si="277"/>
        <v>54640.166430259989</v>
      </c>
      <c r="I3535">
        <f t="shared" si="278"/>
        <v>51822.399999999921</v>
      </c>
      <c r="J3535">
        <v>51822.3999999999</v>
      </c>
      <c r="M3535">
        <v>1.5000966641394999</v>
      </c>
      <c r="N3535">
        <v>71230.59</v>
      </c>
      <c r="O3535">
        <v>47484</v>
      </c>
      <c r="P3535">
        <f t="shared" si="279"/>
        <v>1.5000966641394995</v>
      </c>
    </row>
    <row r="3536" spans="1:16">
      <c r="A3536">
        <v>32112</v>
      </c>
      <c r="B3536">
        <v>32112</v>
      </c>
      <c r="C3536">
        <f t="shared" si="275"/>
        <v>1</v>
      </c>
      <c r="E3536">
        <v>1.61380169407075</v>
      </c>
      <c r="F3536">
        <v>1.61380169407075</v>
      </c>
      <c r="G3536">
        <f t="shared" si="276"/>
        <v>1</v>
      </c>
      <c r="H3536">
        <f t="shared" si="277"/>
        <v>51822.399999999921</v>
      </c>
      <c r="I3536">
        <f t="shared" si="278"/>
        <v>51822.399999999921</v>
      </c>
      <c r="J3536">
        <v>51822.3999999999</v>
      </c>
      <c r="M3536">
        <v>1.5000966641394999</v>
      </c>
      <c r="N3536">
        <v>71230.59</v>
      </c>
      <c r="O3536">
        <v>47484</v>
      </c>
      <c r="P3536">
        <f t="shared" si="279"/>
        <v>1.5000966641394995</v>
      </c>
    </row>
    <row r="3537" spans="1:16">
      <c r="A3537">
        <v>32112</v>
      </c>
      <c r="B3537">
        <v>32112</v>
      </c>
      <c r="C3537">
        <f t="shared" si="275"/>
        <v>1</v>
      </c>
      <c r="E3537">
        <v>1.70154977672708</v>
      </c>
      <c r="F3537">
        <v>1.61380169407075</v>
      </c>
      <c r="G3537">
        <f t="shared" si="276"/>
        <v>1.0543735224586293</v>
      </c>
      <c r="H3537">
        <f t="shared" si="277"/>
        <v>54640.166430259989</v>
      </c>
      <c r="I3537">
        <f t="shared" si="278"/>
        <v>51822.399999999921</v>
      </c>
      <c r="J3537">
        <v>51822.3999999999</v>
      </c>
      <c r="M3537">
        <v>1.5000966641394999</v>
      </c>
      <c r="N3537">
        <v>71230.59</v>
      </c>
      <c r="O3537">
        <v>47484</v>
      </c>
      <c r="P3537">
        <f t="shared" si="279"/>
        <v>1.5000966641394995</v>
      </c>
    </row>
    <row r="3538" spans="1:16">
      <c r="A3538">
        <v>32112</v>
      </c>
      <c r="B3538">
        <v>32112</v>
      </c>
      <c r="C3538">
        <f t="shared" si="275"/>
        <v>1</v>
      </c>
      <c r="E3538">
        <v>1.61380169407075</v>
      </c>
      <c r="F3538">
        <v>1.61380169407075</v>
      </c>
      <c r="G3538">
        <f t="shared" si="276"/>
        <v>1</v>
      </c>
      <c r="H3538">
        <f t="shared" si="277"/>
        <v>51822.399999999921</v>
      </c>
      <c r="I3538">
        <f t="shared" si="278"/>
        <v>51822.399999999921</v>
      </c>
      <c r="J3538">
        <v>51822.3999999999</v>
      </c>
      <c r="M3538">
        <v>1.5000966641394999</v>
      </c>
      <c r="N3538">
        <v>71230.59</v>
      </c>
      <c r="O3538">
        <v>47484</v>
      </c>
      <c r="P3538">
        <f t="shared" si="279"/>
        <v>1.5000966641394995</v>
      </c>
    </row>
    <row r="3539" spans="1:16">
      <c r="A3539">
        <v>32112</v>
      </c>
      <c r="B3539">
        <v>32112</v>
      </c>
      <c r="C3539">
        <f t="shared" si="275"/>
        <v>1</v>
      </c>
      <c r="E3539">
        <v>1.70154977672708</v>
      </c>
      <c r="F3539">
        <v>1.61380169407075</v>
      </c>
      <c r="G3539">
        <f t="shared" si="276"/>
        <v>1.0543735224586293</v>
      </c>
      <c r="H3539">
        <f t="shared" si="277"/>
        <v>54640.166430259989</v>
      </c>
      <c r="I3539">
        <f t="shared" si="278"/>
        <v>51822.399999999921</v>
      </c>
      <c r="J3539">
        <v>51822.3999999999</v>
      </c>
      <c r="M3539">
        <v>1.5000966641394999</v>
      </c>
      <c r="N3539">
        <v>71230.59</v>
      </c>
      <c r="O3539">
        <v>47484</v>
      </c>
      <c r="P3539">
        <f t="shared" si="279"/>
        <v>1.5000966641394995</v>
      </c>
    </row>
    <row r="3540" spans="1:16">
      <c r="A3540">
        <v>71640</v>
      </c>
      <c r="B3540">
        <v>71640</v>
      </c>
      <c r="C3540">
        <f t="shared" si="275"/>
        <v>1</v>
      </c>
      <c r="E3540">
        <v>0.42006511482026898</v>
      </c>
      <c r="F3540">
        <v>0.429986250697933</v>
      </c>
      <c r="G3540">
        <f t="shared" si="276"/>
        <v>0.97692685321551442</v>
      </c>
      <c r="H3540">
        <f t="shared" si="277"/>
        <v>30093.46482572407</v>
      </c>
      <c r="I3540">
        <f t="shared" si="278"/>
        <v>30804.21499999992</v>
      </c>
      <c r="J3540">
        <v>30804.214999999898</v>
      </c>
      <c r="M3540">
        <v>1.5000966641394999</v>
      </c>
      <c r="N3540">
        <v>71230.59</v>
      </c>
      <c r="O3540">
        <v>47484</v>
      </c>
      <c r="P3540">
        <f t="shared" si="279"/>
        <v>1.5000966641394995</v>
      </c>
    </row>
    <row r="3541" spans="1:16">
      <c r="A3541">
        <v>71640</v>
      </c>
      <c r="B3541">
        <v>71640</v>
      </c>
      <c r="C3541">
        <f t="shared" si="275"/>
        <v>1</v>
      </c>
      <c r="E3541">
        <v>0.42006511482026898</v>
      </c>
      <c r="F3541">
        <v>0.429986250697933</v>
      </c>
      <c r="G3541">
        <f t="shared" si="276"/>
        <v>0.97692685321551442</v>
      </c>
      <c r="H3541">
        <f t="shared" si="277"/>
        <v>30093.46482572407</v>
      </c>
      <c r="I3541">
        <f t="shared" si="278"/>
        <v>30804.21499999992</v>
      </c>
      <c r="J3541">
        <v>30804.214999999898</v>
      </c>
      <c r="M3541">
        <v>1.5000966641394999</v>
      </c>
      <c r="N3541">
        <v>71230.59</v>
      </c>
      <c r="O3541">
        <v>47484</v>
      </c>
      <c r="P3541">
        <f t="shared" si="279"/>
        <v>1.5000966641394995</v>
      </c>
    </row>
    <row r="3542" spans="1:16">
      <c r="A3542">
        <v>71640</v>
      </c>
      <c r="B3542">
        <v>71640</v>
      </c>
      <c r="C3542">
        <f t="shared" si="275"/>
        <v>1</v>
      </c>
      <c r="E3542">
        <v>0.42006511482026898</v>
      </c>
      <c r="F3542">
        <v>0.429986250697933</v>
      </c>
      <c r="G3542">
        <f t="shared" si="276"/>
        <v>0.97692685321551442</v>
      </c>
      <c r="H3542">
        <f t="shared" si="277"/>
        <v>30093.46482572407</v>
      </c>
      <c r="I3542">
        <f t="shared" si="278"/>
        <v>30804.21499999992</v>
      </c>
      <c r="J3542">
        <v>30804.214999999898</v>
      </c>
      <c r="M3542">
        <v>1.5000966641394999</v>
      </c>
      <c r="N3542">
        <v>71230.59</v>
      </c>
      <c r="O3542">
        <v>47484</v>
      </c>
      <c r="P3542">
        <f t="shared" si="279"/>
        <v>1.5000966641394995</v>
      </c>
    </row>
    <row r="3543" spans="1:16">
      <c r="A3543">
        <v>71640</v>
      </c>
      <c r="B3543">
        <v>71640</v>
      </c>
      <c r="C3543">
        <f t="shared" si="275"/>
        <v>1</v>
      </c>
      <c r="E3543">
        <v>0.42006511482026898</v>
      </c>
      <c r="F3543">
        <v>0.429986250697933</v>
      </c>
      <c r="G3543">
        <f t="shared" si="276"/>
        <v>0.97692685321551442</v>
      </c>
      <c r="H3543">
        <f t="shared" si="277"/>
        <v>30093.46482572407</v>
      </c>
      <c r="I3543">
        <f t="shared" si="278"/>
        <v>30804.21499999992</v>
      </c>
      <c r="J3543">
        <v>30804.214999999898</v>
      </c>
      <c r="M3543">
        <v>1.5000966641394999</v>
      </c>
      <c r="N3543">
        <v>71230.59</v>
      </c>
      <c r="O3543">
        <v>47484</v>
      </c>
      <c r="P3543">
        <f t="shared" si="279"/>
        <v>1.5000966641394995</v>
      </c>
    </row>
    <row r="3544" spans="1:16">
      <c r="A3544">
        <v>71640</v>
      </c>
      <c r="B3544">
        <v>71640</v>
      </c>
      <c r="C3544">
        <f t="shared" si="275"/>
        <v>1</v>
      </c>
      <c r="E3544">
        <v>0.42006511482026898</v>
      </c>
      <c r="F3544">
        <v>0.429986250697933</v>
      </c>
      <c r="G3544">
        <f t="shared" si="276"/>
        <v>0.97692685321551442</v>
      </c>
      <c r="H3544">
        <f t="shared" si="277"/>
        <v>30093.46482572407</v>
      </c>
      <c r="I3544">
        <f t="shared" si="278"/>
        <v>30804.21499999992</v>
      </c>
      <c r="J3544">
        <v>30804.214999999898</v>
      </c>
      <c r="M3544">
        <v>1.5000966641394999</v>
      </c>
      <c r="N3544">
        <v>71230.59</v>
      </c>
      <c r="O3544">
        <v>47484</v>
      </c>
      <c r="P3544">
        <f t="shared" si="279"/>
        <v>1.5000966641394995</v>
      </c>
    </row>
    <row r="3545" spans="1:16">
      <c r="A3545">
        <v>71640</v>
      </c>
      <c r="B3545">
        <v>71640</v>
      </c>
      <c r="C3545">
        <f t="shared" si="275"/>
        <v>1</v>
      </c>
      <c r="E3545">
        <v>0.42006511482026898</v>
      </c>
      <c r="F3545">
        <v>0.429986250697933</v>
      </c>
      <c r="G3545">
        <f t="shared" si="276"/>
        <v>0.97692685321551442</v>
      </c>
      <c r="H3545">
        <f t="shared" si="277"/>
        <v>30093.46482572407</v>
      </c>
      <c r="I3545">
        <f t="shared" si="278"/>
        <v>30804.21499999992</v>
      </c>
      <c r="J3545">
        <v>30804.214999999898</v>
      </c>
      <c r="M3545">
        <v>1.5000966641394999</v>
      </c>
      <c r="N3545">
        <v>71230.59</v>
      </c>
      <c r="O3545">
        <v>47484</v>
      </c>
      <c r="P3545">
        <f t="shared" si="279"/>
        <v>1.5000966641394995</v>
      </c>
    </row>
    <row r="3546" spans="1:16">
      <c r="A3546">
        <v>71640</v>
      </c>
      <c r="B3546">
        <v>71640</v>
      </c>
      <c r="C3546">
        <f t="shared" si="275"/>
        <v>1</v>
      </c>
      <c r="E3546">
        <v>0.42006511482026898</v>
      </c>
      <c r="F3546">
        <v>0.429986250697933</v>
      </c>
      <c r="G3546">
        <f t="shared" si="276"/>
        <v>0.97692685321551442</v>
      </c>
      <c r="H3546">
        <f t="shared" si="277"/>
        <v>30093.46482572407</v>
      </c>
      <c r="I3546">
        <f t="shared" si="278"/>
        <v>30804.21499999992</v>
      </c>
      <c r="J3546">
        <v>30804.214999999898</v>
      </c>
      <c r="M3546">
        <v>1.5000966641394999</v>
      </c>
      <c r="N3546">
        <v>71230.59</v>
      </c>
      <c r="O3546">
        <v>47484</v>
      </c>
      <c r="P3546">
        <f t="shared" si="279"/>
        <v>1.5000966641394995</v>
      </c>
    </row>
    <row r="3547" spans="1:16">
      <c r="A3547">
        <v>71640</v>
      </c>
      <c r="B3547">
        <v>71640</v>
      </c>
      <c r="C3547">
        <f t="shared" si="275"/>
        <v>1</v>
      </c>
      <c r="E3547">
        <v>0.42006511482026898</v>
      </c>
      <c r="F3547">
        <v>0.429986250697933</v>
      </c>
      <c r="G3547">
        <f t="shared" si="276"/>
        <v>0.97692685321551442</v>
      </c>
      <c r="H3547">
        <f t="shared" si="277"/>
        <v>30093.46482572407</v>
      </c>
      <c r="I3547">
        <f t="shared" si="278"/>
        <v>30804.21499999992</v>
      </c>
      <c r="J3547">
        <v>30804.214999999898</v>
      </c>
      <c r="M3547">
        <v>1.5000966641394999</v>
      </c>
      <c r="N3547">
        <v>71230.59</v>
      </c>
      <c r="O3547">
        <v>47484</v>
      </c>
      <c r="P3547">
        <f t="shared" si="279"/>
        <v>1.5000966641394995</v>
      </c>
    </row>
    <row r="3548" spans="1:16">
      <c r="A3548">
        <v>71640</v>
      </c>
      <c r="B3548">
        <v>71640</v>
      </c>
      <c r="C3548">
        <f t="shared" si="275"/>
        <v>1</v>
      </c>
      <c r="E3548">
        <v>0.33850781377843198</v>
      </c>
      <c r="F3548">
        <v>0.34650272194304799</v>
      </c>
      <c r="G3548">
        <f t="shared" si="276"/>
        <v>0.97692685321551365</v>
      </c>
      <c r="H3548">
        <f t="shared" si="277"/>
        <v>24250.699779086866</v>
      </c>
      <c r="I3548">
        <f t="shared" si="278"/>
        <v>24823.454999999958</v>
      </c>
      <c r="J3548">
        <v>24823.4549999999</v>
      </c>
      <c r="M3548">
        <v>1.5000966641394999</v>
      </c>
      <c r="N3548">
        <v>71230.59</v>
      </c>
      <c r="O3548">
        <v>47484</v>
      </c>
      <c r="P3548">
        <f t="shared" si="279"/>
        <v>1.5000966641394995</v>
      </c>
    </row>
    <row r="3549" spans="1:16">
      <c r="A3549">
        <v>71640</v>
      </c>
      <c r="B3549">
        <v>71640</v>
      </c>
      <c r="C3549">
        <f t="shared" si="275"/>
        <v>1</v>
      </c>
      <c r="E3549">
        <v>0.33850781377843198</v>
      </c>
      <c r="F3549">
        <v>0.34650272194304799</v>
      </c>
      <c r="G3549">
        <f t="shared" si="276"/>
        <v>0.97692685321551365</v>
      </c>
      <c r="H3549">
        <f t="shared" si="277"/>
        <v>24250.699779086866</v>
      </c>
      <c r="I3549">
        <f t="shared" si="278"/>
        <v>24823.454999999958</v>
      </c>
      <c r="J3549">
        <v>24823.4549999999</v>
      </c>
      <c r="M3549">
        <v>1.5000966641394999</v>
      </c>
      <c r="N3549">
        <v>71230.59</v>
      </c>
      <c r="O3549">
        <v>47484</v>
      </c>
      <c r="P3549">
        <f t="shared" si="279"/>
        <v>1.5000966641394995</v>
      </c>
    </row>
    <row r="3550" spans="1:16">
      <c r="A3550">
        <v>71640</v>
      </c>
      <c r="B3550">
        <v>71640</v>
      </c>
      <c r="C3550">
        <f t="shared" si="275"/>
        <v>1</v>
      </c>
      <c r="E3550">
        <v>0.33850781377843198</v>
      </c>
      <c r="F3550">
        <v>0.34650272194304799</v>
      </c>
      <c r="G3550">
        <f t="shared" si="276"/>
        <v>0.97692685321551365</v>
      </c>
      <c r="H3550">
        <f t="shared" si="277"/>
        <v>24250.699779086866</v>
      </c>
      <c r="I3550">
        <f t="shared" si="278"/>
        <v>24823.454999999958</v>
      </c>
      <c r="J3550">
        <v>24823.4549999999</v>
      </c>
      <c r="M3550">
        <v>1.5000966641394999</v>
      </c>
      <c r="N3550">
        <v>71230.59</v>
      </c>
      <c r="O3550">
        <v>47484</v>
      </c>
      <c r="P3550">
        <f t="shared" si="279"/>
        <v>1.5000966641394995</v>
      </c>
    </row>
    <row r="3551" spans="1:16">
      <c r="A3551">
        <v>71640</v>
      </c>
      <c r="B3551">
        <v>71640</v>
      </c>
      <c r="C3551">
        <f t="shared" si="275"/>
        <v>1</v>
      </c>
      <c r="E3551">
        <v>0.33850781377843198</v>
      </c>
      <c r="F3551">
        <v>0.34650272194304799</v>
      </c>
      <c r="G3551">
        <f t="shared" si="276"/>
        <v>0.97692685321551365</v>
      </c>
      <c r="H3551">
        <f t="shared" si="277"/>
        <v>24250.699779086866</v>
      </c>
      <c r="I3551">
        <f t="shared" si="278"/>
        <v>24823.454999999958</v>
      </c>
      <c r="J3551">
        <v>24823.4549999999</v>
      </c>
      <c r="M3551">
        <v>3.2445835858585901</v>
      </c>
      <c r="N3551">
        <v>128485.51</v>
      </c>
      <c r="O3551">
        <v>39600</v>
      </c>
      <c r="P3551">
        <f t="shared" si="279"/>
        <v>3.2445835858585856</v>
      </c>
    </row>
    <row r="3552" spans="1:16">
      <c r="A3552">
        <v>71640</v>
      </c>
      <c r="B3552">
        <v>71640</v>
      </c>
      <c r="C3552">
        <f t="shared" si="275"/>
        <v>1</v>
      </c>
      <c r="E3552">
        <v>0.33850781377843198</v>
      </c>
      <c r="F3552">
        <v>0.34650272194304799</v>
      </c>
      <c r="G3552">
        <f t="shared" si="276"/>
        <v>0.97692685321551365</v>
      </c>
      <c r="H3552">
        <f t="shared" si="277"/>
        <v>24250.699779086866</v>
      </c>
      <c r="I3552">
        <f t="shared" si="278"/>
        <v>24823.454999999958</v>
      </c>
      <c r="J3552">
        <v>24823.4549999999</v>
      </c>
      <c r="M3552">
        <v>2.6910920454545502</v>
      </c>
      <c r="N3552">
        <v>106567.245</v>
      </c>
      <c r="O3552">
        <v>39600</v>
      </c>
      <c r="P3552">
        <f t="shared" si="279"/>
        <v>2.6910920454545453</v>
      </c>
    </row>
    <row r="3553" spans="1:16">
      <c r="A3553">
        <v>71640</v>
      </c>
      <c r="B3553">
        <v>71640</v>
      </c>
      <c r="C3553">
        <f t="shared" si="275"/>
        <v>1</v>
      </c>
      <c r="E3553">
        <v>0.33850781377843198</v>
      </c>
      <c r="F3553">
        <v>0.34650272194304799</v>
      </c>
      <c r="G3553">
        <f t="shared" si="276"/>
        <v>0.97692685321551365</v>
      </c>
      <c r="H3553">
        <f t="shared" si="277"/>
        <v>24250.699779086866</v>
      </c>
      <c r="I3553">
        <f t="shared" si="278"/>
        <v>24823.454999999958</v>
      </c>
      <c r="J3553">
        <v>24823.4549999999</v>
      </c>
      <c r="M3553">
        <v>3.2445835858585901</v>
      </c>
      <c r="N3553">
        <v>128485.51</v>
      </c>
      <c r="O3553">
        <v>39600</v>
      </c>
      <c r="P3553">
        <f t="shared" si="279"/>
        <v>3.2445835858585856</v>
      </c>
    </row>
    <row r="3554" spans="1:16">
      <c r="A3554">
        <v>71640</v>
      </c>
      <c r="B3554">
        <v>71640</v>
      </c>
      <c r="C3554">
        <f t="shared" si="275"/>
        <v>1</v>
      </c>
      <c r="E3554">
        <v>0.33850781377843198</v>
      </c>
      <c r="F3554">
        <v>0.34650272194304799</v>
      </c>
      <c r="G3554">
        <f t="shared" si="276"/>
        <v>0.97692685321551365</v>
      </c>
      <c r="H3554">
        <f t="shared" si="277"/>
        <v>24250.699779086866</v>
      </c>
      <c r="I3554">
        <f t="shared" si="278"/>
        <v>24823.454999999958</v>
      </c>
      <c r="J3554">
        <v>24823.4549999999</v>
      </c>
      <c r="M3554">
        <v>2.6910920454545502</v>
      </c>
      <c r="N3554">
        <v>106567.245</v>
      </c>
      <c r="O3554">
        <v>39600</v>
      </c>
      <c r="P3554">
        <f t="shared" si="279"/>
        <v>2.6910920454545453</v>
      </c>
    </row>
    <row r="3555" spans="1:16">
      <c r="A3555">
        <v>71640</v>
      </c>
      <c r="B3555">
        <v>71640</v>
      </c>
      <c r="C3555">
        <f t="shared" si="275"/>
        <v>1</v>
      </c>
      <c r="E3555">
        <v>0.33850781377843198</v>
      </c>
      <c r="F3555">
        <v>0.34650272194304799</v>
      </c>
      <c r="G3555">
        <f t="shared" si="276"/>
        <v>0.97692685321551365</v>
      </c>
      <c r="H3555">
        <f t="shared" si="277"/>
        <v>24250.699779086866</v>
      </c>
      <c r="I3555">
        <f t="shared" si="278"/>
        <v>24823.454999999958</v>
      </c>
      <c r="J3555">
        <v>24823.4549999999</v>
      </c>
      <c r="M3555">
        <v>3.2445835858585901</v>
      </c>
      <c r="N3555">
        <v>128485.51</v>
      </c>
      <c r="O3555">
        <v>39600</v>
      </c>
      <c r="P3555">
        <f t="shared" si="279"/>
        <v>3.2445835858585856</v>
      </c>
    </row>
    <row r="3556" spans="1:16">
      <c r="A3556">
        <v>71640</v>
      </c>
      <c r="B3556">
        <v>71640</v>
      </c>
      <c r="C3556">
        <f t="shared" si="275"/>
        <v>1</v>
      </c>
      <c r="E3556">
        <v>0.62066601210931005</v>
      </c>
      <c r="F3556">
        <v>0.63532495812395196</v>
      </c>
      <c r="G3556">
        <f t="shared" si="276"/>
        <v>0.9769268532155132</v>
      </c>
      <c r="H3556">
        <f t="shared" si="277"/>
        <v>44464.513107510975</v>
      </c>
      <c r="I3556">
        <f t="shared" si="278"/>
        <v>45514.67999999992</v>
      </c>
      <c r="J3556">
        <v>45514.679999999898</v>
      </c>
      <c r="M3556">
        <v>2.6910920454545502</v>
      </c>
      <c r="N3556">
        <v>106567.245</v>
      </c>
      <c r="O3556">
        <v>39600</v>
      </c>
      <c r="P3556">
        <f t="shared" si="279"/>
        <v>2.6910920454545453</v>
      </c>
    </row>
    <row r="3557" spans="1:16">
      <c r="A3557">
        <v>71640</v>
      </c>
      <c r="B3557">
        <v>71640</v>
      </c>
      <c r="C3557">
        <f t="shared" si="275"/>
        <v>1</v>
      </c>
      <c r="E3557">
        <v>0.62066601210931005</v>
      </c>
      <c r="F3557">
        <v>0.63532495812395196</v>
      </c>
      <c r="G3557">
        <f t="shared" si="276"/>
        <v>0.9769268532155132</v>
      </c>
      <c r="H3557">
        <f t="shared" si="277"/>
        <v>44464.513107510975</v>
      </c>
      <c r="I3557">
        <f t="shared" si="278"/>
        <v>45514.67999999992</v>
      </c>
      <c r="J3557">
        <v>45514.679999999898</v>
      </c>
      <c r="M3557">
        <v>3.2445835858585901</v>
      </c>
      <c r="N3557">
        <v>128485.51</v>
      </c>
      <c r="O3557">
        <v>39600</v>
      </c>
      <c r="P3557">
        <f t="shared" si="279"/>
        <v>3.2445835858585856</v>
      </c>
    </row>
    <row r="3558" spans="1:16">
      <c r="A3558">
        <v>71640</v>
      </c>
      <c r="B3558">
        <v>71640</v>
      </c>
      <c r="C3558">
        <f t="shared" si="275"/>
        <v>1</v>
      </c>
      <c r="E3558">
        <v>0.62644295805378203</v>
      </c>
      <c r="F3558">
        <v>0.64123834450027895</v>
      </c>
      <c r="G3558">
        <f t="shared" si="276"/>
        <v>0.9769268532155122</v>
      </c>
      <c r="H3558">
        <f t="shared" si="277"/>
        <v>44878.373514972947</v>
      </c>
      <c r="I3558">
        <f t="shared" si="278"/>
        <v>45938.314999999981</v>
      </c>
      <c r="J3558">
        <v>45938.315000000002</v>
      </c>
      <c r="M3558">
        <v>2.6910920454545502</v>
      </c>
      <c r="N3558">
        <v>106567.245</v>
      </c>
      <c r="O3558">
        <v>39600</v>
      </c>
      <c r="P3558">
        <f t="shared" si="279"/>
        <v>2.6910920454545453</v>
      </c>
    </row>
    <row r="3559" spans="1:16">
      <c r="A3559">
        <v>71640</v>
      </c>
      <c r="B3559">
        <v>71640</v>
      </c>
      <c r="C3559">
        <f t="shared" si="275"/>
        <v>1</v>
      </c>
      <c r="E3559">
        <v>0.62644295805378203</v>
      </c>
      <c r="F3559">
        <v>0.64123834450027895</v>
      </c>
      <c r="G3559">
        <f t="shared" si="276"/>
        <v>0.9769268532155122</v>
      </c>
      <c r="H3559">
        <f t="shared" si="277"/>
        <v>44878.373514972947</v>
      </c>
      <c r="I3559">
        <f t="shared" si="278"/>
        <v>45938.314999999981</v>
      </c>
      <c r="J3559">
        <v>45938.315000000002</v>
      </c>
      <c r="M3559">
        <v>3.2445835858585901</v>
      </c>
      <c r="N3559">
        <v>128485.51</v>
      </c>
      <c r="O3559">
        <v>39600</v>
      </c>
      <c r="P3559">
        <f t="shared" si="279"/>
        <v>3.2445835858585856</v>
      </c>
    </row>
    <row r="3560" spans="1:16">
      <c r="A3560">
        <v>71640</v>
      </c>
      <c r="B3560">
        <v>71640</v>
      </c>
      <c r="C3560">
        <f t="shared" si="275"/>
        <v>1</v>
      </c>
      <c r="E3560">
        <v>0.62066601210931005</v>
      </c>
      <c r="F3560">
        <v>0.63532495812395196</v>
      </c>
      <c r="G3560">
        <f t="shared" si="276"/>
        <v>0.9769268532155132</v>
      </c>
      <c r="H3560">
        <f t="shared" si="277"/>
        <v>44464.513107510975</v>
      </c>
      <c r="I3560">
        <f t="shared" si="278"/>
        <v>45514.67999999992</v>
      </c>
      <c r="J3560">
        <v>45514.679999999898</v>
      </c>
      <c r="M3560">
        <v>2.6910920454545502</v>
      </c>
      <c r="N3560">
        <v>106567.245</v>
      </c>
      <c r="O3560">
        <v>39600</v>
      </c>
      <c r="P3560">
        <f t="shared" si="279"/>
        <v>2.6910920454545453</v>
      </c>
    </row>
    <row r="3561" spans="1:16">
      <c r="A3561">
        <v>71640</v>
      </c>
      <c r="B3561">
        <v>71640</v>
      </c>
      <c r="C3561">
        <f t="shared" si="275"/>
        <v>1</v>
      </c>
      <c r="E3561">
        <v>0.62066601210931005</v>
      </c>
      <c r="F3561">
        <v>0.63532495812395196</v>
      </c>
      <c r="G3561">
        <f t="shared" si="276"/>
        <v>0.9769268532155132</v>
      </c>
      <c r="H3561">
        <f t="shared" si="277"/>
        <v>44464.513107510975</v>
      </c>
      <c r="I3561">
        <f t="shared" si="278"/>
        <v>45514.67999999992</v>
      </c>
      <c r="J3561">
        <v>45514.679999999898</v>
      </c>
      <c r="M3561">
        <v>3.2445835858585901</v>
      </c>
      <c r="N3561">
        <v>128485.51</v>
      </c>
      <c r="O3561">
        <v>39600</v>
      </c>
      <c r="P3561">
        <f t="shared" si="279"/>
        <v>3.2445835858585856</v>
      </c>
    </row>
    <row r="3562" spans="1:16">
      <c r="A3562">
        <v>71640</v>
      </c>
      <c r="B3562">
        <v>71640</v>
      </c>
      <c r="C3562">
        <f t="shared" si="275"/>
        <v>1</v>
      </c>
      <c r="E3562">
        <v>0.62644295805378203</v>
      </c>
      <c r="F3562">
        <v>0.64123834450027895</v>
      </c>
      <c r="G3562">
        <f t="shared" si="276"/>
        <v>0.9769268532155122</v>
      </c>
      <c r="H3562">
        <f t="shared" si="277"/>
        <v>44878.373514972947</v>
      </c>
      <c r="I3562">
        <f t="shared" si="278"/>
        <v>45938.314999999981</v>
      </c>
      <c r="J3562">
        <v>45938.315000000002</v>
      </c>
      <c r="M3562">
        <v>2.6910920454545502</v>
      </c>
      <c r="N3562">
        <v>106567.245</v>
      </c>
      <c r="O3562">
        <v>39600</v>
      </c>
      <c r="P3562">
        <f t="shared" si="279"/>
        <v>2.6910920454545453</v>
      </c>
    </row>
    <row r="3563" spans="1:16">
      <c r="A3563">
        <v>71640</v>
      </c>
      <c r="B3563">
        <v>71640</v>
      </c>
      <c r="C3563">
        <f t="shared" si="275"/>
        <v>1</v>
      </c>
      <c r="E3563">
        <v>0.62644295805378203</v>
      </c>
      <c r="F3563">
        <v>0.64123834450027895</v>
      </c>
      <c r="G3563">
        <f t="shared" si="276"/>
        <v>0.9769268532155122</v>
      </c>
      <c r="H3563">
        <f t="shared" si="277"/>
        <v>44878.373514972947</v>
      </c>
      <c r="I3563">
        <f t="shared" si="278"/>
        <v>45938.314999999981</v>
      </c>
      <c r="J3563">
        <v>45938.315000000002</v>
      </c>
      <c r="M3563">
        <v>3.2445835858585901</v>
      </c>
      <c r="N3563">
        <v>128485.51</v>
      </c>
      <c r="O3563">
        <v>39600</v>
      </c>
      <c r="P3563">
        <f t="shared" si="279"/>
        <v>3.2445835858585856</v>
      </c>
    </row>
    <row r="3564" spans="1:16">
      <c r="A3564">
        <v>71640</v>
      </c>
      <c r="B3564">
        <v>71640</v>
      </c>
      <c r="C3564">
        <f t="shared" si="275"/>
        <v>1</v>
      </c>
      <c r="E3564">
        <v>0.77175578192330596</v>
      </c>
      <c r="F3564">
        <v>0.78998317978782695</v>
      </c>
      <c r="G3564">
        <f t="shared" si="276"/>
        <v>0.97692685321551209</v>
      </c>
      <c r="H3564">
        <f t="shared" si="277"/>
        <v>55288.584216985641</v>
      </c>
      <c r="I3564">
        <f t="shared" si="278"/>
        <v>56594.394999999924</v>
      </c>
      <c r="J3564">
        <v>56594.394999999902</v>
      </c>
      <c r="M3564">
        <v>2.6910920454545502</v>
      </c>
      <c r="N3564">
        <v>106567.245</v>
      </c>
      <c r="O3564">
        <v>39600</v>
      </c>
      <c r="P3564">
        <f t="shared" si="279"/>
        <v>2.6910920454545453</v>
      </c>
    </row>
    <row r="3565" spans="1:16">
      <c r="A3565">
        <v>71640</v>
      </c>
      <c r="B3565">
        <v>71640</v>
      </c>
      <c r="C3565">
        <f t="shared" si="275"/>
        <v>1</v>
      </c>
      <c r="E3565">
        <v>0.77175578192330596</v>
      </c>
      <c r="F3565">
        <v>0.78998317978782695</v>
      </c>
      <c r="G3565">
        <f t="shared" si="276"/>
        <v>0.97692685321551209</v>
      </c>
      <c r="H3565">
        <f t="shared" si="277"/>
        <v>55288.584216985641</v>
      </c>
      <c r="I3565">
        <f t="shared" si="278"/>
        <v>56594.394999999924</v>
      </c>
      <c r="J3565">
        <v>56594.394999999902</v>
      </c>
      <c r="M3565">
        <v>3.2445835858585901</v>
      </c>
      <c r="N3565">
        <v>128485.51</v>
      </c>
      <c r="O3565">
        <v>39600</v>
      </c>
      <c r="P3565">
        <f t="shared" si="279"/>
        <v>3.2445835858585856</v>
      </c>
    </row>
    <row r="3566" spans="1:16">
      <c r="A3566">
        <v>71640</v>
      </c>
      <c r="B3566">
        <v>71640</v>
      </c>
      <c r="C3566">
        <f t="shared" si="275"/>
        <v>1</v>
      </c>
      <c r="E3566">
        <v>0.77175578192330596</v>
      </c>
      <c r="F3566">
        <v>0.78998317978782695</v>
      </c>
      <c r="G3566">
        <f t="shared" si="276"/>
        <v>0.97692685321551209</v>
      </c>
      <c r="H3566">
        <f t="shared" si="277"/>
        <v>55288.584216985641</v>
      </c>
      <c r="I3566">
        <f t="shared" si="278"/>
        <v>56594.394999999924</v>
      </c>
      <c r="J3566">
        <v>56594.394999999902</v>
      </c>
      <c r="M3566">
        <v>2.6910920454545502</v>
      </c>
      <c r="N3566">
        <v>106567.245</v>
      </c>
      <c r="O3566">
        <v>39600</v>
      </c>
      <c r="P3566">
        <f t="shared" si="279"/>
        <v>2.6910920454545453</v>
      </c>
    </row>
    <row r="3567" spans="1:16">
      <c r="A3567">
        <v>71640</v>
      </c>
      <c r="B3567">
        <v>71640</v>
      </c>
      <c r="C3567">
        <f t="shared" si="275"/>
        <v>1</v>
      </c>
      <c r="E3567">
        <v>0.77175578192330596</v>
      </c>
      <c r="F3567">
        <v>0.78998317978782695</v>
      </c>
      <c r="G3567">
        <f t="shared" si="276"/>
        <v>0.97692685321551209</v>
      </c>
      <c r="H3567">
        <f t="shared" si="277"/>
        <v>55288.584216985641</v>
      </c>
      <c r="I3567">
        <f t="shared" si="278"/>
        <v>56594.394999999924</v>
      </c>
      <c r="J3567">
        <v>56594.394999999902</v>
      </c>
      <c r="M3567">
        <v>3.2445835858585901</v>
      </c>
      <c r="N3567">
        <v>128485.51</v>
      </c>
      <c r="O3567">
        <v>39600</v>
      </c>
      <c r="P3567">
        <f t="shared" si="279"/>
        <v>3.2445835858585856</v>
      </c>
    </row>
    <row r="3568" spans="1:16">
      <c r="A3568">
        <v>71640</v>
      </c>
      <c r="B3568">
        <v>71640</v>
      </c>
      <c r="C3568">
        <f t="shared" si="275"/>
        <v>1</v>
      </c>
      <c r="E3568">
        <v>0.77175578192330596</v>
      </c>
      <c r="F3568">
        <v>0.78998317978782695</v>
      </c>
      <c r="G3568">
        <f t="shared" si="276"/>
        <v>0.97692685321551209</v>
      </c>
      <c r="H3568">
        <f t="shared" si="277"/>
        <v>55288.584216985641</v>
      </c>
      <c r="I3568">
        <f t="shared" si="278"/>
        <v>56594.394999999924</v>
      </c>
      <c r="J3568">
        <v>56594.394999999902</v>
      </c>
      <c r="M3568">
        <v>2.6910920454545502</v>
      </c>
      <c r="N3568">
        <v>106567.245</v>
      </c>
      <c r="O3568">
        <v>39600</v>
      </c>
      <c r="P3568">
        <f t="shared" si="279"/>
        <v>2.6910920454545453</v>
      </c>
    </row>
    <row r="3569" spans="1:16">
      <c r="A3569">
        <v>71640</v>
      </c>
      <c r="B3569">
        <v>71640</v>
      </c>
      <c r="C3569">
        <f t="shared" si="275"/>
        <v>1</v>
      </c>
      <c r="E3569">
        <v>0.77175578192330596</v>
      </c>
      <c r="F3569">
        <v>0.78998317978782695</v>
      </c>
      <c r="G3569">
        <f t="shared" si="276"/>
        <v>0.97692685321551209</v>
      </c>
      <c r="H3569">
        <f t="shared" si="277"/>
        <v>55288.584216985641</v>
      </c>
      <c r="I3569">
        <f t="shared" si="278"/>
        <v>56594.394999999924</v>
      </c>
      <c r="J3569">
        <v>56594.394999999902</v>
      </c>
      <c r="M3569">
        <v>3.2445835858585901</v>
      </c>
      <c r="N3569">
        <v>128485.51</v>
      </c>
      <c r="O3569">
        <v>39600</v>
      </c>
      <c r="P3569">
        <f t="shared" si="279"/>
        <v>3.2445835858585856</v>
      </c>
    </row>
    <row r="3570" spans="1:16">
      <c r="A3570">
        <v>71640</v>
      </c>
      <c r="B3570">
        <v>71640</v>
      </c>
      <c r="C3570">
        <f t="shared" si="275"/>
        <v>1</v>
      </c>
      <c r="E3570">
        <v>0.77175578192330596</v>
      </c>
      <c r="F3570">
        <v>0.78998317978782695</v>
      </c>
      <c r="G3570">
        <f t="shared" si="276"/>
        <v>0.97692685321551209</v>
      </c>
      <c r="H3570">
        <f t="shared" si="277"/>
        <v>55288.584216985641</v>
      </c>
      <c r="I3570">
        <f t="shared" si="278"/>
        <v>56594.394999999924</v>
      </c>
      <c r="J3570">
        <v>56594.394999999902</v>
      </c>
      <c r="M3570">
        <v>2.6910920454545502</v>
      </c>
      <c r="N3570">
        <v>106567.245</v>
      </c>
      <c r="O3570">
        <v>39600</v>
      </c>
      <c r="P3570">
        <f t="shared" si="279"/>
        <v>2.6910920454545453</v>
      </c>
    </row>
    <row r="3571" spans="1:16">
      <c r="A3571">
        <v>71640</v>
      </c>
      <c r="B3571">
        <v>71640</v>
      </c>
      <c r="C3571">
        <f t="shared" si="275"/>
        <v>1</v>
      </c>
      <c r="E3571">
        <v>0.77175578192330596</v>
      </c>
      <c r="F3571">
        <v>0.78998317978782695</v>
      </c>
      <c r="G3571">
        <f t="shared" si="276"/>
        <v>0.97692685321551209</v>
      </c>
      <c r="H3571">
        <f t="shared" si="277"/>
        <v>55288.584216985641</v>
      </c>
      <c r="I3571">
        <f t="shared" si="278"/>
        <v>56594.394999999924</v>
      </c>
      <c r="J3571">
        <v>56594.394999999902</v>
      </c>
      <c r="M3571">
        <v>3.2445835858585901</v>
      </c>
      <c r="N3571">
        <v>128485.51</v>
      </c>
      <c r="O3571">
        <v>39600</v>
      </c>
      <c r="P3571">
        <f t="shared" si="279"/>
        <v>3.2445835858585856</v>
      </c>
    </row>
    <row r="3572" spans="1:16">
      <c r="A3572">
        <v>71640</v>
      </c>
      <c r="B3572">
        <v>71640</v>
      </c>
      <c r="C3572">
        <f t="shared" si="275"/>
        <v>1</v>
      </c>
      <c r="E3572">
        <v>1.77362808869252</v>
      </c>
      <c r="F3572">
        <v>1.8155177973199299</v>
      </c>
      <c r="G3572">
        <f t="shared" si="276"/>
        <v>0.97692685321551376</v>
      </c>
      <c r="H3572">
        <f t="shared" si="277"/>
        <v>127062.71627393214</v>
      </c>
      <c r="I3572">
        <f t="shared" si="278"/>
        <v>130063.69499999977</v>
      </c>
      <c r="J3572">
        <v>130063.69500000001</v>
      </c>
      <c r="M3572">
        <v>2.6910920454545502</v>
      </c>
      <c r="N3572">
        <v>106567.245</v>
      </c>
      <c r="O3572">
        <v>39600</v>
      </c>
      <c r="P3572">
        <f t="shared" si="279"/>
        <v>2.6910920454545453</v>
      </c>
    </row>
    <row r="3573" spans="1:16">
      <c r="A3573">
        <v>71640</v>
      </c>
      <c r="B3573">
        <v>71640</v>
      </c>
      <c r="C3573">
        <f t="shared" si="275"/>
        <v>1</v>
      </c>
      <c r="E3573">
        <v>1.77362808869252</v>
      </c>
      <c r="F3573">
        <v>1.8155177973199299</v>
      </c>
      <c r="G3573">
        <f t="shared" si="276"/>
        <v>0.97692685321551376</v>
      </c>
      <c r="H3573">
        <f t="shared" si="277"/>
        <v>127062.71627393214</v>
      </c>
      <c r="I3573">
        <f t="shared" si="278"/>
        <v>130063.69499999977</v>
      </c>
      <c r="J3573">
        <v>130063.69500000001</v>
      </c>
      <c r="M3573">
        <v>3.2445835858585901</v>
      </c>
      <c r="N3573">
        <v>128485.51</v>
      </c>
      <c r="O3573">
        <v>39600</v>
      </c>
      <c r="P3573">
        <f t="shared" si="279"/>
        <v>3.2445835858585856</v>
      </c>
    </row>
    <row r="3574" spans="1:16">
      <c r="A3574">
        <v>71640</v>
      </c>
      <c r="B3574">
        <v>71640</v>
      </c>
      <c r="C3574">
        <f t="shared" si="275"/>
        <v>1</v>
      </c>
      <c r="E3574">
        <v>1.77362808869252</v>
      </c>
      <c r="F3574">
        <v>1.8155177973199299</v>
      </c>
      <c r="G3574">
        <f t="shared" si="276"/>
        <v>0.97692685321551376</v>
      </c>
      <c r="H3574">
        <f t="shared" si="277"/>
        <v>127062.71627393214</v>
      </c>
      <c r="I3574">
        <f t="shared" si="278"/>
        <v>130063.69499999977</v>
      </c>
      <c r="J3574">
        <v>130063.69500000001</v>
      </c>
      <c r="M3574">
        <v>2.6910920454545502</v>
      </c>
      <c r="N3574">
        <v>106567.245</v>
      </c>
      <c r="O3574">
        <v>39600</v>
      </c>
      <c r="P3574">
        <f t="shared" si="279"/>
        <v>2.6910920454545453</v>
      </c>
    </row>
    <row r="3575" spans="1:16">
      <c r="A3575">
        <v>71640</v>
      </c>
      <c r="B3575">
        <v>71640</v>
      </c>
      <c r="C3575">
        <f t="shared" si="275"/>
        <v>1</v>
      </c>
      <c r="E3575">
        <v>1.77362808869252</v>
      </c>
      <c r="F3575">
        <v>1.8155177973199299</v>
      </c>
      <c r="G3575">
        <f t="shared" si="276"/>
        <v>0.97692685321551376</v>
      </c>
      <c r="H3575">
        <f t="shared" si="277"/>
        <v>127062.71627393214</v>
      </c>
      <c r="I3575">
        <f t="shared" si="278"/>
        <v>130063.69499999977</v>
      </c>
      <c r="J3575">
        <v>130063.69500000001</v>
      </c>
      <c r="M3575">
        <v>3.2445835858585901</v>
      </c>
      <c r="N3575">
        <v>128485.51</v>
      </c>
      <c r="O3575">
        <v>39600</v>
      </c>
      <c r="P3575">
        <f t="shared" si="279"/>
        <v>3.2445835858585856</v>
      </c>
    </row>
    <row r="3576" spans="1:16">
      <c r="A3576">
        <v>71640</v>
      </c>
      <c r="B3576">
        <v>71640</v>
      </c>
      <c r="C3576">
        <f t="shared" si="275"/>
        <v>1</v>
      </c>
      <c r="E3576">
        <v>1.77362808869252</v>
      </c>
      <c r="F3576">
        <v>1.8155177973199299</v>
      </c>
      <c r="G3576">
        <f t="shared" si="276"/>
        <v>0.97692685321551376</v>
      </c>
      <c r="H3576">
        <f t="shared" si="277"/>
        <v>127062.71627393214</v>
      </c>
      <c r="I3576">
        <f t="shared" si="278"/>
        <v>130063.69499999977</v>
      </c>
      <c r="J3576">
        <v>130063.69500000001</v>
      </c>
      <c r="M3576">
        <v>2.6910920454545502</v>
      </c>
      <c r="N3576">
        <v>106567.245</v>
      </c>
      <c r="O3576">
        <v>39600</v>
      </c>
      <c r="P3576">
        <f t="shared" si="279"/>
        <v>2.6910920454545453</v>
      </c>
    </row>
    <row r="3577" spans="1:16">
      <c r="A3577">
        <v>71640</v>
      </c>
      <c r="B3577">
        <v>71640</v>
      </c>
      <c r="C3577">
        <f t="shared" si="275"/>
        <v>1</v>
      </c>
      <c r="E3577">
        <v>1.77362808869252</v>
      </c>
      <c r="F3577">
        <v>1.8155177973199299</v>
      </c>
      <c r="G3577">
        <f t="shared" si="276"/>
        <v>0.97692685321551376</v>
      </c>
      <c r="H3577">
        <f t="shared" si="277"/>
        <v>127062.71627393214</v>
      </c>
      <c r="I3577">
        <f t="shared" si="278"/>
        <v>130063.69499999977</v>
      </c>
      <c r="J3577">
        <v>130063.69500000001</v>
      </c>
      <c r="M3577">
        <v>3.2445835858585901</v>
      </c>
      <c r="N3577">
        <v>128485.51</v>
      </c>
      <c r="O3577">
        <v>39600</v>
      </c>
      <c r="P3577">
        <f t="shared" si="279"/>
        <v>3.2445835858585856</v>
      </c>
    </row>
    <row r="3578" spans="1:16">
      <c r="A3578">
        <v>71640</v>
      </c>
      <c r="B3578">
        <v>71640</v>
      </c>
      <c r="C3578">
        <f t="shared" si="275"/>
        <v>1</v>
      </c>
      <c r="E3578">
        <v>1.77362808869252</v>
      </c>
      <c r="F3578">
        <v>1.8155177973199299</v>
      </c>
      <c r="G3578">
        <f t="shared" si="276"/>
        <v>0.97692685321551376</v>
      </c>
      <c r="H3578">
        <f t="shared" si="277"/>
        <v>127062.71627393214</v>
      </c>
      <c r="I3578">
        <f t="shared" si="278"/>
        <v>130063.69499999977</v>
      </c>
      <c r="J3578">
        <v>130063.69500000001</v>
      </c>
      <c r="M3578">
        <v>2.6910920454545502</v>
      </c>
      <c r="N3578">
        <v>106567.245</v>
      </c>
      <c r="O3578">
        <v>39600</v>
      </c>
      <c r="P3578">
        <f t="shared" si="279"/>
        <v>2.6910920454545453</v>
      </c>
    </row>
    <row r="3579" spans="1:16">
      <c r="A3579">
        <v>71640</v>
      </c>
      <c r="B3579">
        <v>71640</v>
      </c>
      <c r="C3579">
        <f t="shared" si="275"/>
        <v>1</v>
      </c>
      <c r="E3579">
        <v>1.77362808869252</v>
      </c>
      <c r="F3579">
        <v>1.8155177973199299</v>
      </c>
      <c r="G3579">
        <f t="shared" si="276"/>
        <v>0.97692685321551376</v>
      </c>
      <c r="H3579">
        <f t="shared" si="277"/>
        <v>127062.71627393214</v>
      </c>
      <c r="I3579">
        <f t="shared" si="278"/>
        <v>130063.69499999977</v>
      </c>
      <c r="J3579">
        <v>130063.69500000001</v>
      </c>
      <c r="M3579">
        <v>3.2445835858585901</v>
      </c>
      <c r="N3579">
        <v>128485.51</v>
      </c>
      <c r="O3579">
        <v>39600</v>
      </c>
      <c r="P3579">
        <f t="shared" si="279"/>
        <v>3.2445835858585856</v>
      </c>
    </row>
    <row r="3580" spans="1:16">
      <c r="A3580">
        <v>71640</v>
      </c>
      <c r="B3580">
        <v>71640</v>
      </c>
      <c r="C3580">
        <f t="shared" si="275"/>
        <v>1</v>
      </c>
      <c r="E3580">
        <v>1.77362808869252</v>
      </c>
      <c r="F3580">
        <v>1.8155177973199299</v>
      </c>
      <c r="G3580">
        <f t="shared" si="276"/>
        <v>0.97692685321551376</v>
      </c>
      <c r="H3580">
        <f t="shared" si="277"/>
        <v>127062.71627393214</v>
      </c>
      <c r="I3580">
        <f t="shared" si="278"/>
        <v>130063.69499999977</v>
      </c>
      <c r="J3580">
        <v>130063.69500000001</v>
      </c>
      <c r="M3580">
        <v>2.6910920454545502</v>
      </c>
      <c r="N3580">
        <v>106567.245</v>
      </c>
      <c r="O3580">
        <v>39600</v>
      </c>
      <c r="P3580">
        <f t="shared" si="279"/>
        <v>2.6910920454545453</v>
      </c>
    </row>
    <row r="3581" spans="1:16">
      <c r="A3581">
        <v>71640</v>
      </c>
      <c r="B3581">
        <v>71640</v>
      </c>
      <c r="C3581">
        <f t="shared" si="275"/>
        <v>1</v>
      </c>
      <c r="E3581">
        <v>1.77362808869252</v>
      </c>
      <c r="F3581">
        <v>1.8155177973199299</v>
      </c>
      <c r="G3581">
        <f t="shared" si="276"/>
        <v>0.97692685321551376</v>
      </c>
      <c r="H3581">
        <f t="shared" si="277"/>
        <v>127062.71627393214</v>
      </c>
      <c r="I3581">
        <f t="shared" si="278"/>
        <v>130063.69499999977</v>
      </c>
      <c r="J3581">
        <v>130063.69500000001</v>
      </c>
      <c r="M3581">
        <v>3.2445835858585901</v>
      </c>
      <c r="N3581">
        <v>128485.51</v>
      </c>
      <c r="O3581">
        <v>39600</v>
      </c>
      <c r="P3581">
        <f t="shared" si="279"/>
        <v>3.2445835858585856</v>
      </c>
    </row>
    <row r="3582" spans="1:16">
      <c r="A3582">
        <v>71640</v>
      </c>
      <c r="B3582">
        <v>71640</v>
      </c>
      <c r="C3582">
        <f t="shared" si="275"/>
        <v>1</v>
      </c>
      <c r="E3582">
        <v>1.77362808869252</v>
      </c>
      <c r="F3582">
        <v>1.8155177973199299</v>
      </c>
      <c r="G3582">
        <f t="shared" si="276"/>
        <v>0.97692685321551376</v>
      </c>
      <c r="H3582">
        <f t="shared" si="277"/>
        <v>127062.71627393214</v>
      </c>
      <c r="I3582">
        <f t="shared" si="278"/>
        <v>130063.69499999977</v>
      </c>
      <c r="J3582">
        <v>130063.69500000001</v>
      </c>
      <c r="M3582">
        <v>2.6910920454545502</v>
      </c>
      <c r="N3582">
        <v>106567.245</v>
      </c>
      <c r="O3582">
        <v>39600</v>
      </c>
      <c r="P3582">
        <f t="shared" si="279"/>
        <v>2.6910920454545453</v>
      </c>
    </row>
    <row r="3583" spans="1:16">
      <c r="A3583">
        <v>71640</v>
      </c>
      <c r="B3583">
        <v>71640</v>
      </c>
      <c r="C3583">
        <f t="shared" si="275"/>
        <v>1</v>
      </c>
      <c r="E3583">
        <v>1.77362808869252</v>
      </c>
      <c r="F3583">
        <v>1.8155177973199299</v>
      </c>
      <c r="G3583">
        <f t="shared" si="276"/>
        <v>0.97692685321551376</v>
      </c>
      <c r="H3583">
        <f t="shared" si="277"/>
        <v>127062.71627393214</v>
      </c>
      <c r="I3583">
        <f t="shared" si="278"/>
        <v>130063.69499999977</v>
      </c>
      <c r="J3583">
        <v>130063.69500000001</v>
      </c>
      <c r="M3583">
        <v>1.5000966641394999</v>
      </c>
      <c r="N3583">
        <v>71230.59</v>
      </c>
      <c r="O3583">
        <v>47484</v>
      </c>
      <c r="P3583">
        <f t="shared" si="279"/>
        <v>1.5000966641394995</v>
      </c>
    </row>
    <row r="3584" spans="1:16">
      <c r="A3584">
        <v>71640</v>
      </c>
      <c r="B3584">
        <v>71640</v>
      </c>
      <c r="C3584">
        <f t="shared" si="275"/>
        <v>1</v>
      </c>
      <c r="E3584">
        <v>1.77362808869252</v>
      </c>
      <c r="F3584">
        <v>1.8155177973199299</v>
      </c>
      <c r="G3584">
        <f t="shared" si="276"/>
        <v>0.97692685321551376</v>
      </c>
      <c r="H3584">
        <f t="shared" si="277"/>
        <v>127062.71627393214</v>
      </c>
      <c r="I3584">
        <f t="shared" si="278"/>
        <v>130063.69499999977</v>
      </c>
      <c r="J3584">
        <v>130063.69500000001</v>
      </c>
      <c r="M3584">
        <v>1.5000966641394999</v>
      </c>
      <c r="N3584">
        <v>71230.59</v>
      </c>
      <c r="O3584">
        <v>47484</v>
      </c>
      <c r="P3584">
        <f t="shared" si="279"/>
        <v>1.5000966641394995</v>
      </c>
    </row>
    <row r="3585" spans="1:16">
      <c r="A3585">
        <v>71640</v>
      </c>
      <c r="B3585">
        <v>71640</v>
      </c>
      <c r="C3585">
        <f t="shared" si="275"/>
        <v>1</v>
      </c>
      <c r="E3585">
        <v>1.77362808869252</v>
      </c>
      <c r="F3585">
        <v>1.8155177973199299</v>
      </c>
      <c r="G3585">
        <f t="shared" si="276"/>
        <v>0.97692685321551376</v>
      </c>
      <c r="H3585">
        <f t="shared" si="277"/>
        <v>127062.71627393214</v>
      </c>
      <c r="I3585">
        <f t="shared" si="278"/>
        <v>130063.69499999977</v>
      </c>
      <c r="J3585">
        <v>130063.69500000001</v>
      </c>
      <c r="M3585">
        <v>1.5000966641394999</v>
      </c>
      <c r="N3585">
        <v>71230.59</v>
      </c>
      <c r="O3585">
        <v>47484</v>
      </c>
      <c r="P3585">
        <f t="shared" si="279"/>
        <v>1.5000966641394995</v>
      </c>
    </row>
    <row r="3586" spans="1:16">
      <c r="A3586">
        <v>71640</v>
      </c>
      <c r="B3586">
        <v>71640</v>
      </c>
      <c r="C3586">
        <f t="shared" ref="C3586:C3649" si="280">A3586/B3586</f>
        <v>1</v>
      </c>
      <c r="E3586">
        <v>1.77362808869252</v>
      </c>
      <c r="F3586">
        <v>1.8155177973199299</v>
      </c>
      <c r="G3586">
        <f t="shared" ref="G3586:G3649" si="281">E3586/F3586</f>
        <v>0.97692685321551376</v>
      </c>
      <c r="H3586">
        <f t="shared" ref="H3586:H3649" si="282">E3586*A3586</f>
        <v>127062.71627393214</v>
      </c>
      <c r="I3586">
        <f t="shared" ref="I3586:I3649" si="283">F3586*B3586</f>
        <v>130063.69499999977</v>
      </c>
      <c r="J3586">
        <v>130063.69500000001</v>
      </c>
      <c r="M3586">
        <v>1.5000966641394999</v>
      </c>
      <c r="N3586">
        <v>71230.59</v>
      </c>
      <c r="O3586">
        <v>47484</v>
      </c>
      <c r="P3586">
        <f t="shared" ref="P3586:P3649" si="284">N3586/O3586</f>
        <v>1.5000966641394995</v>
      </c>
    </row>
    <row r="3587" spans="1:16">
      <c r="A3587">
        <v>71640</v>
      </c>
      <c r="B3587">
        <v>71640</v>
      </c>
      <c r="C3587">
        <f t="shared" si="280"/>
        <v>1</v>
      </c>
      <c r="E3587">
        <v>1.77362808869252</v>
      </c>
      <c r="F3587">
        <v>1.8155177973199299</v>
      </c>
      <c r="G3587">
        <f t="shared" si="281"/>
        <v>0.97692685321551376</v>
      </c>
      <c r="H3587">
        <f t="shared" si="282"/>
        <v>127062.71627393214</v>
      </c>
      <c r="I3587">
        <f t="shared" si="283"/>
        <v>130063.69499999977</v>
      </c>
      <c r="J3587">
        <v>130063.69500000001</v>
      </c>
      <c r="M3587">
        <v>1.5000966641394999</v>
      </c>
      <c r="N3587">
        <v>71230.59</v>
      </c>
      <c r="O3587">
        <v>47484</v>
      </c>
      <c r="P3587">
        <f t="shared" si="284"/>
        <v>1.5000966641394995</v>
      </c>
    </row>
    <row r="3588" spans="1:16">
      <c r="A3588">
        <v>71640</v>
      </c>
      <c r="B3588">
        <v>71640</v>
      </c>
      <c r="C3588">
        <f t="shared" si="280"/>
        <v>1</v>
      </c>
      <c r="E3588">
        <v>1.3800625920471301</v>
      </c>
      <c r="F3588">
        <v>1.41265703517588</v>
      </c>
      <c r="G3588">
        <f t="shared" si="281"/>
        <v>0.97692685321551398</v>
      </c>
      <c r="H3588">
        <f t="shared" si="282"/>
        <v>98867.684094256401</v>
      </c>
      <c r="I3588">
        <f t="shared" si="283"/>
        <v>101202.75000000004</v>
      </c>
      <c r="J3588">
        <v>101202.75</v>
      </c>
      <c r="M3588">
        <v>1.5000966641394999</v>
      </c>
      <c r="N3588">
        <v>71230.59</v>
      </c>
      <c r="O3588">
        <v>47484</v>
      </c>
      <c r="P3588">
        <f t="shared" si="284"/>
        <v>1.5000966641394995</v>
      </c>
    </row>
    <row r="3589" spans="1:16">
      <c r="A3589">
        <v>71640</v>
      </c>
      <c r="B3589">
        <v>71640</v>
      </c>
      <c r="C3589">
        <f t="shared" si="280"/>
        <v>1</v>
      </c>
      <c r="E3589">
        <v>0.31568898979981402</v>
      </c>
      <c r="F3589">
        <v>0.32314496091568901</v>
      </c>
      <c r="G3589">
        <f t="shared" si="281"/>
        <v>0.97692685321551309</v>
      </c>
      <c r="H3589">
        <f t="shared" si="282"/>
        <v>22615.959229258675</v>
      </c>
      <c r="I3589">
        <f t="shared" si="283"/>
        <v>23150.10499999996</v>
      </c>
      <c r="J3589">
        <v>23150.105</v>
      </c>
      <c r="M3589">
        <v>1.5000966641394999</v>
      </c>
      <c r="N3589">
        <v>71230.59</v>
      </c>
      <c r="O3589">
        <v>47484</v>
      </c>
      <c r="P3589">
        <f t="shared" si="284"/>
        <v>1.5000966641394995</v>
      </c>
    </row>
    <row r="3590" spans="1:16">
      <c r="A3590">
        <v>71640</v>
      </c>
      <c r="B3590">
        <v>71640</v>
      </c>
      <c r="C3590">
        <f t="shared" si="280"/>
        <v>1</v>
      </c>
      <c r="E3590">
        <v>1.3800625920471301</v>
      </c>
      <c r="F3590">
        <v>1.41265703517588</v>
      </c>
      <c r="G3590">
        <f t="shared" si="281"/>
        <v>0.97692685321551398</v>
      </c>
      <c r="H3590">
        <f t="shared" si="282"/>
        <v>98867.684094256401</v>
      </c>
      <c r="I3590">
        <f t="shared" si="283"/>
        <v>101202.75000000004</v>
      </c>
      <c r="J3590">
        <v>101202.75</v>
      </c>
      <c r="M3590">
        <v>1.5000966641394999</v>
      </c>
      <c r="N3590">
        <v>71230.59</v>
      </c>
      <c r="O3590">
        <v>47484</v>
      </c>
      <c r="P3590">
        <f t="shared" si="284"/>
        <v>1.5000966641394995</v>
      </c>
    </row>
    <row r="3591" spans="1:16">
      <c r="A3591">
        <v>71640</v>
      </c>
      <c r="B3591">
        <v>71640</v>
      </c>
      <c r="C3591">
        <f t="shared" si="280"/>
        <v>1</v>
      </c>
      <c r="E3591">
        <v>0.31568898979981402</v>
      </c>
      <c r="F3591">
        <v>0.32314496091568901</v>
      </c>
      <c r="G3591">
        <f t="shared" si="281"/>
        <v>0.97692685321551309</v>
      </c>
      <c r="H3591">
        <f t="shared" si="282"/>
        <v>22615.959229258675</v>
      </c>
      <c r="I3591">
        <f t="shared" si="283"/>
        <v>23150.10499999996</v>
      </c>
      <c r="J3591">
        <v>23150.105</v>
      </c>
      <c r="M3591">
        <v>1.5000966641394999</v>
      </c>
      <c r="N3591">
        <v>71230.59</v>
      </c>
      <c r="O3591">
        <v>47484</v>
      </c>
      <c r="P3591">
        <f t="shared" si="284"/>
        <v>1.5000966641394995</v>
      </c>
    </row>
    <row r="3592" spans="1:16">
      <c r="A3592">
        <v>71640</v>
      </c>
      <c r="B3592">
        <v>71640</v>
      </c>
      <c r="C3592">
        <f t="shared" si="280"/>
        <v>1</v>
      </c>
      <c r="E3592">
        <v>1.3800625920471301</v>
      </c>
      <c r="F3592">
        <v>1.41265703517588</v>
      </c>
      <c r="G3592">
        <f t="shared" si="281"/>
        <v>0.97692685321551398</v>
      </c>
      <c r="H3592">
        <f t="shared" si="282"/>
        <v>98867.684094256401</v>
      </c>
      <c r="I3592">
        <f t="shared" si="283"/>
        <v>101202.75000000004</v>
      </c>
      <c r="J3592">
        <v>101202.75</v>
      </c>
      <c r="M3592">
        <v>1.5000966641394999</v>
      </c>
      <c r="N3592">
        <v>71230.59</v>
      </c>
      <c r="O3592">
        <v>47484</v>
      </c>
      <c r="P3592">
        <f t="shared" si="284"/>
        <v>1.5000966641394995</v>
      </c>
    </row>
    <row r="3593" spans="1:16">
      <c r="A3593">
        <v>71640</v>
      </c>
      <c r="B3593">
        <v>71640</v>
      </c>
      <c r="C3593">
        <f t="shared" si="280"/>
        <v>1</v>
      </c>
      <c r="E3593">
        <v>0.31568898979981402</v>
      </c>
      <c r="F3593">
        <v>0.32314496091568901</v>
      </c>
      <c r="G3593">
        <f t="shared" si="281"/>
        <v>0.97692685321551309</v>
      </c>
      <c r="H3593">
        <f t="shared" si="282"/>
        <v>22615.959229258675</v>
      </c>
      <c r="I3593">
        <f t="shared" si="283"/>
        <v>23150.10499999996</v>
      </c>
      <c r="J3593">
        <v>23150.105</v>
      </c>
      <c r="M3593">
        <v>1.5000966641394999</v>
      </c>
      <c r="N3593">
        <v>71230.59</v>
      </c>
      <c r="O3593">
        <v>47484</v>
      </c>
      <c r="P3593">
        <f t="shared" si="284"/>
        <v>1.5000966641394995</v>
      </c>
    </row>
    <row r="3594" spans="1:16">
      <c r="A3594">
        <v>71640</v>
      </c>
      <c r="B3594">
        <v>71640</v>
      </c>
      <c r="C3594">
        <f t="shared" si="280"/>
        <v>1</v>
      </c>
      <c r="E3594">
        <v>1.3800625920471301</v>
      </c>
      <c r="F3594">
        <v>1.41265703517588</v>
      </c>
      <c r="G3594">
        <f t="shared" si="281"/>
        <v>0.97692685321551398</v>
      </c>
      <c r="H3594">
        <f t="shared" si="282"/>
        <v>98867.684094256401</v>
      </c>
      <c r="I3594">
        <f t="shared" si="283"/>
        <v>101202.75000000004</v>
      </c>
      <c r="J3594">
        <v>101202.75</v>
      </c>
      <c r="M3594">
        <v>1.5000966641394999</v>
      </c>
      <c r="N3594">
        <v>71230.59</v>
      </c>
      <c r="O3594">
        <v>47484</v>
      </c>
      <c r="P3594">
        <f t="shared" si="284"/>
        <v>1.5000966641394995</v>
      </c>
    </row>
    <row r="3595" spans="1:16">
      <c r="A3595">
        <v>71640</v>
      </c>
      <c r="B3595">
        <v>71640</v>
      </c>
      <c r="C3595">
        <f t="shared" si="280"/>
        <v>1</v>
      </c>
      <c r="E3595">
        <v>0.31568898979981402</v>
      </c>
      <c r="F3595">
        <v>0.32314496091568901</v>
      </c>
      <c r="G3595">
        <f t="shared" si="281"/>
        <v>0.97692685321551309</v>
      </c>
      <c r="H3595">
        <f t="shared" si="282"/>
        <v>22615.959229258675</v>
      </c>
      <c r="I3595">
        <f t="shared" si="283"/>
        <v>23150.10499999996</v>
      </c>
      <c r="J3595">
        <v>23150.105</v>
      </c>
      <c r="M3595">
        <v>1.5000966641394999</v>
      </c>
      <c r="N3595">
        <v>71230.59</v>
      </c>
      <c r="O3595">
        <v>47484</v>
      </c>
      <c r="P3595">
        <f t="shared" si="284"/>
        <v>1.5000966641394995</v>
      </c>
    </row>
    <row r="3596" spans="1:16">
      <c r="A3596">
        <v>71640</v>
      </c>
      <c r="B3596">
        <v>71640</v>
      </c>
      <c r="C3596">
        <f t="shared" si="280"/>
        <v>1</v>
      </c>
      <c r="E3596">
        <v>1.3800625920471301</v>
      </c>
      <c r="F3596">
        <v>1.41265703517588</v>
      </c>
      <c r="G3596">
        <f t="shared" si="281"/>
        <v>0.97692685321551398</v>
      </c>
      <c r="H3596">
        <f t="shared" si="282"/>
        <v>98867.684094256401</v>
      </c>
      <c r="I3596">
        <f t="shared" si="283"/>
        <v>101202.75000000004</v>
      </c>
      <c r="J3596">
        <v>101202.75</v>
      </c>
      <c r="M3596">
        <v>1.5000966641394999</v>
      </c>
      <c r="N3596">
        <v>71230.59</v>
      </c>
      <c r="O3596">
        <v>47484</v>
      </c>
      <c r="P3596">
        <f t="shared" si="284"/>
        <v>1.5000966641394995</v>
      </c>
    </row>
    <row r="3597" spans="1:16">
      <c r="A3597">
        <v>71640</v>
      </c>
      <c r="B3597">
        <v>71640</v>
      </c>
      <c r="C3597">
        <f t="shared" si="280"/>
        <v>1</v>
      </c>
      <c r="E3597">
        <v>0.31568898979981402</v>
      </c>
      <c r="F3597">
        <v>0.32314496091568901</v>
      </c>
      <c r="G3597">
        <f t="shared" si="281"/>
        <v>0.97692685321551309</v>
      </c>
      <c r="H3597">
        <f t="shared" si="282"/>
        <v>22615.959229258675</v>
      </c>
      <c r="I3597">
        <f t="shared" si="283"/>
        <v>23150.10499999996</v>
      </c>
      <c r="J3597">
        <v>23150.105</v>
      </c>
      <c r="M3597">
        <v>1.5000966641394999</v>
      </c>
      <c r="N3597">
        <v>71230.59</v>
      </c>
      <c r="O3597">
        <v>47484</v>
      </c>
      <c r="P3597">
        <f t="shared" si="284"/>
        <v>1.5000966641394995</v>
      </c>
    </row>
    <row r="3598" spans="1:16">
      <c r="A3598">
        <v>71640</v>
      </c>
      <c r="B3598">
        <v>71640</v>
      </c>
      <c r="C3598">
        <f t="shared" si="280"/>
        <v>1</v>
      </c>
      <c r="E3598">
        <v>1.3800625920471301</v>
      </c>
      <c r="F3598">
        <v>1.41265703517588</v>
      </c>
      <c r="G3598">
        <f t="shared" si="281"/>
        <v>0.97692685321551398</v>
      </c>
      <c r="H3598">
        <f t="shared" si="282"/>
        <v>98867.684094256401</v>
      </c>
      <c r="I3598">
        <f t="shared" si="283"/>
        <v>101202.75000000004</v>
      </c>
      <c r="J3598">
        <v>101202.75</v>
      </c>
      <c r="M3598">
        <v>1.5000966641394999</v>
      </c>
      <c r="N3598">
        <v>71230.59</v>
      </c>
      <c r="O3598">
        <v>47484</v>
      </c>
      <c r="P3598">
        <f t="shared" si="284"/>
        <v>1.5000966641394995</v>
      </c>
    </row>
    <row r="3599" spans="1:16">
      <c r="A3599">
        <v>71640</v>
      </c>
      <c r="B3599">
        <v>71640</v>
      </c>
      <c r="C3599">
        <f t="shared" si="280"/>
        <v>1</v>
      </c>
      <c r="E3599">
        <v>0.31568898979981402</v>
      </c>
      <c r="F3599">
        <v>0.32314496091568901</v>
      </c>
      <c r="G3599">
        <f t="shared" si="281"/>
        <v>0.97692685321551309</v>
      </c>
      <c r="H3599">
        <f t="shared" si="282"/>
        <v>22615.959229258675</v>
      </c>
      <c r="I3599">
        <f t="shared" si="283"/>
        <v>23150.10499999996</v>
      </c>
      <c r="J3599">
        <v>23150.105</v>
      </c>
      <c r="M3599">
        <v>3.2445835858585901</v>
      </c>
      <c r="N3599">
        <v>128485.51</v>
      </c>
      <c r="O3599">
        <v>39600</v>
      </c>
      <c r="P3599">
        <f t="shared" si="284"/>
        <v>3.2445835858585856</v>
      </c>
    </row>
    <row r="3600" spans="1:16">
      <c r="A3600">
        <v>71640</v>
      </c>
      <c r="B3600">
        <v>71640</v>
      </c>
      <c r="C3600">
        <f t="shared" si="280"/>
        <v>1</v>
      </c>
      <c r="E3600">
        <v>1.3800625920471301</v>
      </c>
      <c r="F3600">
        <v>1.41265703517588</v>
      </c>
      <c r="G3600">
        <f t="shared" si="281"/>
        <v>0.97692685321551398</v>
      </c>
      <c r="H3600">
        <f t="shared" si="282"/>
        <v>98867.684094256401</v>
      </c>
      <c r="I3600">
        <f t="shared" si="283"/>
        <v>101202.75000000004</v>
      </c>
      <c r="J3600">
        <v>101202.75</v>
      </c>
      <c r="M3600">
        <v>2.6910920454545502</v>
      </c>
      <c r="N3600">
        <v>106567.245</v>
      </c>
      <c r="O3600">
        <v>39600</v>
      </c>
      <c r="P3600">
        <f t="shared" si="284"/>
        <v>2.6910920454545453</v>
      </c>
    </row>
    <row r="3601" spans="1:16">
      <c r="A3601">
        <v>71640</v>
      </c>
      <c r="B3601">
        <v>71640</v>
      </c>
      <c r="C3601">
        <f t="shared" si="280"/>
        <v>1</v>
      </c>
      <c r="E3601">
        <v>0.31568898979981402</v>
      </c>
      <c r="F3601">
        <v>0.32314496091568901</v>
      </c>
      <c r="G3601">
        <f t="shared" si="281"/>
        <v>0.97692685321551309</v>
      </c>
      <c r="H3601">
        <f t="shared" si="282"/>
        <v>22615.959229258675</v>
      </c>
      <c r="I3601">
        <f t="shared" si="283"/>
        <v>23150.10499999996</v>
      </c>
      <c r="J3601">
        <v>23150.105</v>
      </c>
      <c r="M3601">
        <v>3.2445835858585901</v>
      </c>
      <c r="N3601">
        <v>128485.51</v>
      </c>
      <c r="O3601">
        <v>39600</v>
      </c>
      <c r="P3601">
        <f t="shared" si="284"/>
        <v>3.2445835858585856</v>
      </c>
    </row>
    <row r="3602" spans="1:16">
      <c r="A3602">
        <v>71640</v>
      </c>
      <c r="B3602">
        <v>71640</v>
      </c>
      <c r="C3602">
        <f t="shared" si="280"/>
        <v>1</v>
      </c>
      <c r="E3602">
        <v>1.3800625920471301</v>
      </c>
      <c r="F3602">
        <v>1.41265703517588</v>
      </c>
      <c r="G3602">
        <f t="shared" si="281"/>
        <v>0.97692685321551398</v>
      </c>
      <c r="H3602">
        <f t="shared" si="282"/>
        <v>98867.684094256401</v>
      </c>
      <c r="I3602">
        <f t="shared" si="283"/>
        <v>101202.75000000004</v>
      </c>
      <c r="J3602">
        <v>101202.75</v>
      </c>
      <c r="M3602">
        <v>2.6910920454545502</v>
      </c>
      <c r="N3602">
        <v>106567.245</v>
      </c>
      <c r="O3602">
        <v>39600</v>
      </c>
      <c r="P3602">
        <f t="shared" si="284"/>
        <v>2.6910920454545453</v>
      </c>
    </row>
    <row r="3603" spans="1:16">
      <c r="A3603">
        <v>71640</v>
      </c>
      <c r="B3603">
        <v>71640</v>
      </c>
      <c r="C3603">
        <f t="shared" si="280"/>
        <v>1</v>
      </c>
      <c r="E3603">
        <v>0.31568898979981402</v>
      </c>
      <c r="F3603">
        <v>0.32314496091568901</v>
      </c>
      <c r="G3603">
        <f t="shared" si="281"/>
        <v>0.97692685321551309</v>
      </c>
      <c r="H3603">
        <f t="shared" si="282"/>
        <v>22615.959229258675</v>
      </c>
      <c r="I3603">
        <f t="shared" si="283"/>
        <v>23150.10499999996</v>
      </c>
      <c r="J3603">
        <v>23150.105</v>
      </c>
      <c r="M3603">
        <v>3.2445835858585901</v>
      </c>
      <c r="N3603">
        <v>128485.51</v>
      </c>
      <c r="O3603">
        <v>39600</v>
      </c>
      <c r="P3603">
        <f t="shared" si="284"/>
        <v>3.2445835858585856</v>
      </c>
    </row>
    <row r="3604" spans="1:16">
      <c r="A3604">
        <v>71640</v>
      </c>
      <c r="B3604">
        <v>71640</v>
      </c>
      <c r="C3604">
        <f t="shared" si="280"/>
        <v>1</v>
      </c>
      <c r="E3604">
        <v>0.31568898979981402</v>
      </c>
      <c r="F3604">
        <v>0.32314496091568901</v>
      </c>
      <c r="G3604">
        <f t="shared" si="281"/>
        <v>0.97692685321551309</v>
      </c>
      <c r="H3604">
        <f t="shared" si="282"/>
        <v>22615.959229258675</v>
      </c>
      <c r="I3604">
        <f t="shared" si="283"/>
        <v>23150.10499999996</v>
      </c>
      <c r="J3604">
        <v>23150.105</v>
      </c>
      <c r="M3604">
        <v>2.6910920454545502</v>
      </c>
      <c r="N3604">
        <v>106567.245</v>
      </c>
      <c r="O3604">
        <v>39600</v>
      </c>
      <c r="P3604">
        <f t="shared" si="284"/>
        <v>2.6910920454545453</v>
      </c>
    </row>
    <row r="3605" spans="1:16">
      <c r="A3605">
        <v>71640</v>
      </c>
      <c r="B3605">
        <v>71640</v>
      </c>
      <c r="C3605">
        <f t="shared" si="280"/>
        <v>1</v>
      </c>
      <c r="E3605">
        <v>0.31568898979981402</v>
      </c>
      <c r="F3605">
        <v>0.32314496091568901</v>
      </c>
      <c r="G3605">
        <f t="shared" si="281"/>
        <v>0.97692685321551309</v>
      </c>
      <c r="H3605">
        <f t="shared" si="282"/>
        <v>22615.959229258675</v>
      </c>
      <c r="I3605">
        <f t="shared" si="283"/>
        <v>23150.10499999996</v>
      </c>
      <c r="J3605">
        <v>23150.105</v>
      </c>
      <c r="M3605">
        <v>3.2445835858585901</v>
      </c>
      <c r="N3605">
        <v>128485.51</v>
      </c>
      <c r="O3605">
        <v>39600</v>
      </c>
      <c r="P3605">
        <f t="shared" si="284"/>
        <v>3.2445835858585856</v>
      </c>
    </row>
    <row r="3606" spans="1:16">
      <c r="A3606">
        <v>71640</v>
      </c>
      <c r="B3606">
        <v>71640</v>
      </c>
      <c r="C3606">
        <f t="shared" si="280"/>
        <v>1</v>
      </c>
      <c r="E3606">
        <v>0.31568898979981402</v>
      </c>
      <c r="F3606">
        <v>0.32314496091568901</v>
      </c>
      <c r="G3606">
        <f t="shared" si="281"/>
        <v>0.97692685321551309</v>
      </c>
      <c r="H3606">
        <f t="shared" si="282"/>
        <v>22615.959229258675</v>
      </c>
      <c r="I3606">
        <f t="shared" si="283"/>
        <v>23150.10499999996</v>
      </c>
      <c r="J3606">
        <v>23150.105</v>
      </c>
      <c r="M3606">
        <v>2.6910920454545502</v>
      </c>
      <c r="N3606">
        <v>106567.245</v>
      </c>
      <c r="O3606">
        <v>39600</v>
      </c>
      <c r="P3606">
        <f t="shared" si="284"/>
        <v>2.6910920454545453</v>
      </c>
    </row>
    <row r="3607" spans="1:16">
      <c r="A3607">
        <v>71640</v>
      </c>
      <c r="B3607">
        <v>71640</v>
      </c>
      <c r="C3607">
        <f t="shared" si="280"/>
        <v>1</v>
      </c>
      <c r="E3607">
        <v>0.31568898979981402</v>
      </c>
      <c r="F3607">
        <v>0.32314496091568901</v>
      </c>
      <c r="G3607">
        <f t="shared" si="281"/>
        <v>0.97692685321551309</v>
      </c>
      <c r="H3607">
        <f t="shared" si="282"/>
        <v>22615.959229258675</v>
      </c>
      <c r="I3607">
        <f t="shared" si="283"/>
        <v>23150.10499999996</v>
      </c>
      <c r="J3607">
        <v>23150.105</v>
      </c>
      <c r="M3607">
        <v>3.2445835858585901</v>
      </c>
      <c r="N3607">
        <v>128485.51</v>
      </c>
      <c r="O3607">
        <v>39600</v>
      </c>
      <c r="P3607">
        <f t="shared" si="284"/>
        <v>3.2445835858585856</v>
      </c>
    </row>
    <row r="3608" spans="1:16">
      <c r="A3608">
        <v>71640</v>
      </c>
      <c r="B3608">
        <v>71640</v>
      </c>
      <c r="C3608">
        <f t="shared" si="280"/>
        <v>1</v>
      </c>
      <c r="E3608">
        <v>0.31568898979981402</v>
      </c>
      <c r="F3608">
        <v>0.32314496091568901</v>
      </c>
      <c r="G3608">
        <f t="shared" si="281"/>
        <v>0.97692685321551309</v>
      </c>
      <c r="H3608">
        <f t="shared" si="282"/>
        <v>22615.959229258675</v>
      </c>
      <c r="I3608">
        <f t="shared" si="283"/>
        <v>23150.10499999996</v>
      </c>
      <c r="J3608">
        <v>23150.105</v>
      </c>
      <c r="M3608">
        <v>2.6910920454545502</v>
      </c>
      <c r="N3608">
        <v>106567.245</v>
      </c>
      <c r="O3608">
        <v>39600</v>
      </c>
      <c r="P3608">
        <f t="shared" si="284"/>
        <v>2.6910920454545453</v>
      </c>
    </row>
    <row r="3609" spans="1:16">
      <c r="A3609">
        <v>71640</v>
      </c>
      <c r="B3609">
        <v>71640</v>
      </c>
      <c r="C3609">
        <f t="shared" si="280"/>
        <v>1</v>
      </c>
      <c r="E3609">
        <v>0.31568898979981402</v>
      </c>
      <c r="F3609">
        <v>0.32314496091568901</v>
      </c>
      <c r="G3609">
        <f t="shared" si="281"/>
        <v>0.97692685321551309</v>
      </c>
      <c r="H3609">
        <f t="shared" si="282"/>
        <v>22615.959229258675</v>
      </c>
      <c r="I3609">
        <f t="shared" si="283"/>
        <v>23150.10499999996</v>
      </c>
      <c r="J3609">
        <v>23150.105</v>
      </c>
      <c r="M3609">
        <v>3.2445835858585901</v>
      </c>
      <c r="N3609">
        <v>128485.51</v>
      </c>
      <c r="O3609">
        <v>39600</v>
      </c>
      <c r="P3609">
        <f t="shared" si="284"/>
        <v>3.2445835858585856</v>
      </c>
    </row>
    <row r="3610" spans="1:16">
      <c r="A3610">
        <v>71640</v>
      </c>
      <c r="B3610">
        <v>71640</v>
      </c>
      <c r="C3610">
        <f t="shared" si="280"/>
        <v>1</v>
      </c>
      <c r="E3610">
        <v>0.31568898979981402</v>
      </c>
      <c r="F3610">
        <v>0.32314496091568901</v>
      </c>
      <c r="G3610">
        <f t="shared" si="281"/>
        <v>0.97692685321551309</v>
      </c>
      <c r="H3610">
        <f t="shared" si="282"/>
        <v>22615.959229258675</v>
      </c>
      <c r="I3610">
        <f t="shared" si="283"/>
        <v>23150.10499999996</v>
      </c>
      <c r="J3610">
        <v>23150.105</v>
      </c>
      <c r="M3610">
        <v>2.6910920454545502</v>
      </c>
      <c r="N3610">
        <v>106567.245</v>
      </c>
      <c r="O3610">
        <v>39600</v>
      </c>
      <c r="P3610">
        <f t="shared" si="284"/>
        <v>2.6910920454545453</v>
      </c>
    </row>
    <row r="3611" spans="1:16">
      <c r="A3611">
        <v>71640</v>
      </c>
      <c r="B3611">
        <v>71640</v>
      </c>
      <c r="C3611">
        <f t="shared" si="280"/>
        <v>1</v>
      </c>
      <c r="E3611">
        <v>0.31568898979981402</v>
      </c>
      <c r="F3611">
        <v>0.32314496091568901</v>
      </c>
      <c r="G3611">
        <f t="shared" si="281"/>
        <v>0.97692685321551309</v>
      </c>
      <c r="H3611">
        <f t="shared" si="282"/>
        <v>22615.959229258675</v>
      </c>
      <c r="I3611">
        <f t="shared" si="283"/>
        <v>23150.10499999996</v>
      </c>
      <c r="J3611">
        <v>23150.105</v>
      </c>
      <c r="M3611">
        <v>3.2445835858585901</v>
      </c>
      <c r="N3611">
        <v>128485.51</v>
      </c>
      <c r="O3611">
        <v>39600</v>
      </c>
      <c r="P3611">
        <f t="shared" si="284"/>
        <v>3.2445835858585856</v>
      </c>
    </row>
    <row r="3612" spans="1:16">
      <c r="A3612">
        <v>71640</v>
      </c>
      <c r="B3612">
        <v>71640</v>
      </c>
      <c r="C3612">
        <f t="shared" si="280"/>
        <v>1</v>
      </c>
      <c r="E3612">
        <v>0.31568898979981402</v>
      </c>
      <c r="F3612">
        <v>0.32314496091568901</v>
      </c>
      <c r="G3612">
        <f t="shared" si="281"/>
        <v>0.97692685321551309</v>
      </c>
      <c r="H3612">
        <f t="shared" si="282"/>
        <v>22615.959229258675</v>
      </c>
      <c r="I3612">
        <f t="shared" si="283"/>
        <v>23150.10499999996</v>
      </c>
      <c r="J3612">
        <v>23150.105</v>
      </c>
      <c r="M3612">
        <v>2.6910920454545502</v>
      </c>
      <c r="N3612">
        <v>106567.245</v>
      </c>
      <c r="O3612">
        <v>39600</v>
      </c>
      <c r="P3612">
        <f t="shared" si="284"/>
        <v>2.6910920454545453</v>
      </c>
    </row>
    <row r="3613" spans="1:16">
      <c r="A3613">
        <v>71640</v>
      </c>
      <c r="B3613">
        <v>71640</v>
      </c>
      <c r="C3613">
        <f t="shared" si="280"/>
        <v>1</v>
      </c>
      <c r="E3613">
        <v>0.31568898979981402</v>
      </c>
      <c r="F3613">
        <v>0.32314496091568901</v>
      </c>
      <c r="G3613">
        <f t="shared" si="281"/>
        <v>0.97692685321551309</v>
      </c>
      <c r="H3613">
        <f t="shared" si="282"/>
        <v>22615.959229258675</v>
      </c>
      <c r="I3613">
        <f t="shared" si="283"/>
        <v>23150.10499999996</v>
      </c>
      <c r="J3613">
        <v>23150.105</v>
      </c>
      <c r="M3613">
        <v>3.2445835858585901</v>
      </c>
      <c r="N3613">
        <v>128485.51</v>
      </c>
      <c r="O3613">
        <v>39600</v>
      </c>
      <c r="P3613">
        <f t="shared" si="284"/>
        <v>3.2445835858585856</v>
      </c>
    </row>
    <row r="3614" spans="1:16">
      <c r="A3614">
        <v>71640</v>
      </c>
      <c r="B3614">
        <v>71640</v>
      </c>
      <c r="C3614">
        <f t="shared" si="280"/>
        <v>1</v>
      </c>
      <c r="E3614">
        <v>0.31568898979981402</v>
      </c>
      <c r="F3614">
        <v>0.32314496091568901</v>
      </c>
      <c r="G3614">
        <f t="shared" si="281"/>
        <v>0.97692685321551309</v>
      </c>
      <c r="H3614">
        <f t="shared" si="282"/>
        <v>22615.959229258675</v>
      </c>
      <c r="I3614">
        <f t="shared" si="283"/>
        <v>23150.10499999996</v>
      </c>
      <c r="J3614">
        <v>23150.105</v>
      </c>
      <c r="M3614">
        <v>2.6910920454545502</v>
      </c>
      <c r="N3614">
        <v>106567.245</v>
      </c>
      <c r="O3614">
        <v>39600</v>
      </c>
      <c r="P3614">
        <f t="shared" si="284"/>
        <v>2.6910920454545453</v>
      </c>
    </row>
    <row r="3615" spans="1:16">
      <c r="A3615">
        <v>71640</v>
      </c>
      <c r="B3615">
        <v>71640</v>
      </c>
      <c r="C3615">
        <f t="shared" si="280"/>
        <v>1</v>
      </c>
      <c r="E3615">
        <v>0.31568898979981402</v>
      </c>
      <c r="F3615">
        <v>0.32314496091568901</v>
      </c>
      <c r="G3615">
        <f t="shared" si="281"/>
        <v>0.97692685321551309</v>
      </c>
      <c r="H3615">
        <f t="shared" si="282"/>
        <v>22615.959229258675</v>
      </c>
      <c r="I3615">
        <f t="shared" si="283"/>
        <v>23150.10499999996</v>
      </c>
      <c r="J3615">
        <v>23150.105</v>
      </c>
      <c r="M3615">
        <v>3.2445835858585901</v>
      </c>
      <c r="N3615">
        <v>128485.51</v>
      </c>
      <c r="O3615">
        <v>39600</v>
      </c>
      <c r="P3615">
        <f t="shared" si="284"/>
        <v>3.2445835858585856</v>
      </c>
    </row>
    <row r="3616" spans="1:16">
      <c r="A3616">
        <v>71640</v>
      </c>
      <c r="B3616">
        <v>71640</v>
      </c>
      <c r="C3616">
        <f t="shared" si="280"/>
        <v>1</v>
      </c>
      <c r="E3616">
        <v>0.31568898979981402</v>
      </c>
      <c r="F3616">
        <v>0.32314496091568901</v>
      </c>
      <c r="G3616">
        <f t="shared" si="281"/>
        <v>0.97692685321551309</v>
      </c>
      <c r="H3616">
        <f t="shared" si="282"/>
        <v>22615.959229258675</v>
      </c>
      <c r="I3616">
        <f t="shared" si="283"/>
        <v>23150.10499999996</v>
      </c>
      <c r="J3616">
        <v>23150.105</v>
      </c>
      <c r="M3616">
        <v>2.6910920454545502</v>
      </c>
      <c r="N3616">
        <v>106567.245</v>
      </c>
      <c r="O3616">
        <v>39600</v>
      </c>
      <c r="P3616">
        <f t="shared" si="284"/>
        <v>2.6910920454545453</v>
      </c>
    </row>
    <row r="3617" spans="1:16">
      <c r="A3617">
        <v>71640</v>
      </c>
      <c r="B3617">
        <v>71640</v>
      </c>
      <c r="C3617">
        <f t="shared" si="280"/>
        <v>1</v>
      </c>
      <c r="E3617">
        <v>0.31568898979981402</v>
      </c>
      <c r="F3617">
        <v>0.32314496091568901</v>
      </c>
      <c r="G3617">
        <f t="shared" si="281"/>
        <v>0.97692685321551309</v>
      </c>
      <c r="H3617">
        <f t="shared" si="282"/>
        <v>22615.959229258675</v>
      </c>
      <c r="I3617">
        <f t="shared" si="283"/>
        <v>23150.10499999996</v>
      </c>
      <c r="J3617">
        <v>23150.105</v>
      </c>
      <c r="M3617">
        <v>3.2445835858585901</v>
      </c>
      <c r="N3617">
        <v>128485.51</v>
      </c>
      <c r="O3617">
        <v>39600</v>
      </c>
      <c r="P3617">
        <f t="shared" si="284"/>
        <v>3.2445835858585856</v>
      </c>
    </row>
    <row r="3618" spans="1:16">
      <c r="A3618">
        <v>71640</v>
      </c>
      <c r="B3618">
        <v>71640</v>
      </c>
      <c r="C3618">
        <f t="shared" si="280"/>
        <v>1</v>
      </c>
      <c r="E3618">
        <v>0.31568898979981402</v>
      </c>
      <c r="F3618">
        <v>0.32314496091568901</v>
      </c>
      <c r="G3618">
        <f t="shared" si="281"/>
        <v>0.97692685321551309</v>
      </c>
      <c r="H3618">
        <f t="shared" si="282"/>
        <v>22615.959229258675</v>
      </c>
      <c r="I3618">
        <f t="shared" si="283"/>
        <v>23150.10499999996</v>
      </c>
      <c r="J3618">
        <v>23150.105</v>
      </c>
      <c r="M3618">
        <v>2.6910920454545502</v>
      </c>
      <c r="N3618">
        <v>106567.245</v>
      </c>
      <c r="O3618">
        <v>39600</v>
      </c>
      <c r="P3618">
        <f t="shared" si="284"/>
        <v>2.6910920454545453</v>
      </c>
    </row>
    <row r="3619" spans="1:16">
      <c r="A3619">
        <v>71640</v>
      </c>
      <c r="B3619">
        <v>71640</v>
      </c>
      <c r="C3619">
        <f t="shared" si="280"/>
        <v>1</v>
      </c>
      <c r="E3619">
        <v>0.31568898979981402</v>
      </c>
      <c r="F3619">
        <v>0.32314496091568901</v>
      </c>
      <c r="G3619">
        <f t="shared" si="281"/>
        <v>0.97692685321551309</v>
      </c>
      <c r="H3619">
        <f t="shared" si="282"/>
        <v>22615.959229258675</v>
      </c>
      <c r="I3619">
        <f t="shared" si="283"/>
        <v>23150.10499999996</v>
      </c>
      <c r="J3619">
        <v>23150.105</v>
      </c>
      <c r="M3619">
        <v>3.2445835858585901</v>
      </c>
      <c r="N3619">
        <v>128485.51</v>
      </c>
      <c r="O3619">
        <v>39600</v>
      </c>
      <c r="P3619">
        <f t="shared" si="284"/>
        <v>3.2445835858585856</v>
      </c>
    </row>
    <row r="3620" spans="1:16">
      <c r="A3620">
        <v>71640</v>
      </c>
      <c r="B3620">
        <v>71640</v>
      </c>
      <c r="C3620">
        <f t="shared" si="280"/>
        <v>1</v>
      </c>
      <c r="E3620">
        <v>0.44782366497572601</v>
      </c>
      <c r="F3620">
        <v>0.45840040480178601</v>
      </c>
      <c r="G3620">
        <f t="shared" si="281"/>
        <v>0.97692685321551276</v>
      </c>
      <c r="H3620">
        <f t="shared" si="282"/>
        <v>32082.087358861012</v>
      </c>
      <c r="I3620">
        <f t="shared" si="283"/>
        <v>32839.804999999949</v>
      </c>
      <c r="J3620">
        <v>32839.804999999898</v>
      </c>
      <c r="M3620">
        <v>2.6910920454545502</v>
      </c>
      <c r="N3620">
        <v>106567.245</v>
      </c>
      <c r="O3620">
        <v>39600</v>
      </c>
      <c r="P3620">
        <f t="shared" si="284"/>
        <v>2.6910920454545453</v>
      </c>
    </row>
    <row r="3621" spans="1:16">
      <c r="A3621">
        <v>71640</v>
      </c>
      <c r="B3621">
        <v>71640</v>
      </c>
      <c r="C3621">
        <f t="shared" si="280"/>
        <v>1</v>
      </c>
      <c r="E3621">
        <v>0.44782366497572601</v>
      </c>
      <c r="F3621">
        <v>0.45840040480178601</v>
      </c>
      <c r="G3621">
        <f t="shared" si="281"/>
        <v>0.97692685321551276</v>
      </c>
      <c r="H3621">
        <f t="shared" si="282"/>
        <v>32082.087358861012</v>
      </c>
      <c r="I3621">
        <f t="shared" si="283"/>
        <v>32839.804999999949</v>
      </c>
      <c r="J3621">
        <v>32839.804999999898</v>
      </c>
      <c r="M3621">
        <v>3.2445835858585901</v>
      </c>
      <c r="N3621">
        <v>128485.51</v>
      </c>
      <c r="O3621">
        <v>39600</v>
      </c>
      <c r="P3621">
        <f t="shared" si="284"/>
        <v>3.2445835858585856</v>
      </c>
    </row>
    <row r="3622" spans="1:16">
      <c r="A3622">
        <v>71640</v>
      </c>
      <c r="B3622">
        <v>71640</v>
      </c>
      <c r="C3622">
        <f t="shared" si="280"/>
        <v>1</v>
      </c>
      <c r="E3622">
        <v>0.44782366497572601</v>
      </c>
      <c r="F3622">
        <v>0.45840040480178601</v>
      </c>
      <c r="G3622">
        <f t="shared" si="281"/>
        <v>0.97692685321551276</v>
      </c>
      <c r="H3622">
        <f t="shared" si="282"/>
        <v>32082.087358861012</v>
      </c>
      <c r="I3622">
        <f t="shared" si="283"/>
        <v>32839.804999999949</v>
      </c>
      <c r="J3622">
        <v>32839.804999999898</v>
      </c>
      <c r="M3622">
        <v>2.6910920454545502</v>
      </c>
      <c r="N3622">
        <v>106567.245</v>
      </c>
      <c r="O3622">
        <v>39600</v>
      </c>
      <c r="P3622">
        <f t="shared" si="284"/>
        <v>2.6910920454545453</v>
      </c>
    </row>
    <row r="3623" spans="1:16">
      <c r="A3623">
        <v>71640</v>
      </c>
      <c r="B3623">
        <v>71640</v>
      </c>
      <c r="C3623">
        <f t="shared" si="280"/>
        <v>1</v>
      </c>
      <c r="E3623">
        <v>0.44782366497572601</v>
      </c>
      <c r="F3623">
        <v>0.45840040480178601</v>
      </c>
      <c r="G3623">
        <f t="shared" si="281"/>
        <v>0.97692685321551276</v>
      </c>
      <c r="H3623">
        <f t="shared" si="282"/>
        <v>32082.087358861012</v>
      </c>
      <c r="I3623">
        <f t="shared" si="283"/>
        <v>32839.804999999949</v>
      </c>
      <c r="J3623">
        <v>32839.804999999898</v>
      </c>
      <c r="M3623">
        <v>3.2445835858585901</v>
      </c>
      <c r="N3623">
        <v>128485.51</v>
      </c>
      <c r="O3623">
        <v>39600</v>
      </c>
      <c r="P3623">
        <f t="shared" si="284"/>
        <v>3.2445835858585856</v>
      </c>
    </row>
    <row r="3624" spans="1:16">
      <c r="A3624">
        <v>71640</v>
      </c>
      <c r="B3624">
        <v>71640</v>
      </c>
      <c r="C3624">
        <f t="shared" si="280"/>
        <v>1</v>
      </c>
      <c r="E3624">
        <v>0.44782366497572601</v>
      </c>
      <c r="F3624">
        <v>0.45840040480178601</v>
      </c>
      <c r="G3624">
        <f t="shared" si="281"/>
        <v>0.97692685321551276</v>
      </c>
      <c r="H3624">
        <f t="shared" si="282"/>
        <v>32082.087358861012</v>
      </c>
      <c r="I3624">
        <f t="shared" si="283"/>
        <v>32839.804999999949</v>
      </c>
      <c r="J3624">
        <v>32839.804999999898</v>
      </c>
      <c r="M3624">
        <v>2.6910920454545502</v>
      </c>
      <c r="N3624">
        <v>106567.245</v>
      </c>
      <c r="O3624">
        <v>39600</v>
      </c>
      <c r="P3624">
        <f t="shared" si="284"/>
        <v>2.6910920454545453</v>
      </c>
    </row>
    <row r="3625" spans="1:16">
      <c r="A3625">
        <v>71640</v>
      </c>
      <c r="B3625">
        <v>71640</v>
      </c>
      <c r="C3625">
        <f t="shared" si="280"/>
        <v>1</v>
      </c>
      <c r="E3625">
        <v>0.44782366497572601</v>
      </c>
      <c r="F3625">
        <v>0.45840040480178601</v>
      </c>
      <c r="G3625">
        <f t="shared" si="281"/>
        <v>0.97692685321551276</v>
      </c>
      <c r="H3625">
        <f t="shared" si="282"/>
        <v>32082.087358861012</v>
      </c>
      <c r="I3625">
        <f t="shared" si="283"/>
        <v>32839.804999999949</v>
      </c>
      <c r="J3625">
        <v>32839.804999999898</v>
      </c>
      <c r="M3625">
        <v>3.2445835858585901</v>
      </c>
      <c r="N3625">
        <v>128485.51</v>
      </c>
      <c r="O3625">
        <v>39600</v>
      </c>
      <c r="P3625">
        <f t="shared" si="284"/>
        <v>3.2445835858585856</v>
      </c>
    </row>
    <row r="3626" spans="1:16">
      <c r="A3626">
        <v>71640</v>
      </c>
      <c r="B3626">
        <v>71640</v>
      </c>
      <c r="C3626">
        <f t="shared" si="280"/>
        <v>1</v>
      </c>
      <c r="E3626">
        <v>0.44782366497572601</v>
      </c>
      <c r="F3626">
        <v>0.45840040480178601</v>
      </c>
      <c r="G3626">
        <f t="shared" si="281"/>
        <v>0.97692685321551276</v>
      </c>
      <c r="H3626">
        <f t="shared" si="282"/>
        <v>32082.087358861012</v>
      </c>
      <c r="I3626">
        <f t="shared" si="283"/>
        <v>32839.804999999949</v>
      </c>
      <c r="J3626">
        <v>32839.804999999898</v>
      </c>
      <c r="M3626">
        <v>2.6910920454545502</v>
      </c>
      <c r="N3626">
        <v>106567.245</v>
      </c>
      <c r="O3626">
        <v>39600</v>
      </c>
      <c r="P3626">
        <f t="shared" si="284"/>
        <v>2.6910920454545453</v>
      </c>
    </row>
    <row r="3627" spans="1:16">
      <c r="A3627">
        <v>71640</v>
      </c>
      <c r="B3627">
        <v>71640</v>
      </c>
      <c r="C3627">
        <f t="shared" si="280"/>
        <v>1</v>
      </c>
      <c r="E3627">
        <v>0.44782366497572601</v>
      </c>
      <c r="F3627">
        <v>0.45840040480178601</v>
      </c>
      <c r="G3627">
        <f t="shared" si="281"/>
        <v>0.97692685321551276</v>
      </c>
      <c r="H3627">
        <f t="shared" si="282"/>
        <v>32082.087358861012</v>
      </c>
      <c r="I3627">
        <f t="shared" si="283"/>
        <v>32839.804999999949</v>
      </c>
      <c r="J3627">
        <v>32839.804999999898</v>
      </c>
      <c r="M3627">
        <v>3.2445835858585901</v>
      </c>
      <c r="N3627">
        <v>128485.51</v>
      </c>
      <c r="O3627">
        <v>39600</v>
      </c>
      <c r="P3627">
        <f t="shared" si="284"/>
        <v>3.2445835858585856</v>
      </c>
    </row>
    <row r="3628" spans="1:16">
      <c r="A3628">
        <v>71640</v>
      </c>
      <c r="B3628">
        <v>71640</v>
      </c>
      <c r="C3628">
        <f t="shared" si="280"/>
        <v>1</v>
      </c>
      <c r="E3628">
        <v>0.607638411607482</v>
      </c>
      <c r="F3628">
        <v>0.62198967057509602</v>
      </c>
      <c r="G3628">
        <f t="shared" si="281"/>
        <v>0.97692685321551276</v>
      </c>
      <c r="H3628">
        <f t="shared" si="282"/>
        <v>43531.215807560009</v>
      </c>
      <c r="I3628">
        <f t="shared" si="283"/>
        <v>44559.33999999988</v>
      </c>
      <c r="J3628">
        <v>44559.339999999902</v>
      </c>
      <c r="M3628">
        <v>2.6910920454545502</v>
      </c>
      <c r="N3628">
        <v>106567.245</v>
      </c>
      <c r="O3628">
        <v>39600</v>
      </c>
      <c r="P3628">
        <f t="shared" si="284"/>
        <v>2.6910920454545453</v>
      </c>
    </row>
    <row r="3629" spans="1:16">
      <c r="A3629">
        <v>71640</v>
      </c>
      <c r="B3629">
        <v>71640</v>
      </c>
      <c r="C3629">
        <f t="shared" si="280"/>
        <v>1</v>
      </c>
      <c r="E3629">
        <v>0.61131620574919399</v>
      </c>
      <c r="F3629">
        <v>0.62575432719151203</v>
      </c>
      <c r="G3629">
        <f t="shared" si="281"/>
        <v>0.97692685321551243</v>
      </c>
      <c r="H3629">
        <f t="shared" si="282"/>
        <v>43794.692979872256</v>
      </c>
      <c r="I3629">
        <f t="shared" si="283"/>
        <v>44829.039999999921</v>
      </c>
      <c r="J3629">
        <v>44829.039999999899</v>
      </c>
      <c r="M3629">
        <v>3.2445835858585901</v>
      </c>
      <c r="N3629">
        <v>128485.51</v>
      </c>
      <c r="O3629">
        <v>39600</v>
      </c>
      <c r="P3629">
        <f t="shared" si="284"/>
        <v>3.2445835858585856</v>
      </c>
    </row>
    <row r="3630" spans="1:16">
      <c r="A3630">
        <v>71640</v>
      </c>
      <c r="B3630">
        <v>71640</v>
      </c>
      <c r="C3630">
        <f t="shared" si="280"/>
        <v>1</v>
      </c>
      <c r="E3630">
        <v>0.607638411607482</v>
      </c>
      <c r="F3630">
        <v>0.62198967057509602</v>
      </c>
      <c r="G3630">
        <f t="shared" si="281"/>
        <v>0.97692685321551276</v>
      </c>
      <c r="H3630">
        <f t="shared" si="282"/>
        <v>43531.215807560009</v>
      </c>
      <c r="I3630">
        <f t="shared" si="283"/>
        <v>44559.33999999988</v>
      </c>
      <c r="J3630">
        <v>44559.339999999902</v>
      </c>
      <c r="M3630">
        <v>2.6910920454545502</v>
      </c>
      <c r="N3630">
        <v>106567.245</v>
      </c>
      <c r="O3630">
        <v>39600</v>
      </c>
      <c r="P3630">
        <f t="shared" si="284"/>
        <v>2.6910920454545453</v>
      </c>
    </row>
    <row r="3631" spans="1:16">
      <c r="A3631">
        <v>71640</v>
      </c>
      <c r="B3631">
        <v>71640</v>
      </c>
      <c r="C3631">
        <f t="shared" si="280"/>
        <v>1</v>
      </c>
      <c r="E3631">
        <v>0.61131620574919399</v>
      </c>
      <c r="F3631">
        <v>0.62575432719151203</v>
      </c>
      <c r="G3631">
        <f t="shared" si="281"/>
        <v>0.97692685321551243</v>
      </c>
      <c r="H3631">
        <f t="shared" si="282"/>
        <v>43794.692979872256</v>
      </c>
      <c r="I3631">
        <f t="shared" si="283"/>
        <v>44829.039999999921</v>
      </c>
      <c r="J3631">
        <v>44829.039999999899</v>
      </c>
      <c r="M3631">
        <v>3.2445835858585901</v>
      </c>
      <c r="N3631">
        <v>128485.51</v>
      </c>
      <c r="O3631">
        <v>39600</v>
      </c>
      <c r="P3631">
        <f t="shared" si="284"/>
        <v>3.2445835858585856</v>
      </c>
    </row>
    <row r="3632" spans="1:16">
      <c r="A3632">
        <v>71640</v>
      </c>
      <c r="B3632">
        <v>71640</v>
      </c>
      <c r="C3632">
        <f t="shared" si="280"/>
        <v>1</v>
      </c>
      <c r="E3632">
        <v>0.607638411607482</v>
      </c>
      <c r="F3632">
        <v>0.62198967057509602</v>
      </c>
      <c r="G3632">
        <f t="shared" si="281"/>
        <v>0.97692685321551276</v>
      </c>
      <c r="H3632">
        <f t="shared" si="282"/>
        <v>43531.215807560009</v>
      </c>
      <c r="I3632">
        <f t="shared" si="283"/>
        <v>44559.33999999988</v>
      </c>
      <c r="J3632">
        <v>44559.339999999902</v>
      </c>
      <c r="M3632">
        <v>2.6910920454545502</v>
      </c>
      <c r="N3632">
        <v>106567.245</v>
      </c>
      <c r="O3632">
        <v>39600</v>
      </c>
      <c r="P3632">
        <f t="shared" si="284"/>
        <v>2.6910920454545453</v>
      </c>
    </row>
    <row r="3633" spans="1:16">
      <c r="A3633">
        <v>71640</v>
      </c>
      <c r="B3633">
        <v>71640</v>
      </c>
      <c r="C3633">
        <f t="shared" si="280"/>
        <v>1</v>
      </c>
      <c r="E3633">
        <v>0.61131620574919399</v>
      </c>
      <c r="F3633">
        <v>0.62575432719151203</v>
      </c>
      <c r="G3633">
        <f t="shared" si="281"/>
        <v>0.97692685321551243</v>
      </c>
      <c r="H3633">
        <f t="shared" si="282"/>
        <v>43794.692979872256</v>
      </c>
      <c r="I3633">
        <f t="shared" si="283"/>
        <v>44829.039999999921</v>
      </c>
      <c r="J3633">
        <v>44829.039999999899</v>
      </c>
      <c r="M3633">
        <v>3.2445835858585901</v>
      </c>
      <c r="N3633">
        <v>128485.51</v>
      </c>
      <c r="O3633">
        <v>39600</v>
      </c>
      <c r="P3633">
        <f t="shared" si="284"/>
        <v>3.2445835858585856</v>
      </c>
    </row>
    <row r="3634" spans="1:16">
      <c r="A3634">
        <v>71640</v>
      </c>
      <c r="B3634">
        <v>71640</v>
      </c>
      <c r="C3634">
        <f t="shared" si="280"/>
        <v>1</v>
      </c>
      <c r="E3634">
        <v>0.607638411607482</v>
      </c>
      <c r="F3634">
        <v>0.62198967057509602</v>
      </c>
      <c r="G3634">
        <f t="shared" si="281"/>
        <v>0.97692685321551276</v>
      </c>
      <c r="H3634">
        <f t="shared" si="282"/>
        <v>43531.215807560009</v>
      </c>
      <c r="I3634">
        <f t="shared" si="283"/>
        <v>44559.33999999988</v>
      </c>
      <c r="J3634">
        <v>44559.339999999902</v>
      </c>
      <c r="M3634">
        <v>2.6910920454545502</v>
      </c>
      <c r="N3634">
        <v>106567.245</v>
      </c>
      <c r="O3634">
        <v>39600</v>
      </c>
      <c r="P3634">
        <f t="shared" si="284"/>
        <v>2.6910920454545453</v>
      </c>
    </row>
    <row r="3635" spans="1:16">
      <c r="A3635">
        <v>71640</v>
      </c>
      <c r="B3635">
        <v>71640</v>
      </c>
      <c r="C3635">
        <f t="shared" si="280"/>
        <v>1</v>
      </c>
      <c r="E3635">
        <v>0.61131620574919399</v>
      </c>
      <c r="F3635">
        <v>0.62575432719151203</v>
      </c>
      <c r="G3635">
        <f t="shared" si="281"/>
        <v>0.97692685321551243</v>
      </c>
      <c r="H3635">
        <f t="shared" si="282"/>
        <v>43794.692979872256</v>
      </c>
      <c r="I3635">
        <f t="shared" si="283"/>
        <v>44829.039999999921</v>
      </c>
      <c r="J3635">
        <v>44829.039999999899</v>
      </c>
      <c r="M3635">
        <v>3.2445835858585901</v>
      </c>
      <c r="N3635">
        <v>128485.51</v>
      </c>
      <c r="O3635">
        <v>39600</v>
      </c>
      <c r="P3635">
        <f t="shared" si="284"/>
        <v>3.2445835858585856</v>
      </c>
    </row>
    <row r="3636" spans="1:16">
      <c r="A3636">
        <v>71640</v>
      </c>
      <c r="B3636">
        <v>71640</v>
      </c>
      <c r="C3636">
        <f t="shared" si="280"/>
        <v>1</v>
      </c>
      <c r="E3636">
        <v>0.607638411607482</v>
      </c>
      <c r="F3636">
        <v>0.62198967057509602</v>
      </c>
      <c r="G3636">
        <f t="shared" si="281"/>
        <v>0.97692685321551276</v>
      </c>
      <c r="H3636">
        <f t="shared" si="282"/>
        <v>43531.215807560009</v>
      </c>
      <c r="I3636">
        <f t="shared" si="283"/>
        <v>44559.33999999988</v>
      </c>
      <c r="J3636">
        <v>44559.339999999902</v>
      </c>
      <c r="M3636">
        <v>2.6910920454545502</v>
      </c>
      <c r="N3636">
        <v>106567.245</v>
      </c>
      <c r="O3636">
        <v>39600</v>
      </c>
      <c r="P3636">
        <f t="shared" si="284"/>
        <v>2.6910920454545453</v>
      </c>
    </row>
    <row r="3637" spans="1:16">
      <c r="A3637">
        <v>71640</v>
      </c>
      <c r="B3637">
        <v>71640</v>
      </c>
      <c r="C3637">
        <f t="shared" si="280"/>
        <v>1</v>
      </c>
      <c r="E3637">
        <v>0.61131620574919399</v>
      </c>
      <c r="F3637">
        <v>0.62575432719151203</v>
      </c>
      <c r="G3637">
        <f t="shared" si="281"/>
        <v>0.97692685321551243</v>
      </c>
      <c r="H3637">
        <f t="shared" si="282"/>
        <v>43794.692979872256</v>
      </c>
      <c r="I3637">
        <f t="shared" si="283"/>
        <v>44829.039999999921</v>
      </c>
      <c r="J3637">
        <v>44829.039999999899</v>
      </c>
      <c r="M3637">
        <v>3.2445835858585901</v>
      </c>
      <c r="N3637">
        <v>128485.51</v>
      </c>
      <c r="O3637">
        <v>39600</v>
      </c>
      <c r="P3637">
        <f t="shared" si="284"/>
        <v>3.2445835858585856</v>
      </c>
    </row>
    <row r="3638" spans="1:16">
      <c r="A3638">
        <v>71640</v>
      </c>
      <c r="B3638">
        <v>71640</v>
      </c>
      <c r="C3638">
        <f t="shared" si="280"/>
        <v>1</v>
      </c>
      <c r="E3638">
        <v>0.607638411607482</v>
      </c>
      <c r="F3638">
        <v>0.62198967057509602</v>
      </c>
      <c r="G3638">
        <f t="shared" si="281"/>
        <v>0.97692685321551276</v>
      </c>
      <c r="H3638">
        <f t="shared" si="282"/>
        <v>43531.215807560009</v>
      </c>
      <c r="I3638">
        <f t="shared" si="283"/>
        <v>44559.33999999988</v>
      </c>
      <c r="J3638">
        <v>44559.339999999902</v>
      </c>
      <c r="M3638">
        <v>2.6910920454545502</v>
      </c>
      <c r="N3638">
        <v>106567.245</v>
      </c>
      <c r="O3638">
        <v>39600</v>
      </c>
      <c r="P3638">
        <f t="shared" si="284"/>
        <v>2.6910920454545453</v>
      </c>
    </row>
    <row r="3639" spans="1:16">
      <c r="A3639">
        <v>71640</v>
      </c>
      <c r="B3639">
        <v>71640</v>
      </c>
      <c r="C3639">
        <f t="shared" si="280"/>
        <v>1</v>
      </c>
      <c r="E3639">
        <v>0.61131620574919399</v>
      </c>
      <c r="F3639">
        <v>0.62575432719151203</v>
      </c>
      <c r="G3639">
        <f t="shared" si="281"/>
        <v>0.97692685321551243</v>
      </c>
      <c r="H3639">
        <f t="shared" si="282"/>
        <v>43794.692979872256</v>
      </c>
      <c r="I3639">
        <f t="shared" si="283"/>
        <v>44829.039999999921</v>
      </c>
      <c r="J3639">
        <v>44829.039999999899</v>
      </c>
      <c r="M3639">
        <v>3.2445835858585901</v>
      </c>
      <c r="N3639">
        <v>128485.51</v>
      </c>
      <c r="O3639">
        <v>39600</v>
      </c>
      <c r="P3639">
        <f t="shared" si="284"/>
        <v>3.2445835858585856</v>
      </c>
    </row>
    <row r="3640" spans="1:16">
      <c r="A3640">
        <v>71640</v>
      </c>
      <c r="B3640">
        <v>71640</v>
      </c>
      <c r="C3640">
        <f t="shared" si="280"/>
        <v>1</v>
      </c>
      <c r="E3640">
        <v>0.607638411607482</v>
      </c>
      <c r="F3640">
        <v>0.62198967057509602</v>
      </c>
      <c r="G3640">
        <f t="shared" si="281"/>
        <v>0.97692685321551276</v>
      </c>
      <c r="H3640">
        <f t="shared" si="282"/>
        <v>43531.215807560009</v>
      </c>
      <c r="I3640">
        <f t="shared" si="283"/>
        <v>44559.33999999988</v>
      </c>
      <c r="J3640">
        <v>44559.339999999902</v>
      </c>
      <c r="M3640">
        <v>2.6910920454545502</v>
      </c>
      <c r="N3640">
        <v>106567.245</v>
      </c>
      <c r="O3640">
        <v>39600</v>
      </c>
      <c r="P3640">
        <f t="shared" si="284"/>
        <v>2.6910920454545453</v>
      </c>
    </row>
    <row r="3641" spans="1:16">
      <c r="A3641">
        <v>71640</v>
      </c>
      <c r="B3641">
        <v>71640</v>
      </c>
      <c r="C3641">
        <f t="shared" si="280"/>
        <v>1</v>
      </c>
      <c r="E3641">
        <v>0.61131620574919399</v>
      </c>
      <c r="F3641">
        <v>0.62575432719151203</v>
      </c>
      <c r="G3641">
        <f t="shared" si="281"/>
        <v>0.97692685321551243</v>
      </c>
      <c r="H3641">
        <f t="shared" si="282"/>
        <v>43794.692979872256</v>
      </c>
      <c r="I3641">
        <f t="shared" si="283"/>
        <v>44829.039999999921</v>
      </c>
      <c r="J3641">
        <v>44829.039999999899</v>
      </c>
      <c r="M3641">
        <v>3.2445835858585901</v>
      </c>
      <c r="N3641">
        <v>128485.51</v>
      </c>
      <c r="O3641">
        <v>39600</v>
      </c>
      <c r="P3641">
        <f t="shared" si="284"/>
        <v>3.2445835858585856</v>
      </c>
    </row>
    <row r="3642" spans="1:16">
      <c r="A3642">
        <v>71640</v>
      </c>
      <c r="B3642">
        <v>71640</v>
      </c>
      <c r="C3642">
        <f t="shared" si="280"/>
        <v>1</v>
      </c>
      <c r="E3642">
        <v>0.607638411607482</v>
      </c>
      <c r="F3642">
        <v>0.62198967057509602</v>
      </c>
      <c r="G3642">
        <f t="shared" si="281"/>
        <v>0.97692685321551276</v>
      </c>
      <c r="H3642">
        <f t="shared" si="282"/>
        <v>43531.215807560009</v>
      </c>
      <c r="I3642">
        <f t="shared" si="283"/>
        <v>44559.33999999988</v>
      </c>
      <c r="J3642">
        <v>44559.339999999902</v>
      </c>
      <c r="M3642">
        <v>2.6910920454545502</v>
      </c>
      <c r="N3642">
        <v>106567.245</v>
      </c>
      <c r="O3642">
        <v>39600</v>
      </c>
      <c r="P3642">
        <f t="shared" si="284"/>
        <v>2.6910920454545453</v>
      </c>
    </row>
    <row r="3643" spans="1:16">
      <c r="A3643">
        <v>71640</v>
      </c>
      <c r="B3643">
        <v>71640</v>
      </c>
      <c r="C3643">
        <f t="shared" si="280"/>
        <v>1</v>
      </c>
      <c r="E3643">
        <v>0.61131620574919399</v>
      </c>
      <c r="F3643">
        <v>0.62575432719151203</v>
      </c>
      <c r="G3643">
        <f t="shared" si="281"/>
        <v>0.97692685321551243</v>
      </c>
      <c r="H3643">
        <f t="shared" si="282"/>
        <v>43794.692979872256</v>
      </c>
      <c r="I3643">
        <f t="shared" si="283"/>
        <v>44829.039999999921</v>
      </c>
      <c r="J3643">
        <v>44829.039999999899</v>
      </c>
      <c r="M3643">
        <v>3.2445835858585901</v>
      </c>
      <c r="N3643">
        <v>128485.51</v>
      </c>
      <c r="O3643">
        <v>39600</v>
      </c>
      <c r="P3643">
        <f t="shared" si="284"/>
        <v>3.2445835858585856</v>
      </c>
    </row>
    <row r="3644" spans="1:16">
      <c r="A3644">
        <v>71640</v>
      </c>
      <c r="B3644">
        <v>71640</v>
      </c>
      <c r="C3644">
        <f t="shared" si="280"/>
        <v>1</v>
      </c>
      <c r="E3644">
        <v>0.607638411607482</v>
      </c>
      <c r="F3644">
        <v>0.62198967057509602</v>
      </c>
      <c r="G3644">
        <f t="shared" si="281"/>
        <v>0.97692685321551276</v>
      </c>
      <c r="H3644">
        <f t="shared" si="282"/>
        <v>43531.215807560009</v>
      </c>
      <c r="I3644">
        <f t="shared" si="283"/>
        <v>44559.33999999988</v>
      </c>
      <c r="J3644">
        <v>44559.339999999902</v>
      </c>
      <c r="M3644">
        <v>2.6910920454545502</v>
      </c>
      <c r="N3644">
        <v>106567.245</v>
      </c>
      <c r="O3644">
        <v>39600</v>
      </c>
      <c r="P3644">
        <f t="shared" si="284"/>
        <v>2.6910920454545453</v>
      </c>
    </row>
    <row r="3645" spans="1:16">
      <c r="A3645">
        <v>71640</v>
      </c>
      <c r="B3645">
        <v>71640</v>
      </c>
      <c r="C3645">
        <f t="shared" si="280"/>
        <v>1</v>
      </c>
      <c r="E3645">
        <v>0.61131620574919399</v>
      </c>
      <c r="F3645">
        <v>0.62575432719151203</v>
      </c>
      <c r="G3645">
        <f t="shared" si="281"/>
        <v>0.97692685321551243</v>
      </c>
      <c r="H3645">
        <f t="shared" si="282"/>
        <v>43794.692979872256</v>
      </c>
      <c r="I3645">
        <f t="shared" si="283"/>
        <v>44829.039999999921</v>
      </c>
      <c r="J3645">
        <v>44829.039999999899</v>
      </c>
      <c r="M3645">
        <v>3.2445835858585901</v>
      </c>
      <c r="N3645">
        <v>128485.51</v>
      </c>
      <c r="O3645">
        <v>39600</v>
      </c>
      <c r="P3645">
        <f t="shared" si="284"/>
        <v>3.2445835858585856</v>
      </c>
    </row>
    <row r="3646" spans="1:16">
      <c r="A3646">
        <v>71640</v>
      </c>
      <c r="B3646">
        <v>71640</v>
      </c>
      <c r="C3646">
        <f t="shared" si="280"/>
        <v>1</v>
      </c>
      <c r="E3646">
        <v>0.607638411607482</v>
      </c>
      <c r="F3646">
        <v>0.62198967057509602</v>
      </c>
      <c r="G3646">
        <f t="shared" si="281"/>
        <v>0.97692685321551276</v>
      </c>
      <c r="H3646">
        <f t="shared" si="282"/>
        <v>43531.215807560009</v>
      </c>
      <c r="I3646">
        <f t="shared" si="283"/>
        <v>44559.33999999988</v>
      </c>
      <c r="J3646">
        <v>44559.339999999902</v>
      </c>
      <c r="M3646">
        <v>2.6910920454545502</v>
      </c>
      <c r="N3646">
        <v>106567.245</v>
      </c>
      <c r="O3646">
        <v>39600</v>
      </c>
      <c r="P3646">
        <f t="shared" si="284"/>
        <v>2.6910920454545453</v>
      </c>
    </row>
    <row r="3647" spans="1:16">
      <c r="A3647">
        <v>71640</v>
      </c>
      <c r="B3647">
        <v>71640</v>
      </c>
      <c r="C3647">
        <f t="shared" si="280"/>
        <v>1</v>
      </c>
      <c r="E3647">
        <v>0.61131620574919399</v>
      </c>
      <c r="F3647">
        <v>0.62575432719151203</v>
      </c>
      <c r="G3647">
        <f t="shared" si="281"/>
        <v>0.97692685321551243</v>
      </c>
      <c r="H3647">
        <f t="shared" si="282"/>
        <v>43794.692979872256</v>
      </c>
      <c r="I3647">
        <f t="shared" si="283"/>
        <v>44829.039999999921</v>
      </c>
      <c r="J3647">
        <v>44829.039999999899</v>
      </c>
      <c r="M3647">
        <v>3.2445835858585901</v>
      </c>
      <c r="N3647">
        <v>128485.51</v>
      </c>
      <c r="O3647">
        <v>39600</v>
      </c>
      <c r="P3647">
        <f t="shared" si="284"/>
        <v>3.2445835858585856</v>
      </c>
    </row>
    <row r="3648" spans="1:16">
      <c r="A3648">
        <v>71640</v>
      </c>
      <c r="B3648">
        <v>71640</v>
      </c>
      <c r="C3648">
        <f t="shared" si="280"/>
        <v>1</v>
      </c>
      <c r="E3648">
        <v>0.607638411607482</v>
      </c>
      <c r="F3648">
        <v>0.62198967057509602</v>
      </c>
      <c r="G3648">
        <f t="shared" si="281"/>
        <v>0.97692685321551276</v>
      </c>
      <c r="H3648">
        <f t="shared" si="282"/>
        <v>43531.215807560009</v>
      </c>
      <c r="I3648">
        <f t="shared" si="283"/>
        <v>44559.33999999988</v>
      </c>
      <c r="J3648">
        <v>44559.339999999902</v>
      </c>
      <c r="M3648">
        <v>2.6910920454545502</v>
      </c>
      <c r="N3648">
        <v>106567.245</v>
      </c>
      <c r="O3648">
        <v>39600</v>
      </c>
      <c r="P3648">
        <f t="shared" si="284"/>
        <v>2.6910920454545453</v>
      </c>
    </row>
    <row r="3649" spans="1:16">
      <c r="A3649">
        <v>71640</v>
      </c>
      <c r="B3649">
        <v>71640</v>
      </c>
      <c r="C3649">
        <f t="shared" si="280"/>
        <v>1</v>
      </c>
      <c r="E3649">
        <v>0.61131620574919399</v>
      </c>
      <c r="F3649">
        <v>0.62575432719151203</v>
      </c>
      <c r="G3649">
        <f t="shared" si="281"/>
        <v>0.97692685321551243</v>
      </c>
      <c r="H3649">
        <f t="shared" si="282"/>
        <v>43794.692979872256</v>
      </c>
      <c r="I3649">
        <f t="shared" si="283"/>
        <v>44829.039999999921</v>
      </c>
      <c r="J3649">
        <v>44829.039999999899</v>
      </c>
      <c r="M3649">
        <v>3.2445835858585901</v>
      </c>
      <c r="N3649">
        <v>128485.51</v>
      </c>
      <c r="O3649">
        <v>39600</v>
      </c>
      <c r="P3649">
        <f t="shared" si="284"/>
        <v>3.2445835858585856</v>
      </c>
    </row>
    <row r="3650" spans="1:16">
      <c r="A3650">
        <v>71640</v>
      </c>
      <c r="B3650">
        <v>71640</v>
      </c>
      <c r="C3650">
        <f t="shared" ref="C3650:C3713" si="285">A3650/B3650</f>
        <v>1</v>
      </c>
      <c r="E3650">
        <v>0.607638411607482</v>
      </c>
      <c r="F3650">
        <v>0.62198967057509602</v>
      </c>
      <c r="G3650">
        <f t="shared" ref="G3650:G3713" si="286">E3650/F3650</f>
        <v>0.97692685321551276</v>
      </c>
      <c r="H3650">
        <f t="shared" ref="H3650:H3713" si="287">E3650*A3650</f>
        <v>43531.215807560009</v>
      </c>
      <c r="I3650">
        <f t="shared" ref="I3650:I3713" si="288">F3650*B3650</f>
        <v>44559.33999999988</v>
      </c>
      <c r="J3650">
        <v>44559.339999999902</v>
      </c>
      <c r="M3650">
        <v>2.6910920454545502</v>
      </c>
      <c r="N3650">
        <v>106567.245</v>
      </c>
      <c r="O3650">
        <v>39600</v>
      </c>
      <c r="P3650">
        <f t="shared" ref="P3650:P3713" si="289">N3650/O3650</f>
        <v>2.6910920454545453</v>
      </c>
    </row>
    <row r="3651" spans="1:16">
      <c r="A3651">
        <v>71640</v>
      </c>
      <c r="B3651">
        <v>71640</v>
      </c>
      <c r="C3651">
        <f t="shared" si="285"/>
        <v>1</v>
      </c>
      <c r="E3651">
        <v>0.61131620574919399</v>
      </c>
      <c r="F3651">
        <v>0.62575432719151203</v>
      </c>
      <c r="G3651">
        <f t="shared" si="286"/>
        <v>0.97692685321551243</v>
      </c>
      <c r="H3651">
        <f t="shared" si="287"/>
        <v>43794.692979872256</v>
      </c>
      <c r="I3651">
        <f t="shared" si="288"/>
        <v>44829.039999999921</v>
      </c>
      <c r="J3651">
        <v>44829.039999999899</v>
      </c>
      <c r="M3651">
        <v>3.2445835858585901</v>
      </c>
      <c r="N3651">
        <v>128485.51</v>
      </c>
      <c r="O3651">
        <v>39600</v>
      </c>
      <c r="P3651">
        <f t="shared" si="289"/>
        <v>3.2445835858585856</v>
      </c>
    </row>
    <row r="3652" spans="1:16">
      <c r="A3652">
        <v>71640</v>
      </c>
      <c r="B3652">
        <v>71640</v>
      </c>
      <c r="C3652">
        <f t="shared" si="285"/>
        <v>1</v>
      </c>
      <c r="E3652">
        <v>0.607638411607482</v>
      </c>
      <c r="F3652">
        <v>0.62198967057509602</v>
      </c>
      <c r="G3652">
        <f t="shared" si="286"/>
        <v>0.97692685321551276</v>
      </c>
      <c r="H3652">
        <f t="shared" si="287"/>
        <v>43531.215807560009</v>
      </c>
      <c r="I3652">
        <f t="shared" si="288"/>
        <v>44559.33999999988</v>
      </c>
      <c r="J3652">
        <v>44559.339999999902</v>
      </c>
      <c r="M3652">
        <v>2.6910920454545502</v>
      </c>
      <c r="N3652">
        <v>106567.245</v>
      </c>
      <c r="O3652">
        <v>39600</v>
      </c>
      <c r="P3652">
        <f t="shared" si="289"/>
        <v>2.6910920454545453</v>
      </c>
    </row>
    <row r="3653" spans="1:16">
      <c r="A3653">
        <v>71640</v>
      </c>
      <c r="B3653">
        <v>71640</v>
      </c>
      <c r="C3653">
        <f t="shared" si="285"/>
        <v>1</v>
      </c>
      <c r="E3653">
        <v>0.61131620574919399</v>
      </c>
      <c r="F3653">
        <v>0.62575432719151203</v>
      </c>
      <c r="G3653">
        <f t="shared" si="286"/>
        <v>0.97692685321551243</v>
      </c>
      <c r="H3653">
        <f t="shared" si="287"/>
        <v>43794.692979872256</v>
      </c>
      <c r="I3653">
        <f t="shared" si="288"/>
        <v>44829.039999999921</v>
      </c>
      <c r="J3653">
        <v>44829.039999999899</v>
      </c>
      <c r="M3653">
        <v>3.2445835858585901</v>
      </c>
      <c r="N3653">
        <v>128485.51</v>
      </c>
      <c r="O3653">
        <v>39600</v>
      </c>
      <c r="P3653">
        <f t="shared" si="289"/>
        <v>3.2445835858585856</v>
      </c>
    </row>
    <row r="3654" spans="1:16">
      <c r="A3654">
        <v>71640</v>
      </c>
      <c r="B3654">
        <v>71640</v>
      </c>
      <c r="C3654">
        <f t="shared" si="285"/>
        <v>1</v>
      </c>
      <c r="E3654">
        <v>0.607638411607482</v>
      </c>
      <c r="F3654">
        <v>0.62198967057509602</v>
      </c>
      <c r="G3654">
        <f t="shared" si="286"/>
        <v>0.97692685321551276</v>
      </c>
      <c r="H3654">
        <f t="shared" si="287"/>
        <v>43531.215807560009</v>
      </c>
      <c r="I3654">
        <f t="shared" si="288"/>
        <v>44559.33999999988</v>
      </c>
      <c r="J3654">
        <v>44559.339999999902</v>
      </c>
      <c r="M3654">
        <v>2.6910920454545502</v>
      </c>
      <c r="N3654">
        <v>106567.245</v>
      </c>
      <c r="O3654">
        <v>39600</v>
      </c>
      <c r="P3654">
        <f t="shared" si="289"/>
        <v>2.6910920454545453</v>
      </c>
    </row>
    <row r="3655" spans="1:16">
      <c r="A3655">
        <v>71640</v>
      </c>
      <c r="B3655">
        <v>71640</v>
      </c>
      <c r="C3655">
        <f t="shared" si="285"/>
        <v>1</v>
      </c>
      <c r="E3655">
        <v>0.61131620574919399</v>
      </c>
      <c r="F3655">
        <v>0.62575432719151203</v>
      </c>
      <c r="G3655">
        <f t="shared" si="286"/>
        <v>0.97692685321551243</v>
      </c>
      <c r="H3655">
        <f t="shared" si="287"/>
        <v>43794.692979872256</v>
      </c>
      <c r="I3655">
        <f t="shared" si="288"/>
        <v>44829.039999999921</v>
      </c>
      <c r="J3655">
        <v>44829.039999999899</v>
      </c>
      <c r="M3655">
        <v>3.2445835858585901</v>
      </c>
      <c r="N3655">
        <v>128485.51</v>
      </c>
      <c r="O3655">
        <v>39600</v>
      </c>
      <c r="P3655">
        <f t="shared" si="289"/>
        <v>3.2445835858585856</v>
      </c>
    </row>
    <row r="3656" spans="1:16">
      <c r="A3656">
        <v>71640</v>
      </c>
      <c r="B3656">
        <v>71640</v>
      </c>
      <c r="C3656">
        <f t="shared" si="285"/>
        <v>1</v>
      </c>
      <c r="E3656">
        <v>0.607638411607482</v>
      </c>
      <c r="F3656">
        <v>0.62198967057509602</v>
      </c>
      <c r="G3656">
        <f t="shared" si="286"/>
        <v>0.97692685321551276</v>
      </c>
      <c r="H3656">
        <f t="shared" si="287"/>
        <v>43531.215807560009</v>
      </c>
      <c r="I3656">
        <f t="shared" si="288"/>
        <v>44559.33999999988</v>
      </c>
      <c r="J3656">
        <v>44559.339999999902</v>
      </c>
      <c r="M3656">
        <v>2.6910920454545502</v>
      </c>
      <c r="N3656">
        <v>106567.245</v>
      </c>
      <c r="O3656">
        <v>39600</v>
      </c>
      <c r="P3656">
        <f t="shared" si="289"/>
        <v>2.6910920454545453</v>
      </c>
    </row>
    <row r="3657" spans="1:16">
      <c r="A3657">
        <v>71640</v>
      </c>
      <c r="B3657">
        <v>71640</v>
      </c>
      <c r="C3657">
        <f t="shared" si="285"/>
        <v>1</v>
      </c>
      <c r="E3657">
        <v>0.61131620574919399</v>
      </c>
      <c r="F3657">
        <v>0.62575432719151203</v>
      </c>
      <c r="G3657">
        <f t="shared" si="286"/>
        <v>0.97692685321551243</v>
      </c>
      <c r="H3657">
        <f t="shared" si="287"/>
        <v>43794.692979872256</v>
      </c>
      <c r="I3657">
        <f t="shared" si="288"/>
        <v>44829.039999999921</v>
      </c>
      <c r="J3657">
        <v>44829.039999999899</v>
      </c>
      <c r="M3657">
        <v>3.2445835858585901</v>
      </c>
      <c r="N3657">
        <v>128485.51</v>
      </c>
      <c r="O3657">
        <v>39600</v>
      </c>
      <c r="P3657">
        <f t="shared" si="289"/>
        <v>3.2445835858585856</v>
      </c>
    </row>
    <row r="3658" spans="1:16">
      <c r="A3658">
        <v>71640</v>
      </c>
      <c r="B3658">
        <v>71640</v>
      </c>
      <c r="C3658">
        <f t="shared" si="285"/>
        <v>1</v>
      </c>
      <c r="E3658">
        <v>0.607638411607482</v>
      </c>
      <c r="F3658">
        <v>0.62198967057509602</v>
      </c>
      <c r="G3658">
        <f t="shared" si="286"/>
        <v>0.97692685321551276</v>
      </c>
      <c r="H3658">
        <f t="shared" si="287"/>
        <v>43531.215807560009</v>
      </c>
      <c r="I3658">
        <f t="shared" si="288"/>
        <v>44559.33999999988</v>
      </c>
      <c r="J3658">
        <v>44559.339999999902</v>
      </c>
      <c r="M3658">
        <v>2.6910920454545502</v>
      </c>
      <c r="N3658">
        <v>106567.245</v>
      </c>
      <c r="O3658">
        <v>39600</v>
      </c>
      <c r="P3658">
        <f t="shared" si="289"/>
        <v>2.6910920454545453</v>
      </c>
    </row>
    <row r="3659" spans="1:16">
      <c r="A3659">
        <v>71640</v>
      </c>
      <c r="B3659">
        <v>71640</v>
      </c>
      <c r="C3659">
        <f t="shared" si="285"/>
        <v>1</v>
      </c>
      <c r="E3659">
        <v>0.61131620574919399</v>
      </c>
      <c r="F3659">
        <v>0.62575432719151203</v>
      </c>
      <c r="G3659">
        <f t="shared" si="286"/>
        <v>0.97692685321551243</v>
      </c>
      <c r="H3659">
        <f t="shared" si="287"/>
        <v>43794.692979872256</v>
      </c>
      <c r="I3659">
        <f t="shared" si="288"/>
        <v>44829.039999999921</v>
      </c>
      <c r="J3659">
        <v>44829.039999999899</v>
      </c>
      <c r="M3659">
        <v>3.2445835858585901</v>
      </c>
      <c r="N3659">
        <v>128485.51</v>
      </c>
      <c r="O3659">
        <v>39600</v>
      </c>
      <c r="P3659">
        <f t="shared" si="289"/>
        <v>3.2445835858585856</v>
      </c>
    </row>
    <row r="3660" spans="1:16">
      <c r="A3660">
        <v>71640</v>
      </c>
      <c r="B3660">
        <v>71640</v>
      </c>
      <c r="C3660">
        <f t="shared" si="285"/>
        <v>1</v>
      </c>
      <c r="E3660">
        <v>0.809601129111437</v>
      </c>
      <c r="F3660">
        <v>0.82872236180904302</v>
      </c>
      <c r="G3660">
        <f t="shared" si="286"/>
        <v>0.97692685321551398</v>
      </c>
      <c r="H3660">
        <f t="shared" si="287"/>
        <v>57999.82488954335</v>
      </c>
      <c r="I3660">
        <f t="shared" si="288"/>
        <v>59369.669999999838</v>
      </c>
      <c r="J3660">
        <v>59369.669999999896</v>
      </c>
      <c r="M3660">
        <v>2.6910920454545502</v>
      </c>
      <c r="N3660">
        <v>106567.245</v>
      </c>
      <c r="O3660">
        <v>39600</v>
      </c>
      <c r="P3660">
        <f t="shared" si="289"/>
        <v>2.6910920454545453</v>
      </c>
    </row>
    <row r="3661" spans="1:16">
      <c r="A3661">
        <v>71640</v>
      </c>
      <c r="B3661">
        <v>71640</v>
      </c>
      <c r="C3661">
        <f t="shared" si="285"/>
        <v>1</v>
      </c>
      <c r="E3661">
        <v>0.809601129111437</v>
      </c>
      <c r="F3661">
        <v>0.82872236180904302</v>
      </c>
      <c r="G3661">
        <f t="shared" si="286"/>
        <v>0.97692685321551398</v>
      </c>
      <c r="H3661">
        <f t="shared" si="287"/>
        <v>57999.82488954335</v>
      </c>
      <c r="I3661">
        <f t="shared" si="288"/>
        <v>59369.669999999838</v>
      </c>
      <c r="J3661">
        <v>59369.669999999896</v>
      </c>
      <c r="M3661">
        <v>3.2445835858585901</v>
      </c>
      <c r="N3661">
        <v>128485.51</v>
      </c>
      <c r="O3661">
        <v>39600</v>
      </c>
      <c r="P3661">
        <f t="shared" si="289"/>
        <v>3.2445835858585856</v>
      </c>
    </row>
    <row r="3662" spans="1:16">
      <c r="A3662">
        <v>71640</v>
      </c>
      <c r="B3662">
        <v>71640</v>
      </c>
      <c r="C3662">
        <f t="shared" si="285"/>
        <v>1</v>
      </c>
      <c r="E3662">
        <v>0.809601129111437</v>
      </c>
      <c r="F3662">
        <v>0.82872236180904302</v>
      </c>
      <c r="G3662">
        <f t="shared" si="286"/>
        <v>0.97692685321551398</v>
      </c>
      <c r="H3662">
        <f t="shared" si="287"/>
        <v>57999.82488954335</v>
      </c>
      <c r="I3662">
        <f t="shared" si="288"/>
        <v>59369.669999999838</v>
      </c>
      <c r="J3662">
        <v>59369.669999999896</v>
      </c>
      <c r="M3662">
        <v>2.6910920454545502</v>
      </c>
      <c r="N3662">
        <v>106567.245</v>
      </c>
      <c r="O3662">
        <v>39600</v>
      </c>
      <c r="P3662">
        <f t="shared" si="289"/>
        <v>2.6910920454545453</v>
      </c>
    </row>
    <row r="3663" spans="1:16">
      <c r="A3663">
        <v>71640</v>
      </c>
      <c r="B3663">
        <v>71640</v>
      </c>
      <c r="C3663">
        <f t="shared" si="285"/>
        <v>1</v>
      </c>
      <c r="E3663">
        <v>0.809601129111437</v>
      </c>
      <c r="F3663">
        <v>0.82872236180904302</v>
      </c>
      <c r="G3663">
        <f t="shared" si="286"/>
        <v>0.97692685321551398</v>
      </c>
      <c r="H3663">
        <f t="shared" si="287"/>
        <v>57999.82488954335</v>
      </c>
      <c r="I3663">
        <f t="shared" si="288"/>
        <v>59369.669999999838</v>
      </c>
      <c r="J3663">
        <v>59369.669999999896</v>
      </c>
      <c r="M3663">
        <v>1.10458535353535</v>
      </c>
      <c r="N3663">
        <v>43741.5799999999</v>
      </c>
      <c r="O3663">
        <v>39600</v>
      </c>
      <c r="P3663">
        <f t="shared" si="289"/>
        <v>1.1045853535353509</v>
      </c>
    </row>
    <row r="3664" spans="1:16">
      <c r="A3664">
        <v>71640</v>
      </c>
      <c r="B3664">
        <v>71640</v>
      </c>
      <c r="C3664">
        <f t="shared" si="285"/>
        <v>1</v>
      </c>
      <c r="E3664">
        <v>0.809601129111437</v>
      </c>
      <c r="F3664">
        <v>0.82872236180904302</v>
      </c>
      <c r="G3664">
        <f t="shared" si="286"/>
        <v>0.97692685321551398</v>
      </c>
      <c r="H3664">
        <f t="shared" si="287"/>
        <v>57999.82488954335</v>
      </c>
      <c r="I3664">
        <f t="shared" si="288"/>
        <v>59369.669999999838</v>
      </c>
      <c r="J3664">
        <v>59369.669999999896</v>
      </c>
      <c r="M3664">
        <v>1.10458535353535</v>
      </c>
      <c r="N3664">
        <v>43741.5799999999</v>
      </c>
      <c r="O3664">
        <v>39600</v>
      </c>
      <c r="P3664">
        <f t="shared" si="289"/>
        <v>1.1045853535353509</v>
      </c>
    </row>
    <row r="3665" spans="1:16">
      <c r="A3665">
        <v>71640</v>
      </c>
      <c r="B3665">
        <v>71640</v>
      </c>
      <c r="C3665">
        <f t="shared" si="285"/>
        <v>1</v>
      </c>
      <c r="E3665">
        <v>0.809601129111437</v>
      </c>
      <c r="F3665">
        <v>0.82872236180904302</v>
      </c>
      <c r="G3665">
        <f t="shared" si="286"/>
        <v>0.97692685321551398</v>
      </c>
      <c r="H3665">
        <f t="shared" si="287"/>
        <v>57999.82488954335</v>
      </c>
      <c r="I3665">
        <f t="shared" si="288"/>
        <v>59369.669999999838</v>
      </c>
      <c r="J3665">
        <v>59369.669999999896</v>
      </c>
      <c r="M3665">
        <v>1.10458535353535</v>
      </c>
      <c r="N3665">
        <v>43741.5799999999</v>
      </c>
      <c r="O3665">
        <v>39600</v>
      </c>
      <c r="P3665">
        <f t="shared" si="289"/>
        <v>1.1045853535353509</v>
      </c>
    </row>
    <row r="3666" spans="1:16">
      <c r="A3666">
        <v>86400</v>
      </c>
      <c r="B3666">
        <v>86400</v>
      </c>
      <c r="C3666">
        <f t="shared" si="285"/>
        <v>1</v>
      </c>
      <c r="E3666">
        <v>0.24241828703703699</v>
      </c>
      <c r="F3666">
        <v>0.24241828703703699</v>
      </c>
      <c r="G3666">
        <f t="shared" si="286"/>
        <v>1</v>
      </c>
      <c r="H3666">
        <f t="shared" si="287"/>
        <v>20944.939999999995</v>
      </c>
      <c r="I3666">
        <f t="shared" si="288"/>
        <v>20944.939999999995</v>
      </c>
      <c r="J3666">
        <v>20944.939999999999</v>
      </c>
      <c r="M3666">
        <v>1.10458535353535</v>
      </c>
      <c r="N3666">
        <v>43741.5799999999</v>
      </c>
      <c r="O3666">
        <v>39600</v>
      </c>
      <c r="P3666">
        <f t="shared" si="289"/>
        <v>1.1045853535353509</v>
      </c>
    </row>
    <row r="3667" spans="1:16">
      <c r="A3667">
        <v>86400</v>
      </c>
      <c r="B3667">
        <v>86400</v>
      </c>
      <c r="C3667">
        <f t="shared" si="285"/>
        <v>1</v>
      </c>
      <c r="E3667">
        <v>0.24241828703703699</v>
      </c>
      <c r="F3667">
        <v>0.24241828703703699</v>
      </c>
      <c r="G3667">
        <f t="shared" si="286"/>
        <v>1</v>
      </c>
      <c r="H3667">
        <f t="shared" si="287"/>
        <v>20944.939999999995</v>
      </c>
      <c r="I3667">
        <f t="shared" si="288"/>
        <v>20944.939999999995</v>
      </c>
      <c r="J3667">
        <v>20944.939999999999</v>
      </c>
      <c r="M3667">
        <v>1.10458535353535</v>
      </c>
      <c r="N3667">
        <v>43741.5799999999</v>
      </c>
      <c r="O3667">
        <v>39600</v>
      </c>
      <c r="P3667">
        <f t="shared" si="289"/>
        <v>1.1045853535353509</v>
      </c>
    </row>
    <row r="3668" spans="1:16">
      <c r="A3668">
        <v>86400</v>
      </c>
      <c r="B3668">
        <v>86400</v>
      </c>
      <c r="C3668">
        <f t="shared" si="285"/>
        <v>1</v>
      </c>
      <c r="E3668">
        <v>0.24241828703703699</v>
      </c>
      <c r="F3668">
        <v>0.24241828703703699</v>
      </c>
      <c r="G3668">
        <f t="shared" si="286"/>
        <v>1</v>
      </c>
      <c r="H3668">
        <f t="shared" si="287"/>
        <v>20944.939999999995</v>
      </c>
      <c r="I3668">
        <f t="shared" si="288"/>
        <v>20944.939999999995</v>
      </c>
      <c r="J3668">
        <v>20944.939999999999</v>
      </c>
      <c r="M3668">
        <v>1.10458535353535</v>
      </c>
      <c r="N3668">
        <v>43741.5799999999</v>
      </c>
      <c r="O3668">
        <v>39600</v>
      </c>
      <c r="P3668">
        <f t="shared" si="289"/>
        <v>1.1045853535353509</v>
      </c>
    </row>
    <row r="3669" spans="1:16">
      <c r="A3669">
        <v>86400</v>
      </c>
      <c r="B3669">
        <v>86400</v>
      </c>
      <c r="C3669">
        <f t="shared" si="285"/>
        <v>1</v>
      </c>
      <c r="E3669">
        <v>0.24241828703703699</v>
      </c>
      <c r="F3669">
        <v>0.24241828703703699</v>
      </c>
      <c r="G3669">
        <f t="shared" si="286"/>
        <v>1</v>
      </c>
      <c r="H3669">
        <f t="shared" si="287"/>
        <v>20944.939999999995</v>
      </c>
      <c r="I3669">
        <f t="shared" si="288"/>
        <v>20944.939999999995</v>
      </c>
      <c r="J3669">
        <v>20944.939999999999</v>
      </c>
      <c r="M3669">
        <v>1.10458535353535</v>
      </c>
      <c r="N3669">
        <v>43741.5799999999</v>
      </c>
      <c r="O3669">
        <v>39600</v>
      </c>
      <c r="P3669">
        <f t="shared" si="289"/>
        <v>1.1045853535353509</v>
      </c>
    </row>
    <row r="3670" spans="1:16">
      <c r="A3670">
        <v>86400</v>
      </c>
      <c r="B3670">
        <v>86400</v>
      </c>
      <c r="C3670">
        <f t="shared" si="285"/>
        <v>1</v>
      </c>
      <c r="E3670">
        <v>0.24241828703703699</v>
      </c>
      <c r="F3670">
        <v>0.24241828703703699</v>
      </c>
      <c r="G3670">
        <f t="shared" si="286"/>
        <v>1</v>
      </c>
      <c r="H3670">
        <f t="shared" si="287"/>
        <v>20944.939999999995</v>
      </c>
      <c r="I3670">
        <f t="shared" si="288"/>
        <v>20944.939999999995</v>
      </c>
      <c r="J3670">
        <v>20944.939999999999</v>
      </c>
      <c r="M3670">
        <v>1.10458535353535</v>
      </c>
      <c r="N3670">
        <v>43741.5799999999</v>
      </c>
      <c r="O3670">
        <v>39600</v>
      </c>
      <c r="P3670">
        <f t="shared" si="289"/>
        <v>1.1045853535353509</v>
      </c>
    </row>
    <row r="3671" spans="1:16">
      <c r="A3671">
        <v>86400</v>
      </c>
      <c r="B3671">
        <v>86400</v>
      </c>
      <c r="C3671">
        <f t="shared" si="285"/>
        <v>1</v>
      </c>
      <c r="E3671">
        <v>0.24241828703703699</v>
      </c>
      <c r="F3671">
        <v>0.24241828703703699</v>
      </c>
      <c r="G3671">
        <f t="shared" si="286"/>
        <v>1</v>
      </c>
      <c r="H3671">
        <f t="shared" si="287"/>
        <v>20944.939999999995</v>
      </c>
      <c r="I3671">
        <f t="shared" si="288"/>
        <v>20944.939999999995</v>
      </c>
      <c r="J3671">
        <v>20944.939999999999</v>
      </c>
      <c r="M3671">
        <v>4.1963882570971096</v>
      </c>
      <c r="N3671">
        <v>199261.299999999</v>
      </c>
      <c r="O3671">
        <v>47484</v>
      </c>
      <c r="P3671">
        <f t="shared" si="289"/>
        <v>4.1963882570971061</v>
      </c>
    </row>
    <row r="3672" spans="1:16">
      <c r="A3672">
        <v>71640</v>
      </c>
      <c r="B3672">
        <v>71640</v>
      </c>
      <c r="C3672">
        <f t="shared" si="285"/>
        <v>1</v>
      </c>
      <c r="E3672">
        <v>0.43663434789723399</v>
      </c>
      <c r="F3672">
        <v>0.44694681742043502</v>
      </c>
      <c r="G3672">
        <f t="shared" si="286"/>
        <v>0.97692685321551298</v>
      </c>
      <c r="H3672">
        <f t="shared" si="287"/>
        <v>31280.484683357841</v>
      </c>
      <c r="I3672">
        <f t="shared" si="288"/>
        <v>32019.269999999964</v>
      </c>
      <c r="J3672">
        <v>32019.27</v>
      </c>
      <c r="M3672">
        <v>4.1963882570971096</v>
      </c>
      <c r="N3672">
        <v>199261.299999999</v>
      </c>
      <c r="O3672">
        <v>47484</v>
      </c>
      <c r="P3672">
        <f t="shared" si="289"/>
        <v>4.1963882570971061</v>
      </c>
    </row>
    <row r="3673" spans="1:16">
      <c r="A3673">
        <v>71640</v>
      </c>
      <c r="B3673">
        <v>71640</v>
      </c>
      <c r="C3673">
        <f t="shared" si="285"/>
        <v>1</v>
      </c>
      <c r="E3673">
        <v>0.43663434789723399</v>
      </c>
      <c r="F3673">
        <v>0.44694681742043502</v>
      </c>
      <c r="G3673">
        <f t="shared" si="286"/>
        <v>0.97692685321551298</v>
      </c>
      <c r="H3673">
        <f t="shared" si="287"/>
        <v>31280.484683357841</v>
      </c>
      <c r="I3673">
        <f t="shared" si="288"/>
        <v>32019.269999999964</v>
      </c>
      <c r="J3673">
        <v>32019.27</v>
      </c>
      <c r="M3673">
        <v>4.1963882570971096</v>
      </c>
      <c r="N3673">
        <v>199261.299999999</v>
      </c>
      <c r="O3673">
        <v>47484</v>
      </c>
      <c r="P3673">
        <f t="shared" si="289"/>
        <v>4.1963882570971061</v>
      </c>
    </row>
    <row r="3674" spans="1:16">
      <c r="A3674">
        <v>71640</v>
      </c>
      <c r="B3674">
        <v>71640</v>
      </c>
      <c r="C3674">
        <f t="shared" si="285"/>
        <v>1</v>
      </c>
      <c r="E3674">
        <v>0.43663434789723399</v>
      </c>
      <c r="F3674">
        <v>0.44694681742043502</v>
      </c>
      <c r="G3674">
        <f t="shared" si="286"/>
        <v>0.97692685321551298</v>
      </c>
      <c r="H3674">
        <f t="shared" si="287"/>
        <v>31280.484683357841</v>
      </c>
      <c r="I3674">
        <f t="shared" si="288"/>
        <v>32019.269999999964</v>
      </c>
      <c r="J3674">
        <v>32019.27</v>
      </c>
      <c r="M3674">
        <v>4.1963882570971096</v>
      </c>
      <c r="N3674">
        <v>199261.299999999</v>
      </c>
      <c r="O3674">
        <v>47484</v>
      </c>
      <c r="P3674">
        <f t="shared" si="289"/>
        <v>4.1963882570971061</v>
      </c>
    </row>
    <row r="3675" spans="1:16">
      <c r="A3675">
        <v>71640</v>
      </c>
      <c r="B3675">
        <v>71640</v>
      </c>
      <c r="C3675">
        <f t="shared" si="285"/>
        <v>1</v>
      </c>
      <c r="E3675">
        <v>0.43663434789723399</v>
      </c>
      <c r="F3675">
        <v>0.44694681742043502</v>
      </c>
      <c r="G3675">
        <f t="shared" si="286"/>
        <v>0.97692685321551298</v>
      </c>
      <c r="H3675">
        <f t="shared" si="287"/>
        <v>31280.484683357841</v>
      </c>
      <c r="I3675">
        <f t="shared" si="288"/>
        <v>32019.269999999964</v>
      </c>
      <c r="J3675">
        <v>32019.27</v>
      </c>
      <c r="M3675">
        <v>4.1963882570971096</v>
      </c>
      <c r="N3675">
        <v>199261.299999999</v>
      </c>
      <c r="O3675">
        <v>47484</v>
      </c>
      <c r="P3675">
        <f t="shared" si="289"/>
        <v>4.1963882570971061</v>
      </c>
    </row>
    <row r="3676" spans="1:16">
      <c r="A3676">
        <v>71640</v>
      </c>
      <c r="B3676">
        <v>71640</v>
      </c>
      <c r="C3676">
        <f t="shared" si="285"/>
        <v>1</v>
      </c>
      <c r="E3676">
        <v>0.43663434789723399</v>
      </c>
      <c r="F3676">
        <v>0.44694681742043502</v>
      </c>
      <c r="G3676">
        <f t="shared" si="286"/>
        <v>0.97692685321551298</v>
      </c>
      <c r="H3676">
        <f t="shared" si="287"/>
        <v>31280.484683357841</v>
      </c>
      <c r="I3676">
        <f t="shared" si="288"/>
        <v>32019.269999999964</v>
      </c>
      <c r="J3676">
        <v>32019.27</v>
      </c>
      <c r="M3676">
        <v>4.1963882570971096</v>
      </c>
      <c r="N3676">
        <v>199261.299999999</v>
      </c>
      <c r="O3676">
        <v>47484</v>
      </c>
      <c r="P3676">
        <f t="shared" si="289"/>
        <v>4.1963882570971061</v>
      </c>
    </row>
    <row r="3677" spans="1:16">
      <c r="A3677">
        <v>71640</v>
      </c>
      <c r="B3677">
        <v>71640</v>
      </c>
      <c r="C3677">
        <f t="shared" si="285"/>
        <v>1</v>
      </c>
      <c r="E3677">
        <v>0.43663434789723399</v>
      </c>
      <c r="F3677">
        <v>0.44694681742043502</v>
      </c>
      <c r="G3677">
        <f t="shared" si="286"/>
        <v>0.97692685321551298</v>
      </c>
      <c r="H3677">
        <f t="shared" si="287"/>
        <v>31280.484683357841</v>
      </c>
      <c r="I3677">
        <f t="shared" si="288"/>
        <v>32019.269999999964</v>
      </c>
      <c r="J3677">
        <v>32019.27</v>
      </c>
      <c r="M3677">
        <v>4.1963882570971096</v>
      </c>
      <c r="N3677">
        <v>199261.299999999</v>
      </c>
      <c r="O3677">
        <v>47484</v>
      </c>
      <c r="P3677">
        <f t="shared" si="289"/>
        <v>4.1963882570971061</v>
      </c>
    </row>
    <row r="3678" spans="1:16">
      <c r="A3678">
        <v>71640</v>
      </c>
      <c r="B3678">
        <v>71640</v>
      </c>
      <c r="C3678">
        <f t="shared" si="285"/>
        <v>1</v>
      </c>
      <c r="E3678">
        <v>0.43663434789723399</v>
      </c>
      <c r="F3678">
        <v>0.44694681742043502</v>
      </c>
      <c r="G3678">
        <f t="shared" si="286"/>
        <v>0.97692685321551298</v>
      </c>
      <c r="H3678">
        <f t="shared" si="287"/>
        <v>31280.484683357841</v>
      </c>
      <c r="I3678">
        <f t="shared" si="288"/>
        <v>32019.269999999964</v>
      </c>
      <c r="J3678">
        <v>32019.27</v>
      </c>
      <c r="M3678">
        <v>4.1963882570971096</v>
      </c>
      <c r="N3678">
        <v>199261.299999999</v>
      </c>
      <c r="O3678">
        <v>47484</v>
      </c>
      <c r="P3678">
        <f t="shared" si="289"/>
        <v>4.1963882570971061</v>
      </c>
    </row>
    <row r="3679" spans="1:16">
      <c r="A3679">
        <v>71640</v>
      </c>
      <c r="B3679">
        <v>71640</v>
      </c>
      <c r="C3679">
        <f t="shared" si="285"/>
        <v>1</v>
      </c>
      <c r="E3679">
        <v>0.43663434789723399</v>
      </c>
      <c r="F3679">
        <v>0.44694681742043502</v>
      </c>
      <c r="G3679">
        <f t="shared" si="286"/>
        <v>0.97692685321551298</v>
      </c>
      <c r="H3679">
        <f t="shared" si="287"/>
        <v>31280.484683357841</v>
      </c>
      <c r="I3679">
        <f t="shared" si="288"/>
        <v>32019.269999999964</v>
      </c>
      <c r="J3679">
        <v>32019.27</v>
      </c>
      <c r="M3679">
        <v>4.3919542024459898E-2</v>
      </c>
      <c r="N3679">
        <v>33756.559999999903</v>
      </c>
      <c r="O3679">
        <v>768600</v>
      </c>
      <c r="P3679">
        <f t="shared" si="289"/>
        <v>4.3919542024459933E-2</v>
      </c>
    </row>
    <row r="3680" spans="1:16">
      <c r="A3680">
        <v>71640</v>
      </c>
      <c r="B3680">
        <v>71640</v>
      </c>
      <c r="C3680">
        <f t="shared" si="285"/>
        <v>1</v>
      </c>
      <c r="E3680">
        <v>0.43663434789723399</v>
      </c>
      <c r="F3680">
        <v>0.44694681742043502</v>
      </c>
      <c r="G3680">
        <f t="shared" si="286"/>
        <v>0.97692685321551298</v>
      </c>
      <c r="H3680">
        <f t="shared" si="287"/>
        <v>31280.484683357841</v>
      </c>
      <c r="I3680">
        <f t="shared" si="288"/>
        <v>32019.269999999964</v>
      </c>
      <c r="J3680">
        <v>32019.27</v>
      </c>
      <c r="M3680">
        <v>4.3919542024459898E-2</v>
      </c>
      <c r="N3680">
        <v>33756.559999999903</v>
      </c>
      <c r="O3680">
        <v>768600</v>
      </c>
      <c r="P3680">
        <f t="shared" si="289"/>
        <v>4.3919542024459933E-2</v>
      </c>
    </row>
    <row r="3681" spans="1:16">
      <c r="A3681">
        <v>71640</v>
      </c>
      <c r="B3681">
        <v>71640</v>
      </c>
      <c r="C3681">
        <f t="shared" si="285"/>
        <v>1</v>
      </c>
      <c r="E3681">
        <v>0.43663434789723399</v>
      </c>
      <c r="F3681">
        <v>0.44694681742043502</v>
      </c>
      <c r="G3681">
        <f t="shared" si="286"/>
        <v>0.97692685321551298</v>
      </c>
      <c r="H3681">
        <f t="shared" si="287"/>
        <v>31280.484683357841</v>
      </c>
      <c r="I3681">
        <f t="shared" si="288"/>
        <v>32019.269999999964</v>
      </c>
      <c r="J3681">
        <v>32019.27</v>
      </c>
      <c r="M3681">
        <v>4.3919542024459898E-2</v>
      </c>
      <c r="N3681">
        <v>33756.559999999903</v>
      </c>
      <c r="O3681">
        <v>768600</v>
      </c>
      <c r="P3681">
        <f t="shared" si="289"/>
        <v>4.3919542024459933E-2</v>
      </c>
    </row>
    <row r="3682" spans="1:16">
      <c r="A3682">
        <v>71640</v>
      </c>
      <c r="B3682">
        <v>71640</v>
      </c>
      <c r="C3682">
        <f t="shared" si="285"/>
        <v>1</v>
      </c>
      <c r="E3682">
        <v>0.43663434789723399</v>
      </c>
      <c r="F3682">
        <v>0.44694681742043502</v>
      </c>
      <c r="G3682">
        <f t="shared" si="286"/>
        <v>0.97692685321551298</v>
      </c>
      <c r="H3682">
        <f t="shared" si="287"/>
        <v>31280.484683357841</v>
      </c>
      <c r="I3682">
        <f t="shared" si="288"/>
        <v>32019.269999999964</v>
      </c>
      <c r="J3682">
        <v>32019.27</v>
      </c>
      <c r="M3682">
        <v>4.3919542024459898E-2</v>
      </c>
      <c r="N3682">
        <v>33756.559999999903</v>
      </c>
      <c r="O3682">
        <v>768600</v>
      </c>
      <c r="P3682">
        <f t="shared" si="289"/>
        <v>4.3919542024459933E-2</v>
      </c>
    </row>
    <row r="3683" spans="1:16">
      <c r="A3683">
        <v>71640</v>
      </c>
      <c r="B3683">
        <v>71640</v>
      </c>
      <c r="C3683">
        <f t="shared" si="285"/>
        <v>1</v>
      </c>
      <c r="E3683">
        <v>0.43663434789723399</v>
      </c>
      <c r="F3683">
        <v>0.44694681742043502</v>
      </c>
      <c r="G3683">
        <f t="shared" si="286"/>
        <v>0.97692685321551298</v>
      </c>
      <c r="H3683">
        <f t="shared" si="287"/>
        <v>31280.484683357841</v>
      </c>
      <c r="I3683">
        <f t="shared" si="288"/>
        <v>32019.269999999964</v>
      </c>
      <c r="J3683">
        <v>32019.27</v>
      </c>
      <c r="M3683">
        <v>4.3919542024459898E-2</v>
      </c>
      <c r="N3683">
        <v>33756.559999999903</v>
      </c>
      <c r="O3683">
        <v>768600</v>
      </c>
      <c r="P3683">
        <f t="shared" si="289"/>
        <v>4.3919542024459933E-2</v>
      </c>
    </row>
    <row r="3684" spans="1:16">
      <c r="A3684">
        <v>71640</v>
      </c>
      <c r="B3684">
        <v>71640</v>
      </c>
      <c r="C3684">
        <f t="shared" si="285"/>
        <v>1</v>
      </c>
      <c r="E3684">
        <v>0.43663434789723399</v>
      </c>
      <c r="F3684">
        <v>0.44694681742043502</v>
      </c>
      <c r="G3684">
        <f t="shared" si="286"/>
        <v>0.97692685321551298</v>
      </c>
      <c r="H3684">
        <f t="shared" si="287"/>
        <v>31280.484683357841</v>
      </c>
      <c r="I3684">
        <f t="shared" si="288"/>
        <v>32019.269999999964</v>
      </c>
      <c r="J3684">
        <v>32019.27</v>
      </c>
      <c r="M3684">
        <v>4.3919542024459898E-2</v>
      </c>
      <c r="N3684">
        <v>33756.559999999903</v>
      </c>
      <c r="O3684">
        <v>768600</v>
      </c>
      <c r="P3684">
        <f t="shared" si="289"/>
        <v>4.3919542024459933E-2</v>
      </c>
    </row>
    <row r="3685" spans="1:16">
      <c r="A3685">
        <v>71640</v>
      </c>
      <c r="B3685">
        <v>71640</v>
      </c>
      <c r="C3685">
        <f t="shared" si="285"/>
        <v>1</v>
      </c>
      <c r="E3685">
        <v>0.43663434789723399</v>
      </c>
      <c r="F3685">
        <v>0.44694681742043502</v>
      </c>
      <c r="G3685">
        <f t="shared" si="286"/>
        <v>0.97692685321551298</v>
      </c>
      <c r="H3685">
        <f t="shared" si="287"/>
        <v>31280.484683357841</v>
      </c>
      <c r="I3685">
        <f t="shared" si="288"/>
        <v>32019.269999999964</v>
      </c>
      <c r="J3685">
        <v>32019.27</v>
      </c>
      <c r="M3685">
        <v>4.3919542024459898E-2</v>
      </c>
      <c r="N3685">
        <v>33756.559999999903</v>
      </c>
      <c r="O3685">
        <v>768600</v>
      </c>
      <c r="P3685">
        <f t="shared" si="289"/>
        <v>4.3919542024459933E-2</v>
      </c>
    </row>
    <row r="3686" spans="1:16">
      <c r="A3686">
        <v>71640</v>
      </c>
      <c r="B3686">
        <v>71640</v>
      </c>
      <c r="C3686">
        <f t="shared" si="285"/>
        <v>1</v>
      </c>
      <c r="E3686">
        <v>0.43663434789723399</v>
      </c>
      <c r="F3686">
        <v>0.44694681742043502</v>
      </c>
      <c r="G3686">
        <f t="shared" si="286"/>
        <v>0.97692685321551298</v>
      </c>
      <c r="H3686">
        <f t="shared" si="287"/>
        <v>31280.484683357841</v>
      </c>
      <c r="I3686">
        <f t="shared" si="288"/>
        <v>32019.269999999964</v>
      </c>
      <c r="J3686">
        <v>32019.27</v>
      </c>
      <c r="M3686">
        <v>4.3919542024459898E-2</v>
      </c>
      <c r="N3686">
        <v>33756.559999999903</v>
      </c>
      <c r="O3686">
        <v>768600</v>
      </c>
      <c r="P3686">
        <f t="shared" si="289"/>
        <v>4.3919542024459933E-2</v>
      </c>
    </row>
    <row r="3687" spans="1:16">
      <c r="A3687">
        <v>71640</v>
      </c>
      <c r="B3687">
        <v>71640</v>
      </c>
      <c r="C3687">
        <f t="shared" si="285"/>
        <v>1</v>
      </c>
      <c r="E3687">
        <v>0.43663434789723399</v>
      </c>
      <c r="F3687">
        <v>0.44694681742043502</v>
      </c>
      <c r="G3687">
        <f t="shared" si="286"/>
        <v>0.97692685321551298</v>
      </c>
      <c r="H3687">
        <f t="shared" si="287"/>
        <v>31280.484683357841</v>
      </c>
      <c r="I3687">
        <f t="shared" si="288"/>
        <v>32019.269999999964</v>
      </c>
      <c r="J3687">
        <v>32019.27</v>
      </c>
      <c r="M3687">
        <v>4.3919542024459898E-2</v>
      </c>
      <c r="N3687">
        <v>33756.559999999903</v>
      </c>
      <c r="O3687">
        <v>768600</v>
      </c>
      <c r="P3687">
        <f t="shared" si="289"/>
        <v>4.3919542024459933E-2</v>
      </c>
    </row>
    <row r="3688" spans="1:16">
      <c r="A3688">
        <v>71640</v>
      </c>
      <c r="B3688">
        <v>71640</v>
      </c>
      <c r="C3688">
        <f t="shared" si="285"/>
        <v>1</v>
      </c>
      <c r="E3688">
        <v>0.43663434789723399</v>
      </c>
      <c r="F3688">
        <v>0.44694681742043502</v>
      </c>
      <c r="G3688">
        <f t="shared" si="286"/>
        <v>0.97692685321551298</v>
      </c>
      <c r="H3688">
        <f t="shared" si="287"/>
        <v>31280.484683357841</v>
      </c>
      <c r="I3688">
        <f t="shared" si="288"/>
        <v>32019.269999999964</v>
      </c>
      <c r="J3688">
        <v>32019.27</v>
      </c>
      <c r="M3688">
        <v>4.3919542024459898E-2</v>
      </c>
      <c r="N3688">
        <v>33756.559999999903</v>
      </c>
      <c r="O3688">
        <v>768600</v>
      </c>
      <c r="P3688">
        <f t="shared" si="289"/>
        <v>4.3919542024459933E-2</v>
      </c>
    </row>
    <row r="3689" spans="1:16">
      <c r="A3689">
        <v>71640</v>
      </c>
      <c r="B3689">
        <v>71640</v>
      </c>
      <c r="C3689">
        <f t="shared" si="285"/>
        <v>1</v>
      </c>
      <c r="E3689">
        <v>0.43663434789723399</v>
      </c>
      <c r="F3689">
        <v>0.44694681742043502</v>
      </c>
      <c r="G3689">
        <f t="shared" si="286"/>
        <v>0.97692685321551298</v>
      </c>
      <c r="H3689">
        <f t="shared" si="287"/>
        <v>31280.484683357841</v>
      </c>
      <c r="I3689">
        <f t="shared" si="288"/>
        <v>32019.269999999964</v>
      </c>
      <c r="J3689">
        <v>32019.27</v>
      </c>
      <c r="M3689">
        <v>4.3919542024459898E-2</v>
      </c>
      <c r="N3689">
        <v>33756.559999999903</v>
      </c>
      <c r="O3689">
        <v>768600</v>
      </c>
      <c r="P3689">
        <f t="shared" si="289"/>
        <v>4.3919542024459933E-2</v>
      </c>
    </row>
    <row r="3690" spans="1:16">
      <c r="A3690">
        <v>71640</v>
      </c>
      <c r="B3690">
        <v>71640</v>
      </c>
      <c r="C3690">
        <f t="shared" si="285"/>
        <v>1</v>
      </c>
      <c r="E3690">
        <v>0.43663434789723399</v>
      </c>
      <c r="F3690">
        <v>0.44694681742043502</v>
      </c>
      <c r="G3690">
        <f t="shared" si="286"/>
        <v>0.97692685321551298</v>
      </c>
      <c r="H3690">
        <f t="shared" si="287"/>
        <v>31280.484683357841</v>
      </c>
      <c r="I3690">
        <f t="shared" si="288"/>
        <v>32019.269999999964</v>
      </c>
      <c r="J3690">
        <v>32019.27</v>
      </c>
      <c r="M3690">
        <v>4.3919542024459898E-2</v>
      </c>
      <c r="N3690">
        <v>33756.559999999903</v>
      </c>
      <c r="O3690">
        <v>768600</v>
      </c>
      <c r="P3690">
        <f t="shared" si="289"/>
        <v>4.3919542024459933E-2</v>
      </c>
    </row>
    <row r="3691" spans="1:16">
      <c r="A3691">
        <v>71640</v>
      </c>
      <c r="B3691">
        <v>71640</v>
      </c>
      <c r="C3691">
        <f t="shared" si="285"/>
        <v>1</v>
      </c>
      <c r="E3691">
        <v>0.43663434789723399</v>
      </c>
      <c r="F3691">
        <v>0.44694681742043502</v>
      </c>
      <c r="G3691">
        <f t="shared" si="286"/>
        <v>0.97692685321551298</v>
      </c>
      <c r="H3691">
        <f t="shared" si="287"/>
        <v>31280.484683357841</v>
      </c>
      <c r="I3691">
        <f t="shared" si="288"/>
        <v>32019.269999999964</v>
      </c>
      <c r="J3691">
        <v>32019.27</v>
      </c>
      <c r="M3691">
        <v>0.68141880341880301</v>
      </c>
      <c r="N3691">
        <v>60591.7599999999</v>
      </c>
      <c r="O3691">
        <v>88920</v>
      </c>
      <c r="P3691">
        <f t="shared" si="289"/>
        <v>0.68141880341880234</v>
      </c>
    </row>
    <row r="3692" spans="1:16">
      <c r="A3692">
        <v>71640</v>
      </c>
      <c r="B3692">
        <v>71640</v>
      </c>
      <c r="C3692">
        <f t="shared" si="285"/>
        <v>1</v>
      </c>
      <c r="E3692">
        <v>0.43663434789723399</v>
      </c>
      <c r="F3692">
        <v>0.44694681742043502</v>
      </c>
      <c r="G3692">
        <f t="shared" si="286"/>
        <v>0.97692685321551298</v>
      </c>
      <c r="H3692">
        <f t="shared" si="287"/>
        <v>31280.484683357841</v>
      </c>
      <c r="I3692">
        <f t="shared" si="288"/>
        <v>32019.269999999964</v>
      </c>
      <c r="J3692">
        <v>32019.27</v>
      </c>
      <c r="M3692">
        <v>0.68141880341880301</v>
      </c>
      <c r="N3692">
        <v>60591.7599999999</v>
      </c>
      <c r="O3692">
        <v>88920</v>
      </c>
      <c r="P3692">
        <f t="shared" si="289"/>
        <v>0.68141880341880234</v>
      </c>
    </row>
    <row r="3693" spans="1:16">
      <c r="A3693">
        <v>71640</v>
      </c>
      <c r="B3693">
        <v>71640</v>
      </c>
      <c r="C3693">
        <f t="shared" si="285"/>
        <v>1</v>
      </c>
      <c r="E3693">
        <v>0.43663434789723399</v>
      </c>
      <c r="F3693">
        <v>0.44694681742043502</v>
      </c>
      <c r="G3693">
        <f t="shared" si="286"/>
        <v>0.97692685321551298</v>
      </c>
      <c r="H3693">
        <f t="shared" si="287"/>
        <v>31280.484683357841</v>
      </c>
      <c r="I3693">
        <f t="shared" si="288"/>
        <v>32019.269999999964</v>
      </c>
      <c r="J3693">
        <v>32019.27</v>
      </c>
      <c r="M3693">
        <v>0.68141880341880301</v>
      </c>
      <c r="N3693">
        <v>60591.7599999999</v>
      </c>
      <c r="O3693">
        <v>88920</v>
      </c>
      <c r="P3693">
        <f t="shared" si="289"/>
        <v>0.68141880341880234</v>
      </c>
    </row>
    <row r="3694" spans="1:16">
      <c r="A3694">
        <v>71640</v>
      </c>
      <c r="B3694">
        <v>71640</v>
      </c>
      <c r="C3694">
        <f t="shared" si="285"/>
        <v>1</v>
      </c>
      <c r="E3694">
        <v>0.43663434789723399</v>
      </c>
      <c r="F3694">
        <v>0.44694681742043502</v>
      </c>
      <c r="G3694">
        <f t="shared" si="286"/>
        <v>0.97692685321551298</v>
      </c>
      <c r="H3694">
        <f t="shared" si="287"/>
        <v>31280.484683357841</v>
      </c>
      <c r="I3694">
        <f t="shared" si="288"/>
        <v>32019.269999999964</v>
      </c>
      <c r="J3694">
        <v>32019.27</v>
      </c>
      <c r="M3694">
        <v>0.68141880341880301</v>
      </c>
      <c r="N3694">
        <v>60591.7599999999</v>
      </c>
      <c r="O3694">
        <v>88920</v>
      </c>
      <c r="P3694">
        <f t="shared" si="289"/>
        <v>0.68141880341880234</v>
      </c>
    </row>
    <row r="3695" spans="1:16">
      <c r="A3695">
        <v>71640</v>
      </c>
      <c r="B3695">
        <v>71640</v>
      </c>
      <c r="C3695">
        <f t="shared" si="285"/>
        <v>1</v>
      </c>
      <c r="E3695">
        <v>0.43663434789723399</v>
      </c>
      <c r="F3695">
        <v>0.44694681742043502</v>
      </c>
      <c r="G3695">
        <f t="shared" si="286"/>
        <v>0.97692685321551298</v>
      </c>
      <c r="H3695">
        <f t="shared" si="287"/>
        <v>31280.484683357841</v>
      </c>
      <c r="I3695">
        <f t="shared" si="288"/>
        <v>32019.269999999964</v>
      </c>
      <c r="J3695">
        <v>32019.27</v>
      </c>
      <c r="M3695">
        <v>0.68141880341880301</v>
      </c>
      <c r="N3695">
        <v>60591.7599999999</v>
      </c>
      <c r="O3695">
        <v>88920</v>
      </c>
      <c r="P3695">
        <f t="shared" si="289"/>
        <v>0.68141880341880234</v>
      </c>
    </row>
    <row r="3696" spans="1:16">
      <c r="A3696">
        <v>71640</v>
      </c>
      <c r="B3696">
        <v>71640</v>
      </c>
      <c r="C3696">
        <f t="shared" si="285"/>
        <v>1</v>
      </c>
      <c r="E3696">
        <v>0.43663434789723399</v>
      </c>
      <c r="F3696">
        <v>0.44694681742043502</v>
      </c>
      <c r="G3696">
        <f t="shared" si="286"/>
        <v>0.97692685321551298</v>
      </c>
      <c r="H3696">
        <f t="shared" si="287"/>
        <v>31280.484683357841</v>
      </c>
      <c r="I3696">
        <f t="shared" si="288"/>
        <v>32019.269999999964</v>
      </c>
      <c r="J3696">
        <v>32019.27</v>
      </c>
      <c r="M3696">
        <v>0.68141880341880301</v>
      </c>
      <c r="N3696">
        <v>60591.7599999999</v>
      </c>
      <c r="O3696">
        <v>88920</v>
      </c>
      <c r="P3696">
        <f t="shared" si="289"/>
        <v>0.68141880341880234</v>
      </c>
    </row>
    <row r="3697" spans="1:16">
      <c r="A3697">
        <v>71640</v>
      </c>
      <c r="B3697">
        <v>71640</v>
      </c>
      <c r="C3697">
        <f t="shared" si="285"/>
        <v>1</v>
      </c>
      <c r="E3697">
        <v>0.43663434789723399</v>
      </c>
      <c r="F3697">
        <v>0.44694681742043502</v>
      </c>
      <c r="G3697">
        <f t="shared" si="286"/>
        <v>0.97692685321551298</v>
      </c>
      <c r="H3697">
        <f t="shared" si="287"/>
        <v>31280.484683357841</v>
      </c>
      <c r="I3697">
        <f t="shared" si="288"/>
        <v>32019.269999999964</v>
      </c>
      <c r="J3697">
        <v>32019.27</v>
      </c>
      <c r="M3697">
        <v>0.68141880341880301</v>
      </c>
      <c r="N3697">
        <v>60591.7599999999</v>
      </c>
      <c r="O3697">
        <v>88920</v>
      </c>
      <c r="P3697">
        <f t="shared" si="289"/>
        <v>0.68141880341880234</v>
      </c>
    </row>
    <row r="3698" spans="1:16">
      <c r="A3698">
        <v>71640</v>
      </c>
      <c r="B3698">
        <v>71640</v>
      </c>
      <c r="C3698">
        <f t="shared" si="285"/>
        <v>1</v>
      </c>
      <c r="E3698">
        <v>0.43663434789723399</v>
      </c>
      <c r="F3698">
        <v>0.44694681742043502</v>
      </c>
      <c r="G3698">
        <f t="shared" si="286"/>
        <v>0.97692685321551298</v>
      </c>
      <c r="H3698">
        <f t="shared" si="287"/>
        <v>31280.484683357841</v>
      </c>
      <c r="I3698">
        <f t="shared" si="288"/>
        <v>32019.269999999964</v>
      </c>
      <c r="J3698">
        <v>32019.27</v>
      </c>
      <c r="M3698">
        <v>0.68141880341880301</v>
      </c>
      <c r="N3698">
        <v>60591.7599999999</v>
      </c>
      <c r="O3698">
        <v>88920</v>
      </c>
      <c r="P3698">
        <f t="shared" si="289"/>
        <v>0.68141880341880234</v>
      </c>
    </row>
    <row r="3699" spans="1:16">
      <c r="A3699">
        <v>71640</v>
      </c>
      <c r="B3699">
        <v>71640</v>
      </c>
      <c r="C3699">
        <f t="shared" si="285"/>
        <v>1</v>
      </c>
      <c r="E3699">
        <v>0.43663434789723399</v>
      </c>
      <c r="F3699">
        <v>0.44694681742043502</v>
      </c>
      <c r="G3699">
        <f t="shared" si="286"/>
        <v>0.97692685321551298</v>
      </c>
      <c r="H3699">
        <f t="shared" si="287"/>
        <v>31280.484683357841</v>
      </c>
      <c r="I3699">
        <f t="shared" si="288"/>
        <v>32019.269999999964</v>
      </c>
      <c r="J3699">
        <v>32019.27</v>
      </c>
      <c r="M3699">
        <v>0.68141880341880301</v>
      </c>
      <c r="N3699">
        <v>60591.7599999999</v>
      </c>
      <c r="O3699">
        <v>88920</v>
      </c>
      <c r="P3699">
        <f t="shared" si="289"/>
        <v>0.68141880341880234</v>
      </c>
    </row>
    <row r="3700" spans="1:16">
      <c r="A3700">
        <v>71640</v>
      </c>
      <c r="B3700">
        <v>71640</v>
      </c>
      <c r="C3700">
        <f t="shared" si="285"/>
        <v>1</v>
      </c>
      <c r="E3700">
        <v>0.43663434789723399</v>
      </c>
      <c r="F3700">
        <v>0.44694681742043502</v>
      </c>
      <c r="G3700">
        <f t="shared" si="286"/>
        <v>0.97692685321551298</v>
      </c>
      <c r="H3700">
        <f t="shared" si="287"/>
        <v>31280.484683357841</v>
      </c>
      <c r="I3700">
        <f t="shared" si="288"/>
        <v>32019.269999999964</v>
      </c>
      <c r="J3700">
        <v>32019.27</v>
      </c>
      <c r="M3700">
        <v>0.68141880341880301</v>
      </c>
      <c r="N3700">
        <v>60591.7599999999</v>
      </c>
      <c r="O3700">
        <v>88920</v>
      </c>
      <c r="P3700">
        <f t="shared" si="289"/>
        <v>0.68141880341880234</v>
      </c>
    </row>
    <row r="3701" spans="1:16">
      <c r="A3701">
        <v>71640</v>
      </c>
      <c r="B3701">
        <v>71640</v>
      </c>
      <c r="C3701">
        <f t="shared" si="285"/>
        <v>1</v>
      </c>
      <c r="E3701">
        <v>0.43663434789723399</v>
      </c>
      <c r="F3701">
        <v>0.44694681742043502</v>
      </c>
      <c r="G3701">
        <f t="shared" si="286"/>
        <v>0.97692685321551298</v>
      </c>
      <c r="H3701">
        <f t="shared" si="287"/>
        <v>31280.484683357841</v>
      </c>
      <c r="I3701">
        <f t="shared" si="288"/>
        <v>32019.269999999964</v>
      </c>
      <c r="J3701">
        <v>32019.27</v>
      </c>
      <c r="M3701">
        <v>0.68141880341880301</v>
      </c>
      <c r="N3701">
        <v>60591.7599999999</v>
      </c>
      <c r="O3701">
        <v>88920</v>
      </c>
      <c r="P3701">
        <f t="shared" si="289"/>
        <v>0.68141880341880234</v>
      </c>
    </row>
    <row r="3702" spans="1:16">
      <c r="A3702">
        <v>71640</v>
      </c>
      <c r="B3702">
        <v>71640</v>
      </c>
      <c r="C3702">
        <f t="shared" si="285"/>
        <v>1</v>
      </c>
      <c r="E3702">
        <v>0.43663434789723399</v>
      </c>
      <c r="F3702">
        <v>0.44694681742043502</v>
      </c>
      <c r="G3702">
        <f t="shared" si="286"/>
        <v>0.97692685321551298</v>
      </c>
      <c r="H3702">
        <f t="shared" si="287"/>
        <v>31280.484683357841</v>
      </c>
      <c r="I3702">
        <f t="shared" si="288"/>
        <v>32019.269999999964</v>
      </c>
      <c r="J3702">
        <v>32019.27</v>
      </c>
      <c r="M3702">
        <v>0.68141880341880301</v>
      </c>
      <c r="N3702">
        <v>60591.7599999999</v>
      </c>
      <c r="O3702">
        <v>88920</v>
      </c>
      <c r="P3702">
        <f t="shared" si="289"/>
        <v>0.68141880341880234</v>
      </c>
    </row>
    <row r="3703" spans="1:16">
      <c r="A3703">
        <v>71640</v>
      </c>
      <c r="B3703">
        <v>71640</v>
      </c>
      <c r="C3703">
        <f t="shared" si="285"/>
        <v>1</v>
      </c>
      <c r="E3703">
        <v>0.43663434789723399</v>
      </c>
      <c r="F3703">
        <v>0.44694681742043502</v>
      </c>
      <c r="G3703">
        <f t="shared" si="286"/>
        <v>0.97692685321551298</v>
      </c>
      <c r="H3703">
        <f t="shared" si="287"/>
        <v>31280.484683357841</v>
      </c>
      <c r="I3703">
        <f t="shared" si="288"/>
        <v>32019.269999999964</v>
      </c>
      <c r="J3703">
        <v>32019.27</v>
      </c>
      <c r="M3703">
        <v>1.8445208455379801E-2</v>
      </c>
      <c r="N3703">
        <v>37783.164999999899</v>
      </c>
      <c r="O3703">
        <v>2048400</v>
      </c>
      <c r="P3703">
        <f t="shared" si="289"/>
        <v>1.8445208455379759E-2</v>
      </c>
    </row>
    <row r="3704" spans="1:16">
      <c r="A3704">
        <v>71640</v>
      </c>
      <c r="B3704">
        <v>71640</v>
      </c>
      <c r="C3704">
        <f t="shared" si="285"/>
        <v>1</v>
      </c>
      <c r="E3704">
        <v>0.43663434789723399</v>
      </c>
      <c r="F3704">
        <v>0.44694681742043502</v>
      </c>
      <c r="G3704">
        <f t="shared" si="286"/>
        <v>0.97692685321551298</v>
      </c>
      <c r="H3704">
        <f t="shared" si="287"/>
        <v>31280.484683357841</v>
      </c>
      <c r="I3704">
        <f t="shared" si="288"/>
        <v>32019.269999999964</v>
      </c>
      <c r="J3704">
        <v>32019.27</v>
      </c>
      <c r="M3704">
        <v>5.4977006444053698E-2</v>
      </c>
      <c r="N3704">
        <v>112614.9</v>
      </c>
      <c r="O3704">
        <v>2048400</v>
      </c>
      <c r="P3704">
        <f t="shared" si="289"/>
        <v>5.4977006444053893E-2</v>
      </c>
    </row>
    <row r="3705" spans="1:16">
      <c r="A3705">
        <v>71640</v>
      </c>
      <c r="B3705">
        <v>71640</v>
      </c>
      <c r="C3705">
        <f t="shared" si="285"/>
        <v>1</v>
      </c>
      <c r="E3705">
        <v>0.43663434789723399</v>
      </c>
      <c r="F3705">
        <v>0.44694681742043502</v>
      </c>
      <c r="G3705">
        <f t="shared" si="286"/>
        <v>0.97692685321551298</v>
      </c>
      <c r="H3705">
        <f t="shared" si="287"/>
        <v>31280.484683357841</v>
      </c>
      <c r="I3705">
        <f t="shared" si="288"/>
        <v>32019.269999999964</v>
      </c>
      <c r="J3705">
        <v>32019.27</v>
      </c>
      <c r="M3705">
        <v>3.3307044522554098E-2</v>
      </c>
      <c r="N3705">
        <v>68226.149999999805</v>
      </c>
      <c r="O3705">
        <v>2048400</v>
      </c>
      <c r="P3705">
        <f t="shared" si="289"/>
        <v>3.3307044522554091E-2</v>
      </c>
    </row>
    <row r="3706" spans="1:16">
      <c r="A3706">
        <v>71640</v>
      </c>
      <c r="B3706">
        <v>71640</v>
      </c>
      <c r="C3706">
        <f t="shared" si="285"/>
        <v>1</v>
      </c>
      <c r="E3706">
        <v>0.43663434789723399</v>
      </c>
      <c r="F3706">
        <v>0.44694681742043502</v>
      </c>
      <c r="G3706">
        <f t="shared" si="286"/>
        <v>0.97692685321551298</v>
      </c>
      <c r="H3706">
        <f t="shared" si="287"/>
        <v>31280.484683357841</v>
      </c>
      <c r="I3706">
        <f t="shared" si="288"/>
        <v>32019.269999999964</v>
      </c>
      <c r="J3706">
        <v>32019.27</v>
      </c>
      <c r="M3706">
        <v>4.62536540714703E-2</v>
      </c>
      <c r="N3706">
        <v>94745.984999999695</v>
      </c>
      <c r="O3706">
        <v>2048400</v>
      </c>
      <c r="P3706">
        <f t="shared" si="289"/>
        <v>4.6253654071470265E-2</v>
      </c>
    </row>
    <row r="3707" spans="1:16">
      <c r="A3707">
        <v>71640</v>
      </c>
      <c r="B3707">
        <v>71640</v>
      </c>
      <c r="C3707">
        <f t="shared" si="285"/>
        <v>1</v>
      </c>
      <c r="E3707">
        <v>0.43663434789723399</v>
      </c>
      <c r="F3707">
        <v>0.44694681742043502</v>
      </c>
      <c r="G3707">
        <f t="shared" si="286"/>
        <v>0.97692685321551298</v>
      </c>
      <c r="H3707">
        <f t="shared" si="287"/>
        <v>31280.484683357841</v>
      </c>
      <c r="I3707">
        <f t="shared" si="288"/>
        <v>32019.269999999964</v>
      </c>
      <c r="J3707">
        <v>32019.27</v>
      </c>
      <c r="M3707">
        <v>1.8445208455379801E-2</v>
      </c>
      <c r="N3707">
        <v>37783.164999999899</v>
      </c>
      <c r="O3707">
        <v>2048400</v>
      </c>
      <c r="P3707">
        <f t="shared" si="289"/>
        <v>1.8445208455379759E-2</v>
      </c>
    </row>
    <row r="3708" spans="1:16">
      <c r="A3708">
        <v>71640</v>
      </c>
      <c r="B3708">
        <v>71640</v>
      </c>
      <c r="C3708">
        <f t="shared" si="285"/>
        <v>1</v>
      </c>
      <c r="E3708">
        <v>0.70970599465444695</v>
      </c>
      <c r="F3708">
        <v>0.72646789503070797</v>
      </c>
      <c r="G3708">
        <f t="shared" si="286"/>
        <v>0.97692685321551276</v>
      </c>
      <c r="H3708">
        <f t="shared" si="287"/>
        <v>50843.337457044581</v>
      </c>
      <c r="I3708">
        <f t="shared" si="288"/>
        <v>52044.159999999916</v>
      </c>
      <c r="J3708">
        <v>52044.159999999902</v>
      </c>
      <c r="M3708">
        <v>5.4977006444053698E-2</v>
      </c>
      <c r="N3708">
        <v>112614.9</v>
      </c>
      <c r="O3708">
        <v>2048400</v>
      </c>
      <c r="P3708">
        <f t="shared" si="289"/>
        <v>5.4977006444053893E-2</v>
      </c>
    </row>
    <row r="3709" spans="1:16">
      <c r="A3709">
        <v>71640</v>
      </c>
      <c r="B3709">
        <v>71640</v>
      </c>
      <c r="C3709">
        <f t="shared" si="285"/>
        <v>1</v>
      </c>
      <c r="E3709">
        <v>0.70970599465444695</v>
      </c>
      <c r="F3709">
        <v>0.72646789503070797</v>
      </c>
      <c r="G3709">
        <f t="shared" si="286"/>
        <v>0.97692685321551276</v>
      </c>
      <c r="H3709">
        <f t="shared" si="287"/>
        <v>50843.337457044581</v>
      </c>
      <c r="I3709">
        <f t="shared" si="288"/>
        <v>52044.159999999916</v>
      </c>
      <c r="J3709">
        <v>52044.159999999902</v>
      </c>
      <c r="M3709">
        <v>3.3307044522554098E-2</v>
      </c>
      <c r="N3709">
        <v>68226.149999999805</v>
      </c>
      <c r="O3709">
        <v>2048400</v>
      </c>
      <c r="P3709">
        <f t="shared" si="289"/>
        <v>3.3307044522554091E-2</v>
      </c>
    </row>
    <row r="3710" spans="1:16">
      <c r="A3710">
        <v>71640</v>
      </c>
      <c r="B3710">
        <v>71640</v>
      </c>
      <c r="C3710">
        <f t="shared" si="285"/>
        <v>1</v>
      </c>
      <c r="E3710">
        <v>0.70970599465444695</v>
      </c>
      <c r="F3710">
        <v>0.72646789503070797</v>
      </c>
      <c r="G3710">
        <f t="shared" si="286"/>
        <v>0.97692685321551276</v>
      </c>
      <c r="H3710">
        <f t="shared" si="287"/>
        <v>50843.337457044581</v>
      </c>
      <c r="I3710">
        <f t="shared" si="288"/>
        <v>52044.159999999916</v>
      </c>
      <c r="J3710">
        <v>52044.159999999902</v>
      </c>
      <c r="M3710">
        <v>1.8445208455379801E-2</v>
      </c>
      <c r="N3710">
        <v>37783.164999999899</v>
      </c>
      <c r="O3710">
        <v>2048400</v>
      </c>
      <c r="P3710">
        <f t="shared" si="289"/>
        <v>1.8445208455379759E-2</v>
      </c>
    </row>
    <row r="3711" spans="1:16">
      <c r="A3711">
        <v>71640</v>
      </c>
      <c r="B3711">
        <v>71640</v>
      </c>
      <c r="C3711">
        <f t="shared" si="285"/>
        <v>1</v>
      </c>
      <c r="E3711">
        <v>0.70970599465444695</v>
      </c>
      <c r="F3711">
        <v>0.72646789503070797</v>
      </c>
      <c r="G3711">
        <f t="shared" si="286"/>
        <v>0.97692685321551276</v>
      </c>
      <c r="H3711">
        <f t="shared" si="287"/>
        <v>50843.337457044581</v>
      </c>
      <c r="I3711">
        <f t="shared" si="288"/>
        <v>52044.159999999916</v>
      </c>
      <c r="J3711">
        <v>52044.159999999902</v>
      </c>
      <c r="M3711">
        <v>5.4977006444053698E-2</v>
      </c>
      <c r="N3711">
        <v>112614.9</v>
      </c>
      <c r="O3711">
        <v>2048400</v>
      </c>
      <c r="P3711">
        <f t="shared" si="289"/>
        <v>5.4977006444053893E-2</v>
      </c>
    </row>
    <row r="3712" spans="1:16">
      <c r="A3712">
        <v>71640</v>
      </c>
      <c r="B3712">
        <v>71640</v>
      </c>
      <c r="C3712">
        <f t="shared" si="285"/>
        <v>1</v>
      </c>
      <c r="E3712">
        <v>0.70970599465444695</v>
      </c>
      <c r="F3712">
        <v>0.72646789503070797</v>
      </c>
      <c r="G3712">
        <f t="shared" si="286"/>
        <v>0.97692685321551276</v>
      </c>
      <c r="H3712">
        <f t="shared" si="287"/>
        <v>50843.337457044581</v>
      </c>
      <c r="I3712">
        <f t="shared" si="288"/>
        <v>52044.159999999916</v>
      </c>
      <c r="J3712">
        <v>52044.159999999902</v>
      </c>
      <c r="M3712">
        <v>3.3307044522554098E-2</v>
      </c>
      <c r="N3712">
        <v>68226.149999999805</v>
      </c>
      <c r="O3712">
        <v>2048400</v>
      </c>
      <c r="P3712">
        <f t="shared" si="289"/>
        <v>3.3307044522554091E-2</v>
      </c>
    </row>
    <row r="3713" spans="1:16">
      <c r="A3713">
        <v>71640</v>
      </c>
      <c r="B3713">
        <v>71640</v>
      </c>
      <c r="C3713">
        <f t="shared" si="285"/>
        <v>1</v>
      </c>
      <c r="E3713">
        <v>0.70970599465444695</v>
      </c>
      <c r="F3713">
        <v>0.72646789503070797</v>
      </c>
      <c r="G3713">
        <f t="shared" si="286"/>
        <v>0.97692685321551276</v>
      </c>
      <c r="H3713">
        <f t="shared" si="287"/>
        <v>50843.337457044581</v>
      </c>
      <c r="I3713">
        <f t="shared" si="288"/>
        <v>52044.159999999916</v>
      </c>
      <c r="J3713">
        <v>52044.159999999902</v>
      </c>
      <c r="M3713">
        <v>1.8445208455379801E-2</v>
      </c>
      <c r="N3713">
        <v>37783.164999999899</v>
      </c>
      <c r="O3713">
        <v>2048400</v>
      </c>
      <c r="P3713">
        <f t="shared" si="289"/>
        <v>1.8445208455379759E-2</v>
      </c>
    </row>
    <row r="3714" spans="1:16">
      <c r="A3714">
        <v>71640</v>
      </c>
      <c r="B3714">
        <v>71640</v>
      </c>
      <c r="C3714">
        <f t="shared" ref="C3714:C3777" si="290">A3714/B3714</f>
        <v>1</v>
      </c>
      <c r="E3714">
        <v>0.70970599465444695</v>
      </c>
      <c r="F3714">
        <v>0.72646789503070797</v>
      </c>
      <c r="G3714">
        <f t="shared" ref="G3714:G3777" si="291">E3714/F3714</f>
        <v>0.97692685321551276</v>
      </c>
      <c r="H3714">
        <f t="shared" ref="H3714:H3777" si="292">E3714*A3714</f>
        <v>50843.337457044581</v>
      </c>
      <c r="I3714">
        <f t="shared" ref="I3714:I3777" si="293">F3714*B3714</f>
        <v>52044.159999999916</v>
      </c>
      <c r="J3714">
        <v>52044.159999999902</v>
      </c>
      <c r="M3714">
        <v>5.4977006444053698E-2</v>
      </c>
      <c r="N3714">
        <v>112614.9</v>
      </c>
      <c r="O3714">
        <v>2048400</v>
      </c>
      <c r="P3714">
        <f t="shared" ref="P3714:P3777" si="294">N3714/O3714</f>
        <v>5.4977006444053893E-2</v>
      </c>
    </row>
    <row r="3715" spans="1:16">
      <c r="A3715">
        <v>71640</v>
      </c>
      <c r="B3715">
        <v>71640</v>
      </c>
      <c r="C3715">
        <f t="shared" si="290"/>
        <v>1</v>
      </c>
      <c r="E3715">
        <v>0.70970599465444695</v>
      </c>
      <c r="F3715">
        <v>0.72646789503070797</v>
      </c>
      <c r="G3715">
        <f t="shared" si="291"/>
        <v>0.97692685321551276</v>
      </c>
      <c r="H3715">
        <f t="shared" si="292"/>
        <v>50843.337457044581</v>
      </c>
      <c r="I3715">
        <f t="shared" si="293"/>
        <v>52044.159999999916</v>
      </c>
      <c r="J3715">
        <v>52044.159999999902</v>
      </c>
      <c r="M3715">
        <v>3.3307044522554098E-2</v>
      </c>
      <c r="N3715">
        <v>68226.149999999805</v>
      </c>
      <c r="O3715">
        <v>2048400</v>
      </c>
      <c r="P3715">
        <f t="shared" si="294"/>
        <v>3.3307044522554091E-2</v>
      </c>
    </row>
    <row r="3716" spans="1:16">
      <c r="A3716">
        <v>71640</v>
      </c>
      <c r="B3716">
        <v>71640</v>
      </c>
      <c r="C3716">
        <f t="shared" si="290"/>
        <v>1</v>
      </c>
      <c r="E3716">
        <v>0.70970599465444695</v>
      </c>
      <c r="F3716">
        <v>0.72646789503070797</v>
      </c>
      <c r="G3716">
        <f t="shared" si="291"/>
        <v>0.97692685321551276</v>
      </c>
      <c r="H3716">
        <f t="shared" si="292"/>
        <v>50843.337457044581</v>
      </c>
      <c r="I3716">
        <f t="shared" si="293"/>
        <v>52044.159999999916</v>
      </c>
      <c r="J3716">
        <v>52044.159999999902</v>
      </c>
      <c r="M3716">
        <v>1.8445208455379801E-2</v>
      </c>
      <c r="N3716">
        <v>37783.164999999899</v>
      </c>
      <c r="O3716">
        <v>2048400</v>
      </c>
      <c r="P3716">
        <f t="shared" si="294"/>
        <v>1.8445208455379759E-2</v>
      </c>
    </row>
    <row r="3717" spans="1:16">
      <c r="A3717">
        <v>71640</v>
      </c>
      <c r="B3717">
        <v>71640</v>
      </c>
      <c r="C3717">
        <f t="shared" si="290"/>
        <v>1</v>
      </c>
      <c r="E3717">
        <v>0.70970599465444695</v>
      </c>
      <c r="F3717">
        <v>0.72646789503070797</v>
      </c>
      <c r="G3717">
        <f t="shared" si="291"/>
        <v>0.97692685321551276</v>
      </c>
      <c r="H3717">
        <f t="shared" si="292"/>
        <v>50843.337457044581</v>
      </c>
      <c r="I3717">
        <f t="shared" si="293"/>
        <v>52044.159999999916</v>
      </c>
      <c r="J3717">
        <v>52044.159999999902</v>
      </c>
      <c r="M3717">
        <v>5.4977006444053698E-2</v>
      </c>
      <c r="N3717">
        <v>112614.9</v>
      </c>
      <c r="O3717">
        <v>2048400</v>
      </c>
      <c r="P3717">
        <f t="shared" si="294"/>
        <v>5.4977006444053893E-2</v>
      </c>
    </row>
    <row r="3718" spans="1:16">
      <c r="A3718">
        <v>71640</v>
      </c>
      <c r="B3718">
        <v>71640</v>
      </c>
      <c r="C3718">
        <f t="shared" si="290"/>
        <v>1</v>
      </c>
      <c r="E3718">
        <v>0.70970599465444695</v>
      </c>
      <c r="F3718">
        <v>0.72646789503070797</v>
      </c>
      <c r="G3718">
        <f t="shared" si="291"/>
        <v>0.97692685321551276</v>
      </c>
      <c r="H3718">
        <f t="shared" si="292"/>
        <v>50843.337457044581</v>
      </c>
      <c r="I3718">
        <f t="shared" si="293"/>
        <v>52044.159999999916</v>
      </c>
      <c r="J3718">
        <v>52044.159999999902</v>
      </c>
      <c r="M3718">
        <v>3.3307044522554098E-2</v>
      </c>
      <c r="N3718">
        <v>68226.149999999805</v>
      </c>
      <c r="O3718">
        <v>2048400</v>
      </c>
      <c r="P3718">
        <f t="shared" si="294"/>
        <v>3.3307044522554091E-2</v>
      </c>
    </row>
    <row r="3719" spans="1:16">
      <c r="A3719">
        <v>71640</v>
      </c>
      <c r="B3719">
        <v>71640</v>
      </c>
      <c r="C3719">
        <f t="shared" si="290"/>
        <v>1</v>
      </c>
      <c r="E3719">
        <v>0.70970599465444695</v>
      </c>
      <c r="F3719">
        <v>0.72646789503070797</v>
      </c>
      <c r="G3719">
        <f t="shared" si="291"/>
        <v>0.97692685321551276</v>
      </c>
      <c r="H3719">
        <f t="shared" si="292"/>
        <v>50843.337457044581</v>
      </c>
      <c r="I3719">
        <f t="shared" si="293"/>
        <v>52044.159999999916</v>
      </c>
      <c r="J3719">
        <v>52044.159999999902</v>
      </c>
      <c r="M3719">
        <v>1.8445208455379801E-2</v>
      </c>
      <c r="N3719">
        <v>37783.164999999899</v>
      </c>
      <c r="O3719">
        <v>2048400</v>
      </c>
      <c r="P3719">
        <f t="shared" si="294"/>
        <v>1.8445208455379759E-2</v>
      </c>
    </row>
    <row r="3720" spans="1:16">
      <c r="A3720">
        <v>71640</v>
      </c>
      <c r="B3720">
        <v>71640</v>
      </c>
      <c r="C3720">
        <f t="shared" si="290"/>
        <v>1</v>
      </c>
      <c r="E3720">
        <v>0.70970599465444695</v>
      </c>
      <c r="F3720">
        <v>0.72646789503070797</v>
      </c>
      <c r="G3720">
        <f t="shared" si="291"/>
        <v>0.97692685321551276</v>
      </c>
      <c r="H3720">
        <f t="shared" si="292"/>
        <v>50843.337457044581</v>
      </c>
      <c r="I3720">
        <f t="shared" si="293"/>
        <v>52044.159999999916</v>
      </c>
      <c r="J3720">
        <v>52044.159999999902</v>
      </c>
      <c r="M3720">
        <v>5.4977006444053698E-2</v>
      </c>
      <c r="N3720">
        <v>112614.9</v>
      </c>
      <c r="O3720">
        <v>2048400</v>
      </c>
      <c r="P3720">
        <f t="shared" si="294"/>
        <v>5.4977006444053893E-2</v>
      </c>
    </row>
    <row r="3721" spans="1:16">
      <c r="A3721">
        <v>71640</v>
      </c>
      <c r="B3721">
        <v>71640</v>
      </c>
      <c r="C3721">
        <f t="shared" si="290"/>
        <v>1</v>
      </c>
      <c r="E3721">
        <v>0.70970599465444695</v>
      </c>
      <c r="F3721">
        <v>0.72646789503070797</v>
      </c>
      <c r="G3721">
        <f t="shared" si="291"/>
        <v>0.97692685321551276</v>
      </c>
      <c r="H3721">
        <f t="shared" si="292"/>
        <v>50843.337457044581</v>
      </c>
      <c r="I3721">
        <f t="shared" si="293"/>
        <v>52044.159999999916</v>
      </c>
      <c r="J3721">
        <v>52044.159999999902</v>
      </c>
      <c r="M3721">
        <v>3.3307044522554098E-2</v>
      </c>
      <c r="N3721">
        <v>68226.149999999805</v>
      </c>
      <c r="O3721">
        <v>2048400</v>
      </c>
      <c r="P3721">
        <f t="shared" si="294"/>
        <v>3.3307044522554091E-2</v>
      </c>
    </row>
    <row r="3722" spans="1:16">
      <c r="A3722">
        <v>71640</v>
      </c>
      <c r="B3722">
        <v>71640</v>
      </c>
      <c r="C3722">
        <f t="shared" si="290"/>
        <v>1</v>
      </c>
      <c r="E3722">
        <v>0.70970599465444695</v>
      </c>
      <c r="F3722">
        <v>0.72646789503070797</v>
      </c>
      <c r="G3722">
        <f t="shared" si="291"/>
        <v>0.97692685321551276</v>
      </c>
      <c r="H3722">
        <f t="shared" si="292"/>
        <v>50843.337457044581</v>
      </c>
      <c r="I3722">
        <f t="shared" si="293"/>
        <v>52044.159999999916</v>
      </c>
      <c r="J3722">
        <v>52044.159999999902</v>
      </c>
      <c r="M3722">
        <v>1.8445208455379801E-2</v>
      </c>
      <c r="N3722">
        <v>37783.164999999899</v>
      </c>
      <c r="O3722">
        <v>2048400</v>
      </c>
      <c r="P3722">
        <f t="shared" si="294"/>
        <v>1.8445208455379759E-2</v>
      </c>
    </row>
    <row r="3723" spans="1:16">
      <c r="A3723">
        <v>71640</v>
      </c>
      <c r="B3723">
        <v>71640</v>
      </c>
      <c r="C3723">
        <f t="shared" si="290"/>
        <v>1</v>
      </c>
      <c r="E3723">
        <v>0.70970599465444695</v>
      </c>
      <c r="F3723">
        <v>0.72646789503070797</v>
      </c>
      <c r="G3723">
        <f t="shared" si="291"/>
        <v>0.97692685321551276</v>
      </c>
      <c r="H3723">
        <f t="shared" si="292"/>
        <v>50843.337457044581</v>
      </c>
      <c r="I3723">
        <f t="shared" si="293"/>
        <v>52044.159999999916</v>
      </c>
      <c r="J3723">
        <v>52044.159999999902</v>
      </c>
      <c r="M3723">
        <v>5.4977006444053698E-2</v>
      </c>
      <c r="N3723">
        <v>112614.9</v>
      </c>
      <c r="O3723">
        <v>2048400</v>
      </c>
      <c r="P3723">
        <f t="shared" si="294"/>
        <v>5.4977006444053893E-2</v>
      </c>
    </row>
    <row r="3724" spans="1:16">
      <c r="A3724">
        <v>71640</v>
      </c>
      <c r="B3724">
        <v>71640</v>
      </c>
      <c r="C3724">
        <f t="shared" si="290"/>
        <v>1</v>
      </c>
      <c r="E3724">
        <v>0.70970599465444695</v>
      </c>
      <c r="F3724">
        <v>0.72646789503070797</v>
      </c>
      <c r="G3724">
        <f t="shared" si="291"/>
        <v>0.97692685321551276</v>
      </c>
      <c r="H3724">
        <f t="shared" si="292"/>
        <v>50843.337457044581</v>
      </c>
      <c r="I3724">
        <f t="shared" si="293"/>
        <v>52044.159999999916</v>
      </c>
      <c r="J3724">
        <v>52044.159999999902</v>
      </c>
      <c r="M3724">
        <v>3.3307044522554098E-2</v>
      </c>
      <c r="N3724">
        <v>68226.149999999805</v>
      </c>
      <c r="O3724">
        <v>2048400</v>
      </c>
      <c r="P3724">
        <f t="shared" si="294"/>
        <v>3.3307044522554091E-2</v>
      </c>
    </row>
    <row r="3725" spans="1:16">
      <c r="A3725">
        <v>71640</v>
      </c>
      <c r="B3725">
        <v>71640</v>
      </c>
      <c r="C3725">
        <f t="shared" si="290"/>
        <v>1</v>
      </c>
      <c r="E3725">
        <v>0.70970599465444695</v>
      </c>
      <c r="F3725">
        <v>0.72646789503070797</v>
      </c>
      <c r="G3725">
        <f t="shared" si="291"/>
        <v>0.97692685321551276</v>
      </c>
      <c r="H3725">
        <f t="shared" si="292"/>
        <v>50843.337457044581</v>
      </c>
      <c r="I3725">
        <f t="shared" si="293"/>
        <v>52044.159999999916</v>
      </c>
      <c r="J3725">
        <v>52044.159999999902</v>
      </c>
      <c r="M3725">
        <v>1.8445208455379801E-2</v>
      </c>
      <c r="N3725">
        <v>37783.164999999899</v>
      </c>
      <c r="O3725">
        <v>2048400</v>
      </c>
      <c r="P3725">
        <f t="shared" si="294"/>
        <v>1.8445208455379759E-2</v>
      </c>
    </row>
    <row r="3726" spans="1:16">
      <c r="A3726">
        <v>71640</v>
      </c>
      <c r="B3726">
        <v>71640</v>
      </c>
      <c r="C3726">
        <f t="shared" si="290"/>
        <v>1</v>
      </c>
      <c r="E3726">
        <v>0.70970599465444695</v>
      </c>
      <c r="F3726">
        <v>0.72646789503070797</v>
      </c>
      <c r="G3726">
        <f t="shared" si="291"/>
        <v>0.97692685321551276</v>
      </c>
      <c r="H3726">
        <f t="shared" si="292"/>
        <v>50843.337457044581</v>
      </c>
      <c r="I3726">
        <f t="shared" si="293"/>
        <v>52044.159999999916</v>
      </c>
      <c r="J3726">
        <v>52044.159999999902</v>
      </c>
      <c r="M3726">
        <v>5.4977006444053698E-2</v>
      </c>
      <c r="N3726">
        <v>112614.9</v>
      </c>
      <c r="O3726">
        <v>2048400</v>
      </c>
      <c r="P3726">
        <f t="shared" si="294"/>
        <v>5.4977006444053893E-2</v>
      </c>
    </row>
    <row r="3727" spans="1:16">
      <c r="A3727">
        <v>71640</v>
      </c>
      <c r="B3727">
        <v>71640</v>
      </c>
      <c r="C3727">
        <f t="shared" si="290"/>
        <v>1</v>
      </c>
      <c r="E3727">
        <v>0.70970599465444695</v>
      </c>
      <c r="F3727">
        <v>0.72646789503070797</v>
      </c>
      <c r="G3727">
        <f t="shared" si="291"/>
        <v>0.97692685321551276</v>
      </c>
      <c r="H3727">
        <f t="shared" si="292"/>
        <v>50843.337457044581</v>
      </c>
      <c r="I3727">
        <f t="shared" si="293"/>
        <v>52044.159999999916</v>
      </c>
      <c r="J3727">
        <v>52044.159999999902</v>
      </c>
      <c r="M3727">
        <v>3.3307044522554098E-2</v>
      </c>
      <c r="N3727">
        <v>68226.149999999805</v>
      </c>
      <c r="O3727">
        <v>2048400</v>
      </c>
      <c r="P3727">
        <f t="shared" si="294"/>
        <v>3.3307044522554091E-2</v>
      </c>
    </row>
    <row r="3728" spans="1:16">
      <c r="A3728">
        <v>71640</v>
      </c>
      <c r="B3728">
        <v>71640</v>
      </c>
      <c r="C3728">
        <f t="shared" si="290"/>
        <v>1</v>
      </c>
      <c r="E3728">
        <v>0.70970599465444695</v>
      </c>
      <c r="F3728">
        <v>0.72646789503070797</v>
      </c>
      <c r="G3728">
        <f t="shared" si="291"/>
        <v>0.97692685321551276</v>
      </c>
      <c r="H3728">
        <f t="shared" si="292"/>
        <v>50843.337457044581</v>
      </c>
      <c r="I3728">
        <f t="shared" si="293"/>
        <v>52044.159999999916</v>
      </c>
      <c r="J3728">
        <v>52044.159999999902</v>
      </c>
      <c r="M3728">
        <v>1.8445208455379801E-2</v>
      </c>
      <c r="N3728">
        <v>37783.164999999899</v>
      </c>
      <c r="O3728">
        <v>2048400</v>
      </c>
      <c r="P3728">
        <f t="shared" si="294"/>
        <v>1.8445208455379759E-2</v>
      </c>
    </row>
    <row r="3729" spans="1:16">
      <c r="A3729">
        <v>71640</v>
      </c>
      <c r="B3729">
        <v>71640</v>
      </c>
      <c r="C3729">
        <f t="shared" si="290"/>
        <v>1</v>
      </c>
      <c r="E3729">
        <v>0.70970599465444695</v>
      </c>
      <c r="F3729">
        <v>0.72646789503070797</v>
      </c>
      <c r="G3729">
        <f t="shared" si="291"/>
        <v>0.97692685321551276</v>
      </c>
      <c r="H3729">
        <f t="shared" si="292"/>
        <v>50843.337457044581</v>
      </c>
      <c r="I3729">
        <f t="shared" si="293"/>
        <v>52044.159999999916</v>
      </c>
      <c r="J3729">
        <v>52044.159999999902</v>
      </c>
      <c r="M3729">
        <v>5.4977006444053698E-2</v>
      </c>
      <c r="N3729">
        <v>112614.9</v>
      </c>
      <c r="O3729">
        <v>2048400</v>
      </c>
      <c r="P3729">
        <f t="shared" si="294"/>
        <v>5.4977006444053893E-2</v>
      </c>
    </row>
    <row r="3730" spans="1:16">
      <c r="A3730">
        <v>71640</v>
      </c>
      <c r="B3730">
        <v>71640</v>
      </c>
      <c r="C3730">
        <f t="shared" si="290"/>
        <v>1</v>
      </c>
      <c r="E3730">
        <v>0.70970599465444695</v>
      </c>
      <c r="F3730">
        <v>0.72646789503070797</v>
      </c>
      <c r="G3730">
        <f t="shared" si="291"/>
        <v>0.97692685321551276</v>
      </c>
      <c r="H3730">
        <f t="shared" si="292"/>
        <v>50843.337457044581</v>
      </c>
      <c r="I3730">
        <f t="shared" si="293"/>
        <v>52044.159999999916</v>
      </c>
      <c r="J3730">
        <v>52044.159999999902</v>
      </c>
      <c r="M3730">
        <v>3.3307044522554098E-2</v>
      </c>
      <c r="N3730">
        <v>68226.149999999805</v>
      </c>
      <c r="O3730">
        <v>2048400</v>
      </c>
      <c r="P3730">
        <f t="shared" si="294"/>
        <v>3.3307044522554091E-2</v>
      </c>
    </row>
    <row r="3731" spans="1:16">
      <c r="A3731">
        <v>71640</v>
      </c>
      <c r="B3731">
        <v>71640</v>
      </c>
      <c r="C3731">
        <f t="shared" si="290"/>
        <v>1</v>
      </c>
      <c r="E3731">
        <v>0.70970599465444695</v>
      </c>
      <c r="F3731">
        <v>0.72646789503070797</v>
      </c>
      <c r="G3731">
        <f t="shared" si="291"/>
        <v>0.97692685321551276</v>
      </c>
      <c r="H3731">
        <f t="shared" si="292"/>
        <v>50843.337457044581</v>
      </c>
      <c r="I3731">
        <f t="shared" si="293"/>
        <v>52044.159999999916</v>
      </c>
      <c r="J3731">
        <v>52044.159999999902</v>
      </c>
      <c r="M3731">
        <v>1.8445208455379801E-2</v>
      </c>
      <c r="N3731">
        <v>37783.164999999899</v>
      </c>
      <c r="O3731">
        <v>2048400</v>
      </c>
      <c r="P3731">
        <f t="shared" si="294"/>
        <v>1.8445208455379759E-2</v>
      </c>
    </row>
    <row r="3732" spans="1:16">
      <c r="A3732">
        <v>71640</v>
      </c>
      <c r="B3732">
        <v>71640</v>
      </c>
      <c r="C3732">
        <f t="shared" si="290"/>
        <v>1</v>
      </c>
      <c r="E3732">
        <v>0.70970599465444695</v>
      </c>
      <c r="F3732">
        <v>0.72646789503070797</v>
      </c>
      <c r="G3732">
        <f t="shared" si="291"/>
        <v>0.97692685321551276</v>
      </c>
      <c r="H3732">
        <f t="shared" si="292"/>
        <v>50843.337457044581</v>
      </c>
      <c r="I3732">
        <f t="shared" si="293"/>
        <v>52044.159999999916</v>
      </c>
      <c r="J3732">
        <v>52044.159999999902</v>
      </c>
      <c r="M3732">
        <v>5.4977006444053698E-2</v>
      </c>
      <c r="N3732">
        <v>112614.9</v>
      </c>
      <c r="O3732">
        <v>2048400</v>
      </c>
      <c r="P3732">
        <f t="shared" si="294"/>
        <v>5.4977006444053893E-2</v>
      </c>
    </row>
    <row r="3733" spans="1:16">
      <c r="A3733">
        <v>71640</v>
      </c>
      <c r="B3733">
        <v>71640</v>
      </c>
      <c r="C3733">
        <f t="shared" si="290"/>
        <v>1</v>
      </c>
      <c r="E3733">
        <v>0.70970599465444695</v>
      </c>
      <c r="F3733">
        <v>0.72646789503070797</v>
      </c>
      <c r="G3733">
        <f t="shared" si="291"/>
        <v>0.97692685321551276</v>
      </c>
      <c r="H3733">
        <f t="shared" si="292"/>
        <v>50843.337457044581</v>
      </c>
      <c r="I3733">
        <f t="shared" si="293"/>
        <v>52044.159999999916</v>
      </c>
      <c r="J3733">
        <v>52044.159999999902</v>
      </c>
      <c r="M3733">
        <v>3.3307044522554098E-2</v>
      </c>
      <c r="N3733">
        <v>68226.149999999805</v>
      </c>
      <c r="O3733">
        <v>2048400</v>
      </c>
      <c r="P3733">
        <f t="shared" si="294"/>
        <v>3.3307044522554091E-2</v>
      </c>
    </row>
    <row r="3734" spans="1:16">
      <c r="A3734">
        <v>71640</v>
      </c>
      <c r="B3734">
        <v>71640</v>
      </c>
      <c r="C3734">
        <f t="shared" si="290"/>
        <v>1</v>
      </c>
      <c r="E3734">
        <v>0.70970599465444695</v>
      </c>
      <c r="F3734">
        <v>0.72646789503070797</v>
      </c>
      <c r="G3734">
        <f t="shared" si="291"/>
        <v>0.97692685321551276</v>
      </c>
      <c r="H3734">
        <f t="shared" si="292"/>
        <v>50843.337457044581</v>
      </c>
      <c r="I3734">
        <f t="shared" si="293"/>
        <v>52044.159999999916</v>
      </c>
      <c r="J3734">
        <v>52044.159999999902</v>
      </c>
      <c r="M3734">
        <v>1.8445208455379801E-2</v>
      </c>
      <c r="N3734">
        <v>37783.164999999899</v>
      </c>
      <c r="O3734">
        <v>2048400</v>
      </c>
      <c r="P3734">
        <f t="shared" si="294"/>
        <v>1.8445208455379759E-2</v>
      </c>
    </row>
    <row r="3735" spans="1:16">
      <c r="A3735">
        <v>71640</v>
      </c>
      <c r="B3735">
        <v>71640</v>
      </c>
      <c r="C3735">
        <f t="shared" si="290"/>
        <v>1</v>
      </c>
      <c r="E3735">
        <v>0.70970599465444695</v>
      </c>
      <c r="F3735">
        <v>0.72646789503070797</v>
      </c>
      <c r="G3735">
        <f t="shared" si="291"/>
        <v>0.97692685321551276</v>
      </c>
      <c r="H3735">
        <f t="shared" si="292"/>
        <v>50843.337457044581</v>
      </c>
      <c r="I3735">
        <f t="shared" si="293"/>
        <v>52044.159999999916</v>
      </c>
      <c r="J3735">
        <v>52044.159999999902</v>
      </c>
      <c r="M3735">
        <v>5.4977006444053698E-2</v>
      </c>
      <c r="N3735">
        <v>112614.9</v>
      </c>
      <c r="O3735">
        <v>2048400</v>
      </c>
      <c r="P3735">
        <f t="shared" si="294"/>
        <v>5.4977006444053893E-2</v>
      </c>
    </row>
    <row r="3736" spans="1:16">
      <c r="A3736">
        <v>71640</v>
      </c>
      <c r="B3736">
        <v>71640</v>
      </c>
      <c r="C3736">
        <f t="shared" si="290"/>
        <v>1</v>
      </c>
      <c r="E3736">
        <v>0.70970599465444695</v>
      </c>
      <c r="F3736">
        <v>0.72646789503070797</v>
      </c>
      <c r="G3736">
        <f t="shared" si="291"/>
        <v>0.97692685321551276</v>
      </c>
      <c r="H3736">
        <f t="shared" si="292"/>
        <v>50843.337457044581</v>
      </c>
      <c r="I3736">
        <f t="shared" si="293"/>
        <v>52044.159999999916</v>
      </c>
      <c r="J3736">
        <v>52044.159999999902</v>
      </c>
      <c r="M3736">
        <v>3.3307044522554098E-2</v>
      </c>
      <c r="N3736">
        <v>68226.149999999805</v>
      </c>
      <c r="O3736">
        <v>2048400</v>
      </c>
      <c r="P3736">
        <f t="shared" si="294"/>
        <v>3.3307044522554091E-2</v>
      </c>
    </row>
    <row r="3737" spans="1:16">
      <c r="A3737">
        <v>71640</v>
      </c>
      <c r="B3737">
        <v>71640</v>
      </c>
      <c r="C3737">
        <f t="shared" si="290"/>
        <v>1</v>
      </c>
      <c r="E3737">
        <v>0.70970599465444695</v>
      </c>
      <c r="F3737">
        <v>0.72646789503070797</v>
      </c>
      <c r="G3737">
        <f t="shared" si="291"/>
        <v>0.97692685321551276</v>
      </c>
      <c r="H3737">
        <f t="shared" si="292"/>
        <v>50843.337457044581</v>
      </c>
      <c r="I3737">
        <f t="shared" si="293"/>
        <v>52044.159999999916</v>
      </c>
      <c r="J3737">
        <v>52044.159999999902</v>
      </c>
      <c r="M3737">
        <v>1.8445208455379801E-2</v>
      </c>
      <c r="N3737">
        <v>37783.164999999899</v>
      </c>
      <c r="O3737">
        <v>2048400</v>
      </c>
      <c r="P3737">
        <f t="shared" si="294"/>
        <v>1.8445208455379759E-2</v>
      </c>
    </row>
    <row r="3738" spans="1:16">
      <c r="A3738">
        <v>71640</v>
      </c>
      <c r="B3738">
        <v>71640</v>
      </c>
      <c r="C3738">
        <f t="shared" si="290"/>
        <v>1</v>
      </c>
      <c r="E3738">
        <v>0.70970599465444695</v>
      </c>
      <c r="F3738">
        <v>0.72646789503070797</v>
      </c>
      <c r="G3738">
        <f t="shared" si="291"/>
        <v>0.97692685321551276</v>
      </c>
      <c r="H3738">
        <f t="shared" si="292"/>
        <v>50843.337457044581</v>
      </c>
      <c r="I3738">
        <f t="shared" si="293"/>
        <v>52044.159999999916</v>
      </c>
      <c r="J3738">
        <v>52044.159999999902</v>
      </c>
      <c r="M3738">
        <v>5.4977006444053698E-2</v>
      </c>
      <c r="N3738">
        <v>112614.9</v>
      </c>
      <c r="O3738">
        <v>2048400</v>
      </c>
      <c r="P3738">
        <f t="shared" si="294"/>
        <v>5.4977006444053893E-2</v>
      </c>
    </row>
    <row r="3739" spans="1:16">
      <c r="A3739">
        <v>71640</v>
      </c>
      <c r="B3739">
        <v>71640</v>
      </c>
      <c r="C3739">
        <f t="shared" si="290"/>
        <v>1</v>
      </c>
      <c r="E3739">
        <v>0.70970599465444695</v>
      </c>
      <c r="F3739">
        <v>0.72646789503070797</v>
      </c>
      <c r="G3739">
        <f t="shared" si="291"/>
        <v>0.97692685321551276</v>
      </c>
      <c r="H3739">
        <f t="shared" si="292"/>
        <v>50843.337457044581</v>
      </c>
      <c r="I3739">
        <f t="shared" si="293"/>
        <v>52044.159999999916</v>
      </c>
      <c r="J3739">
        <v>52044.159999999902</v>
      </c>
      <c r="M3739">
        <v>3.3307044522554098E-2</v>
      </c>
      <c r="N3739">
        <v>68226.149999999805</v>
      </c>
      <c r="O3739">
        <v>2048400</v>
      </c>
      <c r="P3739">
        <f t="shared" si="294"/>
        <v>3.3307044522554091E-2</v>
      </c>
    </row>
    <row r="3740" spans="1:16">
      <c r="A3740">
        <v>71640</v>
      </c>
      <c r="B3740">
        <v>71640</v>
      </c>
      <c r="C3740">
        <f t="shared" si="290"/>
        <v>1</v>
      </c>
      <c r="E3740">
        <v>0.70970599465444695</v>
      </c>
      <c r="F3740">
        <v>0.72646789503070797</v>
      </c>
      <c r="G3740">
        <f t="shared" si="291"/>
        <v>0.97692685321551276</v>
      </c>
      <c r="H3740">
        <f t="shared" si="292"/>
        <v>50843.337457044581</v>
      </c>
      <c r="I3740">
        <f t="shared" si="293"/>
        <v>52044.159999999916</v>
      </c>
      <c r="J3740">
        <v>52044.159999999902</v>
      </c>
      <c r="M3740">
        <v>1.8445208455379801E-2</v>
      </c>
      <c r="N3740">
        <v>37783.164999999899</v>
      </c>
      <c r="O3740">
        <v>2048400</v>
      </c>
      <c r="P3740">
        <f t="shared" si="294"/>
        <v>1.8445208455379759E-2</v>
      </c>
    </row>
    <row r="3741" spans="1:16">
      <c r="A3741">
        <v>71640</v>
      </c>
      <c r="B3741">
        <v>71640</v>
      </c>
      <c r="C3741">
        <f t="shared" si="290"/>
        <v>1</v>
      </c>
      <c r="E3741">
        <v>0.70970599465444695</v>
      </c>
      <c r="F3741">
        <v>0.72646789503070797</v>
      </c>
      <c r="G3741">
        <f t="shared" si="291"/>
        <v>0.97692685321551276</v>
      </c>
      <c r="H3741">
        <f t="shared" si="292"/>
        <v>50843.337457044581</v>
      </c>
      <c r="I3741">
        <f t="shared" si="293"/>
        <v>52044.159999999916</v>
      </c>
      <c r="J3741">
        <v>52044.159999999902</v>
      </c>
      <c r="M3741">
        <v>5.4977006444053698E-2</v>
      </c>
      <c r="N3741">
        <v>112614.9</v>
      </c>
      <c r="O3741">
        <v>2048400</v>
      </c>
      <c r="P3741">
        <f t="shared" si="294"/>
        <v>5.4977006444053893E-2</v>
      </c>
    </row>
    <row r="3742" spans="1:16">
      <c r="A3742">
        <v>71640</v>
      </c>
      <c r="B3742">
        <v>71640</v>
      </c>
      <c r="C3742">
        <f t="shared" si="290"/>
        <v>1</v>
      </c>
      <c r="E3742">
        <v>0.70970599465444695</v>
      </c>
      <c r="F3742">
        <v>0.72646789503070797</v>
      </c>
      <c r="G3742">
        <f t="shared" si="291"/>
        <v>0.97692685321551276</v>
      </c>
      <c r="H3742">
        <f t="shared" si="292"/>
        <v>50843.337457044581</v>
      </c>
      <c r="I3742">
        <f t="shared" si="293"/>
        <v>52044.159999999916</v>
      </c>
      <c r="J3742">
        <v>52044.159999999902</v>
      </c>
      <c r="M3742">
        <v>3.3307044522554098E-2</v>
      </c>
      <c r="N3742">
        <v>68226.149999999805</v>
      </c>
      <c r="O3742">
        <v>2048400</v>
      </c>
      <c r="P3742">
        <f t="shared" si="294"/>
        <v>3.3307044522554091E-2</v>
      </c>
    </row>
    <row r="3743" spans="1:16">
      <c r="A3743">
        <v>71640</v>
      </c>
      <c r="B3743">
        <v>71640</v>
      </c>
      <c r="C3743">
        <f t="shared" si="290"/>
        <v>1</v>
      </c>
      <c r="E3743">
        <v>0.70970599465444695</v>
      </c>
      <c r="F3743">
        <v>0.72646789503070797</v>
      </c>
      <c r="G3743">
        <f t="shared" si="291"/>
        <v>0.97692685321551276</v>
      </c>
      <c r="H3743">
        <f t="shared" si="292"/>
        <v>50843.337457044581</v>
      </c>
      <c r="I3743">
        <f t="shared" si="293"/>
        <v>52044.159999999916</v>
      </c>
      <c r="J3743">
        <v>52044.159999999902</v>
      </c>
      <c r="M3743">
        <v>1.8445208455379801E-2</v>
      </c>
      <c r="N3743">
        <v>37783.164999999899</v>
      </c>
      <c r="O3743">
        <v>2048400</v>
      </c>
      <c r="P3743">
        <f t="shared" si="294"/>
        <v>1.8445208455379759E-2</v>
      </c>
    </row>
    <row r="3744" spans="1:16">
      <c r="A3744">
        <v>71640</v>
      </c>
      <c r="B3744">
        <v>71640</v>
      </c>
      <c r="C3744">
        <f t="shared" si="290"/>
        <v>1</v>
      </c>
      <c r="E3744">
        <v>0.60256327387770603</v>
      </c>
      <c r="F3744">
        <v>0.61679466778336001</v>
      </c>
      <c r="G3744">
        <f t="shared" si="291"/>
        <v>0.97692685321551365</v>
      </c>
      <c r="H3744">
        <f t="shared" si="292"/>
        <v>43167.632940598858</v>
      </c>
      <c r="I3744">
        <f t="shared" si="293"/>
        <v>44187.169999999911</v>
      </c>
      <c r="J3744">
        <v>44187.169999999896</v>
      </c>
      <c r="M3744">
        <v>5.4977006444053698E-2</v>
      </c>
      <c r="N3744">
        <v>112614.9</v>
      </c>
      <c r="O3744">
        <v>2048400</v>
      </c>
      <c r="P3744">
        <f t="shared" si="294"/>
        <v>5.4977006444053893E-2</v>
      </c>
    </row>
    <row r="3745" spans="1:16">
      <c r="A3745">
        <v>71640</v>
      </c>
      <c r="B3745">
        <v>71640</v>
      </c>
      <c r="C3745">
        <f t="shared" si="290"/>
        <v>1</v>
      </c>
      <c r="E3745">
        <v>0.60256327387770603</v>
      </c>
      <c r="F3745">
        <v>0.61679466778336001</v>
      </c>
      <c r="G3745">
        <f t="shared" si="291"/>
        <v>0.97692685321551365</v>
      </c>
      <c r="H3745">
        <f t="shared" si="292"/>
        <v>43167.632940598858</v>
      </c>
      <c r="I3745">
        <f t="shared" si="293"/>
        <v>44187.169999999911</v>
      </c>
      <c r="J3745">
        <v>44187.169999999896</v>
      </c>
      <c r="M3745">
        <v>3.3307044522554098E-2</v>
      </c>
      <c r="N3745">
        <v>68226.149999999805</v>
      </c>
      <c r="O3745">
        <v>2048400</v>
      </c>
      <c r="P3745">
        <f t="shared" si="294"/>
        <v>3.3307044522554091E-2</v>
      </c>
    </row>
    <row r="3746" spans="1:16">
      <c r="A3746">
        <v>71640</v>
      </c>
      <c r="B3746">
        <v>71640</v>
      </c>
      <c r="C3746">
        <f t="shared" si="290"/>
        <v>1</v>
      </c>
      <c r="E3746">
        <v>0.60256327387770603</v>
      </c>
      <c r="F3746">
        <v>0.61679466778336001</v>
      </c>
      <c r="G3746">
        <f t="shared" si="291"/>
        <v>0.97692685321551365</v>
      </c>
      <c r="H3746">
        <f t="shared" si="292"/>
        <v>43167.632940598858</v>
      </c>
      <c r="I3746">
        <f t="shared" si="293"/>
        <v>44187.169999999911</v>
      </c>
      <c r="J3746">
        <v>44187.169999999896</v>
      </c>
      <c r="M3746">
        <v>1.8445208455379801E-2</v>
      </c>
      <c r="N3746">
        <v>37783.164999999899</v>
      </c>
      <c r="O3746">
        <v>2048400</v>
      </c>
      <c r="P3746">
        <f t="shared" si="294"/>
        <v>1.8445208455379759E-2</v>
      </c>
    </row>
    <row r="3747" spans="1:16">
      <c r="A3747">
        <v>71640</v>
      </c>
      <c r="B3747">
        <v>71640</v>
      </c>
      <c r="C3747">
        <f t="shared" si="290"/>
        <v>1</v>
      </c>
      <c r="E3747">
        <v>0.60256327387770603</v>
      </c>
      <c r="F3747">
        <v>0.61679466778336001</v>
      </c>
      <c r="G3747">
        <f t="shared" si="291"/>
        <v>0.97692685321551365</v>
      </c>
      <c r="H3747">
        <f t="shared" si="292"/>
        <v>43167.632940598858</v>
      </c>
      <c r="I3747">
        <f t="shared" si="293"/>
        <v>44187.169999999911</v>
      </c>
      <c r="J3747">
        <v>44187.169999999896</v>
      </c>
      <c r="M3747">
        <v>5.4977006444053698E-2</v>
      </c>
      <c r="N3747">
        <v>112614.9</v>
      </c>
      <c r="O3747">
        <v>2048400</v>
      </c>
      <c r="P3747">
        <f t="shared" si="294"/>
        <v>5.4977006444053893E-2</v>
      </c>
    </row>
    <row r="3748" spans="1:16">
      <c r="A3748">
        <v>71640</v>
      </c>
      <c r="B3748">
        <v>71640</v>
      </c>
      <c r="C3748">
        <f t="shared" si="290"/>
        <v>1</v>
      </c>
      <c r="E3748">
        <v>0.60256327387770603</v>
      </c>
      <c r="F3748">
        <v>0.61679466778336001</v>
      </c>
      <c r="G3748">
        <f t="shared" si="291"/>
        <v>0.97692685321551365</v>
      </c>
      <c r="H3748">
        <f t="shared" si="292"/>
        <v>43167.632940598858</v>
      </c>
      <c r="I3748">
        <f t="shared" si="293"/>
        <v>44187.169999999911</v>
      </c>
      <c r="J3748">
        <v>44187.169999999896</v>
      </c>
      <c r="M3748">
        <v>3.3307044522554098E-2</v>
      </c>
      <c r="N3748">
        <v>68226.149999999805</v>
      </c>
      <c r="O3748">
        <v>2048400</v>
      </c>
      <c r="P3748">
        <f t="shared" si="294"/>
        <v>3.3307044522554091E-2</v>
      </c>
    </row>
    <row r="3749" spans="1:16">
      <c r="A3749">
        <v>71640</v>
      </c>
      <c r="B3749">
        <v>71640</v>
      </c>
      <c r="C3749">
        <f t="shared" si="290"/>
        <v>1</v>
      </c>
      <c r="E3749">
        <v>0.60256327387770603</v>
      </c>
      <c r="F3749">
        <v>0.61679466778336001</v>
      </c>
      <c r="G3749">
        <f t="shared" si="291"/>
        <v>0.97692685321551365</v>
      </c>
      <c r="H3749">
        <f t="shared" si="292"/>
        <v>43167.632940598858</v>
      </c>
      <c r="I3749">
        <f t="shared" si="293"/>
        <v>44187.169999999911</v>
      </c>
      <c r="J3749">
        <v>44187.169999999896</v>
      </c>
      <c r="M3749">
        <v>1.8445208455379801E-2</v>
      </c>
      <c r="N3749">
        <v>37783.164999999899</v>
      </c>
      <c r="O3749">
        <v>2048400</v>
      </c>
      <c r="P3749">
        <f t="shared" si="294"/>
        <v>1.8445208455379759E-2</v>
      </c>
    </row>
    <row r="3750" spans="1:16">
      <c r="A3750">
        <v>71640</v>
      </c>
      <c r="B3750">
        <v>71640</v>
      </c>
      <c r="C3750">
        <f t="shared" si="290"/>
        <v>1</v>
      </c>
      <c r="E3750">
        <v>0.60256327387770603</v>
      </c>
      <c r="F3750">
        <v>0.61679466778336001</v>
      </c>
      <c r="G3750">
        <f t="shared" si="291"/>
        <v>0.97692685321551365</v>
      </c>
      <c r="H3750">
        <f t="shared" si="292"/>
        <v>43167.632940598858</v>
      </c>
      <c r="I3750">
        <f t="shared" si="293"/>
        <v>44187.169999999911</v>
      </c>
      <c r="J3750">
        <v>44187.169999999896</v>
      </c>
      <c r="M3750">
        <v>5.4977006444053698E-2</v>
      </c>
      <c r="N3750">
        <v>112614.9</v>
      </c>
      <c r="O3750">
        <v>2048400</v>
      </c>
      <c r="P3750">
        <f t="shared" si="294"/>
        <v>5.4977006444053893E-2</v>
      </c>
    </row>
    <row r="3751" spans="1:16">
      <c r="A3751">
        <v>71640</v>
      </c>
      <c r="B3751">
        <v>71640</v>
      </c>
      <c r="C3751">
        <f t="shared" si="290"/>
        <v>1</v>
      </c>
      <c r="E3751">
        <v>0.60256327387770603</v>
      </c>
      <c r="F3751">
        <v>0.61679466778336001</v>
      </c>
      <c r="G3751">
        <f t="shared" si="291"/>
        <v>0.97692685321551365</v>
      </c>
      <c r="H3751">
        <f t="shared" si="292"/>
        <v>43167.632940598858</v>
      </c>
      <c r="I3751">
        <f t="shared" si="293"/>
        <v>44187.169999999911</v>
      </c>
      <c r="J3751">
        <v>44187.169999999896</v>
      </c>
      <c r="M3751">
        <v>3.3307044522554098E-2</v>
      </c>
      <c r="N3751">
        <v>68226.149999999805</v>
      </c>
      <c r="O3751">
        <v>2048400</v>
      </c>
      <c r="P3751">
        <f t="shared" si="294"/>
        <v>3.3307044522554091E-2</v>
      </c>
    </row>
    <row r="3752" spans="1:16">
      <c r="A3752">
        <v>71640</v>
      </c>
      <c r="B3752">
        <v>71640</v>
      </c>
      <c r="C3752">
        <f t="shared" si="290"/>
        <v>1</v>
      </c>
      <c r="E3752">
        <v>0.60256327387770603</v>
      </c>
      <c r="F3752">
        <v>0.61679466778336001</v>
      </c>
      <c r="G3752">
        <f t="shared" si="291"/>
        <v>0.97692685321551365</v>
      </c>
      <c r="H3752">
        <f t="shared" si="292"/>
        <v>43167.632940598858</v>
      </c>
      <c r="I3752">
        <f t="shared" si="293"/>
        <v>44187.169999999911</v>
      </c>
      <c r="J3752">
        <v>44187.169999999896</v>
      </c>
      <c r="M3752">
        <v>1.8445208455379801E-2</v>
      </c>
      <c r="N3752">
        <v>37783.164999999899</v>
      </c>
      <c r="O3752">
        <v>2048400</v>
      </c>
      <c r="P3752">
        <f t="shared" si="294"/>
        <v>1.8445208455379759E-2</v>
      </c>
    </row>
    <row r="3753" spans="1:16">
      <c r="A3753">
        <v>71640</v>
      </c>
      <c r="B3753">
        <v>71640</v>
      </c>
      <c r="C3753">
        <f t="shared" si="290"/>
        <v>1</v>
      </c>
      <c r="E3753">
        <v>0.60256327387770603</v>
      </c>
      <c r="F3753">
        <v>0.61679466778336001</v>
      </c>
      <c r="G3753">
        <f t="shared" si="291"/>
        <v>0.97692685321551365</v>
      </c>
      <c r="H3753">
        <f t="shared" si="292"/>
        <v>43167.632940598858</v>
      </c>
      <c r="I3753">
        <f t="shared" si="293"/>
        <v>44187.169999999911</v>
      </c>
      <c r="J3753">
        <v>44187.169999999896</v>
      </c>
      <c r="M3753">
        <v>5.4977006444053698E-2</v>
      </c>
      <c r="N3753">
        <v>112614.9</v>
      </c>
      <c r="O3753">
        <v>2048400</v>
      </c>
      <c r="P3753">
        <f t="shared" si="294"/>
        <v>5.4977006444053893E-2</v>
      </c>
    </row>
    <row r="3754" spans="1:16">
      <c r="A3754">
        <v>71640</v>
      </c>
      <c r="B3754">
        <v>71640</v>
      </c>
      <c r="C3754">
        <f t="shared" si="290"/>
        <v>1</v>
      </c>
      <c r="E3754">
        <v>0.60256327387770603</v>
      </c>
      <c r="F3754">
        <v>0.61679466778336001</v>
      </c>
      <c r="G3754">
        <f t="shared" si="291"/>
        <v>0.97692685321551365</v>
      </c>
      <c r="H3754">
        <f t="shared" si="292"/>
        <v>43167.632940598858</v>
      </c>
      <c r="I3754">
        <f t="shared" si="293"/>
        <v>44187.169999999911</v>
      </c>
      <c r="J3754">
        <v>44187.169999999896</v>
      </c>
      <c r="M3754">
        <v>3.3307044522554098E-2</v>
      </c>
      <c r="N3754">
        <v>68226.149999999805</v>
      </c>
      <c r="O3754">
        <v>2048400</v>
      </c>
      <c r="P3754">
        <f t="shared" si="294"/>
        <v>3.3307044522554091E-2</v>
      </c>
    </row>
    <row r="3755" spans="1:16">
      <c r="A3755">
        <v>71640</v>
      </c>
      <c r="B3755">
        <v>71640</v>
      </c>
      <c r="C3755">
        <f t="shared" si="290"/>
        <v>1</v>
      </c>
      <c r="E3755">
        <v>0.60256327387770603</v>
      </c>
      <c r="F3755">
        <v>0.61679466778336001</v>
      </c>
      <c r="G3755">
        <f t="shared" si="291"/>
        <v>0.97692685321551365</v>
      </c>
      <c r="H3755">
        <f t="shared" si="292"/>
        <v>43167.632940598858</v>
      </c>
      <c r="I3755">
        <f t="shared" si="293"/>
        <v>44187.169999999911</v>
      </c>
      <c r="J3755">
        <v>44187.169999999896</v>
      </c>
      <c r="M3755">
        <v>1.8445208455379801E-2</v>
      </c>
      <c r="N3755">
        <v>37783.164999999899</v>
      </c>
      <c r="O3755">
        <v>2048400</v>
      </c>
      <c r="P3755">
        <f t="shared" si="294"/>
        <v>1.8445208455379759E-2</v>
      </c>
    </row>
    <row r="3756" spans="1:16">
      <c r="A3756">
        <v>71640</v>
      </c>
      <c r="B3756">
        <v>71640</v>
      </c>
      <c r="C3756">
        <f t="shared" si="290"/>
        <v>1</v>
      </c>
      <c r="E3756">
        <v>0.60256327387770603</v>
      </c>
      <c r="F3756">
        <v>0.61679466778336001</v>
      </c>
      <c r="G3756">
        <f t="shared" si="291"/>
        <v>0.97692685321551365</v>
      </c>
      <c r="H3756">
        <f t="shared" si="292"/>
        <v>43167.632940598858</v>
      </c>
      <c r="I3756">
        <f t="shared" si="293"/>
        <v>44187.169999999911</v>
      </c>
      <c r="J3756">
        <v>44187.169999999896</v>
      </c>
      <c r="M3756">
        <v>5.4977006444053698E-2</v>
      </c>
      <c r="N3756">
        <v>112614.9</v>
      </c>
      <c r="O3756">
        <v>2048400</v>
      </c>
      <c r="P3756">
        <f t="shared" si="294"/>
        <v>5.4977006444053893E-2</v>
      </c>
    </row>
    <row r="3757" spans="1:16">
      <c r="A3757">
        <v>71640</v>
      </c>
      <c r="B3757">
        <v>71640</v>
      </c>
      <c r="C3757">
        <f t="shared" si="290"/>
        <v>1</v>
      </c>
      <c r="E3757">
        <v>0.60256327387770603</v>
      </c>
      <c r="F3757">
        <v>0.61679466778336001</v>
      </c>
      <c r="G3757">
        <f t="shared" si="291"/>
        <v>0.97692685321551365</v>
      </c>
      <c r="H3757">
        <f t="shared" si="292"/>
        <v>43167.632940598858</v>
      </c>
      <c r="I3757">
        <f t="shared" si="293"/>
        <v>44187.169999999911</v>
      </c>
      <c r="J3757">
        <v>44187.169999999896</v>
      </c>
      <c r="M3757">
        <v>3.3307044522554098E-2</v>
      </c>
      <c r="N3757">
        <v>68226.149999999805</v>
      </c>
      <c r="O3757">
        <v>2048400</v>
      </c>
      <c r="P3757">
        <f t="shared" si="294"/>
        <v>3.3307044522554091E-2</v>
      </c>
    </row>
    <row r="3758" spans="1:16">
      <c r="A3758">
        <v>71640</v>
      </c>
      <c r="B3758">
        <v>71640</v>
      </c>
      <c r="C3758">
        <f t="shared" si="290"/>
        <v>1</v>
      </c>
      <c r="E3758">
        <v>0.60256327387770603</v>
      </c>
      <c r="F3758">
        <v>0.61679466778336001</v>
      </c>
      <c r="G3758">
        <f t="shared" si="291"/>
        <v>0.97692685321551365</v>
      </c>
      <c r="H3758">
        <f t="shared" si="292"/>
        <v>43167.632940598858</v>
      </c>
      <c r="I3758">
        <f t="shared" si="293"/>
        <v>44187.169999999911</v>
      </c>
      <c r="J3758">
        <v>44187.169999999896</v>
      </c>
      <c r="M3758">
        <v>1.8445208455379801E-2</v>
      </c>
      <c r="N3758">
        <v>37783.164999999899</v>
      </c>
      <c r="O3758">
        <v>2048400</v>
      </c>
      <c r="P3758">
        <f t="shared" si="294"/>
        <v>1.8445208455379759E-2</v>
      </c>
    </row>
    <row r="3759" spans="1:16">
      <c r="A3759">
        <v>71640</v>
      </c>
      <c r="B3759">
        <v>71640</v>
      </c>
      <c r="C3759">
        <f t="shared" si="290"/>
        <v>1</v>
      </c>
      <c r="E3759">
        <v>0.60256327387770603</v>
      </c>
      <c r="F3759">
        <v>0.61679466778336001</v>
      </c>
      <c r="G3759">
        <f t="shared" si="291"/>
        <v>0.97692685321551365</v>
      </c>
      <c r="H3759">
        <f t="shared" si="292"/>
        <v>43167.632940598858</v>
      </c>
      <c r="I3759">
        <f t="shared" si="293"/>
        <v>44187.169999999911</v>
      </c>
      <c r="J3759">
        <v>44187.169999999896</v>
      </c>
      <c r="M3759">
        <v>5.4977006444053698E-2</v>
      </c>
      <c r="N3759">
        <v>112614.9</v>
      </c>
      <c r="O3759">
        <v>2048400</v>
      </c>
      <c r="P3759">
        <f t="shared" si="294"/>
        <v>5.4977006444053893E-2</v>
      </c>
    </row>
    <row r="3760" spans="1:16">
      <c r="A3760">
        <v>71640</v>
      </c>
      <c r="B3760">
        <v>71640</v>
      </c>
      <c r="C3760">
        <f t="shared" si="290"/>
        <v>1</v>
      </c>
      <c r="E3760">
        <v>0.60256327387770603</v>
      </c>
      <c r="F3760">
        <v>0.61679466778336001</v>
      </c>
      <c r="G3760">
        <f t="shared" si="291"/>
        <v>0.97692685321551365</v>
      </c>
      <c r="H3760">
        <f t="shared" si="292"/>
        <v>43167.632940598858</v>
      </c>
      <c r="I3760">
        <f t="shared" si="293"/>
        <v>44187.169999999911</v>
      </c>
      <c r="J3760">
        <v>44187.169999999896</v>
      </c>
      <c r="M3760">
        <v>3.3307044522554098E-2</v>
      </c>
      <c r="N3760">
        <v>68226.149999999805</v>
      </c>
      <c r="O3760">
        <v>2048400</v>
      </c>
      <c r="P3760">
        <f t="shared" si="294"/>
        <v>3.3307044522554091E-2</v>
      </c>
    </row>
    <row r="3761" spans="1:16">
      <c r="A3761">
        <v>71640</v>
      </c>
      <c r="B3761">
        <v>71640</v>
      </c>
      <c r="C3761">
        <f t="shared" si="290"/>
        <v>1</v>
      </c>
      <c r="E3761">
        <v>0.60256327387770603</v>
      </c>
      <c r="F3761">
        <v>0.61679466778336001</v>
      </c>
      <c r="G3761">
        <f t="shared" si="291"/>
        <v>0.97692685321551365</v>
      </c>
      <c r="H3761">
        <f t="shared" si="292"/>
        <v>43167.632940598858</v>
      </c>
      <c r="I3761">
        <f t="shared" si="293"/>
        <v>44187.169999999911</v>
      </c>
      <c r="J3761">
        <v>44187.169999999896</v>
      </c>
      <c r="M3761">
        <v>1.8445208455379801E-2</v>
      </c>
      <c r="N3761">
        <v>37783.164999999899</v>
      </c>
      <c r="O3761">
        <v>2048400</v>
      </c>
      <c r="P3761">
        <f t="shared" si="294"/>
        <v>1.8445208455379759E-2</v>
      </c>
    </row>
    <row r="3762" spans="1:16">
      <c r="A3762">
        <v>71640</v>
      </c>
      <c r="B3762">
        <v>71640</v>
      </c>
      <c r="C3762">
        <f t="shared" si="290"/>
        <v>1</v>
      </c>
      <c r="E3762">
        <v>0.60256327387770603</v>
      </c>
      <c r="F3762">
        <v>0.61679466778336001</v>
      </c>
      <c r="G3762">
        <f t="shared" si="291"/>
        <v>0.97692685321551365</v>
      </c>
      <c r="H3762">
        <f t="shared" si="292"/>
        <v>43167.632940598858</v>
      </c>
      <c r="I3762">
        <f t="shared" si="293"/>
        <v>44187.169999999911</v>
      </c>
      <c r="J3762">
        <v>44187.169999999896</v>
      </c>
      <c r="M3762">
        <v>5.4977006444053698E-2</v>
      </c>
      <c r="N3762">
        <v>112614.9</v>
      </c>
      <c r="O3762">
        <v>2048400</v>
      </c>
      <c r="P3762">
        <f t="shared" si="294"/>
        <v>5.4977006444053893E-2</v>
      </c>
    </row>
    <row r="3763" spans="1:16">
      <c r="A3763">
        <v>71640</v>
      </c>
      <c r="B3763">
        <v>71640</v>
      </c>
      <c r="C3763">
        <f t="shared" si="290"/>
        <v>1</v>
      </c>
      <c r="E3763">
        <v>0.60256327387770603</v>
      </c>
      <c r="F3763">
        <v>0.61679466778336001</v>
      </c>
      <c r="G3763">
        <f t="shared" si="291"/>
        <v>0.97692685321551365</v>
      </c>
      <c r="H3763">
        <f t="shared" si="292"/>
        <v>43167.632940598858</v>
      </c>
      <c r="I3763">
        <f t="shared" si="293"/>
        <v>44187.169999999911</v>
      </c>
      <c r="J3763">
        <v>44187.169999999896</v>
      </c>
      <c r="M3763">
        <v>3.3307044522554098E-2</v>
      </c>
      <c r="N3763">
        <v>68226.149999999805</v>
      </c>
      <c r="O3763">
        <v>2048400</v>
      </c>
      <c r="P3763">
        <f t="shared" si="294"/>
        <v>3.3307044522554091E-2</v>
      </c>
    </row>
    <row r="3764" spans="1:16">
      <c r="A3764">
        <v>71640</v>
      </c>
      <c r="B3764">
        <v>71640</v>
      </c>
      <c r="C3764">
        <f t="shared" si="290"/>
        <v>1</v>
      </c>
      <c r="E3764">
        <v>0.60256327387770603</v>
      </c>
      <c r="F3764">
        <v>0.61679466778336001</v>
      </c>
      <c r="G3764">
        <f t="shared" si="291"/>
        <v>0.97692685321551365</v>
      </c>
      <c r="H3764">
        <f t="shared" si="292"/>
        <v>43167.632940598858</v>
      </c>
      <c r="I3764">
        <f t="shared" si="293"/>
        <v>44187.169999999911</v>
      </c>
      <c r="J3764">
        <v>44187.169999999896</v>
      </c>
      <c r="M3764">
        <v>1.8445208455379801E-2</v>
      </c>
      <c r="N3764">
        <v>37783.164999999899</v>
      </c>
      <c r="O3764">
        <v>2048400</v>
      </c>
      <c r="P3764">
        <f t="shared" si="294"/>
        <v>1.8445208455379759E-2</v>
      </c>
    </row>
    <row r="3765" spans="1:16">
      <c r="A3765">
        <v>71640</v>
      </c>
      <c r="B3765">
        <v>71640</v>
      </c>
      <c r="C3765">
        <f t="shared" si="290"/>
        <v>1</v>
      </c>
      <c r="E3765">
        <v>0.60256327387770603</v>
      </c>
      <c r="F3765">
        <v>0.61679466778336001</v>
      </c>
      <c r="G3765">
        <f t="shared" si="291"/>
        <v>0.97692685321551365</v>
      </c>
      <c r="H3765">
        <f t="shared" si="292"/>
        <v>43167.632940598858</v>
      </c>
      <c r="I3765">
        <f t="shared" si="293"/>
        <v>44187.169999999911</v>
      </c>
      <c r="J3765">
        <v>44187.169999999896</v>
      </c>
      <c r="M3765">
        <v>5.4977006444053698E-2</v>
      </c>
      <c r="N3765">
        <v>112614.9</v>
      </c>
      <c r="O3765">
        <v>2048400</v>
      </c>
      <c r="P3765">
        <f t="shared" si="294"/>
        <v>5.4977006444053893E-2</v>
      </c>
    </row>
    <row r="3766" spans="1:16">
      <c r="A3766">
        <v>71640</v>
      </c>
      <c r="B3766">
        <v>71640</v>
      </c>
      <c r="C3766">
        <f t="shared" si="290"/>
        <v>1</v>
      </c>
      <c r="E3766">
        <v>0.60256327387770603</v>
      </c>
      <c r="F3766">
        <v>0.61679466778336001</v>
      </c>
      <c r="G3766">
        <f t="shared" si="291"/>
        <v>0.97692685321551365</v>
      </c>
      <c r="H3766">
        <f t="shared" si="292"/>
        <v>43167.632940598858</v>
      </c>
      <c r="I3766">
        <f t="shared" si="293"/>
        <v>44187.169999999911</v>
      </c>
      <c r="J3766">
        <v>44187.169999999896</v>
      </c>
      <c r="M3766">
        <v>3.3307044522554098E-2</v>
      </c>
      <c r="N3766">
        <v>68226.149999999805</v>
      </c>
      <c r="O3766">
        <v>2048400</v>
      </c>
      <c r="P3766">
        <f t="shared" si="294"/>
        <v>3.3307044522554091E-2</v>
      </c>
    </row>
    <row r="3767" spans="1:16">
      <c r="A3767">
        <v>71640</v>
      </c>
      <c r="B3767">
        <v>71640</v>
      </c>
      <c r="C3767">
        <f t="shared" si="290"/>
        <v>1</v>
      </c>
      <c r="E3767">
        <v>0.60256327387770603</v>
      </c>
      <c r="F3767">
        <v>0.61679466778336001</v>
      </c>
      <c r="G3767">
        <f t="shared" si="291"/>
        <v>0.97692685321551365</v>
      </c>
      <c r="H3767">
        <f t="shared" si="292"/>
        <v>43167.632940598858</v>
      </c>
      <c r="I3767">
        <f t="shared" si="293"/>
        <v>44187.169999999911</v>
      </c>
      <c r="J3767">
        <v>44187.169999999896</v>
      </c>
      <c r="M3767">
        <v>1.8445208455379801E-2</v>
      </c>
      <c r="N3767">
        <v>37783.164999999899</v>
      </c>
      <c r="O3767">
        <v>2048400</v>
      </c>
      <c r="P3767">
        <f t="shared" si="294"/>
        <v>1.8445208455379759E-2</v>
      </c>
    </row>
    <row r="3768" spans="1:16">
      <c r="A3768">
        <v>71640</v>
      </c>
      <c r="B3768">
        <v>71640</v>
      </c>
      <c r="C3768">
        <f t="shared" si="290"/>
        <v>1</v>
      </c>
      <c r="E3768">
        <v>0.60256327387770603</v>
      </c>
      <c r="F3768">
        <v>0.61679466778336001</v>
      </c>
      <c r="G3768">
        <f t="shared" si="291"/>
        <v>0.97692685321551365</v>
      </c>
      <c r="H3768">
        <f t="shared" si="292"/>
        <v>43167.632940598858</v>
      </c>
      <c r="I3768">
        <f t="shared" si="293"/>
        <v>44187.169999999911</v>
      </c>
      <c r="J3768">
        <v>44187.169999999896</v>
      </c>
      <c r="M3768">
        <v>5.4977006444053698E-2</v>
      </c>
      <c r="N3768">
        <v>112614.9</v>
      </c>
      <c r="O3768">
        <v>2048400</v>
      </c>
      <c r="P3768">
        <f t="shared" si="294"/>
        <v>5.4977006444053893E-2</v>
      </c>
    </row>
    <row r="3769" spans="1:16">
      <c r="A3769">
        <v>71640</v>
      </c>
      <c r="B3769">
        <v>71640</v>
      </c>
      <c r="C3769">
        <f t="shared" si="290"/>
        <v>1</v>
      </c>
      <c r="E3769">
        <v>0.60256327387770603</v>
      </c>
      <c r="F3769">
        <v>0.61679466778336001</v>
      </c>
      <c r="G3769">
        <f t="shared" si="291"/>
        <v>0.97692685321551365</v>
      </c>
      <c r="H3769">
        <f t="shared" si="292"/>
        <v>43167.632940598858</v>
      </c>
      <c r="I3769">
        <f t="shared" si="293"/>
        <v>44187.169999999911</v>
      </c>
      <c r="J3769">
        <v>44187.169999999896</v>
      </c>
      <c r="M3769">
        <v>3.3307044522554098E-2</v>
      </c>
      <c r="N3769">
        <v>68226.149999999805</v>
      </c>
      <c r="O3769">
        <v>2048400</v>
      </c>
      <c r="P3769">
        <f t="shared" si="294"/>
        <v>3.3307044522554091E-2</v>
      </c>
    </row>
    <row r="3770" spans="1:16">
      <c r="A3770">
        <v>71640</v>
      </c>
      <c r="B3770">
        <v>71640</v>
      </c>
      <c r="C3770">
        <f t="shared" si="290"/>
        <v>1</v>
      </c>
      <c r="E3770">
        <v>0.60256327387770603</v>
      </c>
      <c r="F3770">
        <v>0.61679466778336001</v>
      </c>
      <c r="G3770">
        <f t="shared" si="291"/>
        <v>0.97692685321551365</v>
      </c>
      <c r="H3770">
        <f t="shared" si="292"/>
        <v>43167.632940598858</v>
      </c>
      <c r="I3770">
        <f t="shared" si="293"/>
        <v>44187.169999999911</v>
      </c>
      <c r="J3770">
        <v>44187.169999999896</v>
      </c>
      <c r="M3770">
        <v>1.8445208455379801E-2</v>
      </c>
      <c r="N3770">
        <v>37783.164999999899</v>
      </c>
      <c r="O3770">
        <v>2048400</v>
      </c>
      <c r="P3770">
        <f t="shared" si="294"/>
        <v>1.8445208455379759E-2</v>
      </c>
    </row>
    <row r="3771" spans="1:16">
      <c r="A3771">
        <v>71640</v>
      </c>
      <c r="B3771">
        <v>71640</v>
      </c>
      <c r="C3771">
        <f t="shared" si="290"/>
        <v>1</v>
      </c>
      <c r="E3771">
        <v>0.60256327387770603</v>
      </c>
      <c r="F3771">
        <v>0.61679466778336001</v>
      </c>
      <c r="G3771">
        <f t="shared" si="291"/>
        <v>0.97692685321551365</v>
      </c>
      <c r="H3771">
        <f t="shared" si="292"/>
        <v>43167.632940598858</v>
      </c>
      <c r="I3771">
        <f t="shared" si="293"/>
        <v>44187.169999999911</v>
      </c>
      <c r="J3771">
        <v>44187.169999999896</v>
      </c>
      <c r="M3771">
        <v>5.4977006444053698E-2</v>
      </c>
      <c r="N3771">
        <v>112614.9</v>
      </c>
      <c r="O3771">
        <v>2048400</v>
      </c>
      <c r="P3771">
        <f t="shared" si="294"/>
        <v>5.4977006444053893E-2</v>
      </c>
    </row>
    <row r="3772" spans="1:16">
      <c r="A3772">
        <v>71640</v>
      </c>
      <c r="B3772">
        <v>71640</v>
      </c>
      <c r="C3772">
        <f t="shared" si="290"/>
        <v>1</v>
      </c>
      <c r="E3772">
        <v>0.60256327387770603</v>
      </c>
      <c r="F3772">
        <v>0.61679466778336001</v>
      </c>
      <c r="G3772">
        <f t="shared" si="291"/>
        <v>0.97692685321551365</v>
      </c>
      <c r="H3772">
        <f t="shared" si="292"/>
        <v>43167.632940598858</v>
      </c>
      <c r="I3772">
        <f t="shared" si="293"/>
        <v>44187.169999999911</v>
      </c>
      <c r="J3772">
        <v>44187.169999999896</v>
      </c>
      <c r="M3772">
        <v>3.3307044522554098E-2</v>
      </c>
      <c r="N3772">
        <v>68226.149999999805</v>
      </c>
      <c r="O3772">
        <v>2048400</v>
      </c>
      <c r="P3772">
        <f t="shared" si="294"/>
        <v>3.3307044522554091E-2</v>
      </c>
    </row>
    <row r="3773" spans="1:16">
      <c r="A3773">
        <v>71640</v>
      </c>
      <c r="B3773">
        <v>71640</v>
      </c>
      <c r="C3773">
        <f t="shared" si="290"/>
        <v>1</v>
      </c>
      <c r="E3773">
        <v>0.60256327387770603</v>
      </c>
      <c r="F3773">
        <v>0.61679466778336001</v>
      </c>
      <c r="G3773">
        <f t="shared" si="291"/>
        <v>0.97692685321551365</v>
      </c>
      <c r="H3773">
        <f t="shared" si="292"/>
        <v>43167.632940598858</v>
      </c>
      <c r="I3773">
        <f t="shared" si="293"/>
        <v>44187.169999999911</v>
      </c>
      <c r="J3773">
        <v>44187.169999999896</v>
      </c>
      <c r="M3773">
        <v>1.8445208455379801E-2</v>
      </c>
      <c r="N3773">
        <v>37783.164999999899</v>
      </c>
      <c r="O3773">
        <v>2048400</v>
      </c>
      <c r="P3773">
        <f t="shared" si="294"/>
        <v>1.8445208455379759E-2</v>
      </c>
    </row>
    <row r="3774" spans="1:16">
      <c r="A3774">
        <v>71640</v>
      </c>
      <c r="B3774">
        <v>71640</v>
      </c>
      <c r="C3774">
        <f t="shared" si="290"/>
        <v>1</v>
      </c>
      <c r="E3774">
        <v>0.60256327387770603</v>
      </c>
      <c r="F3774">
        <v>0.61679466778336001</v>
      </c>
      <c r="G3774">
        <f t="shared" si="291"/>
        <v>0.97692685321551365</v>
      </c>
      <c r="H3774">
        <f t="shared" si="292"/>
        <v>43167.632940598858</v>
      </c>
      <c r="I3774">
        <f t="shared" si="293"/>
        <v>44187.169999999911</v>
      </c>
      <c r="J3774">
        <v>44187.169999999896</v>
      </c>
      <c r="M3774">
        <v>5.4977006444053698E-2</v>
      </c>
      <c r="N3774">
        <v>112614.9</v>
      </c>
      <c r="O3774">
        <v>2048400</v>
      </c>
      <c r="P3774">
        <f t="shared" si="294"/>
        <v>5.4977006444053893E-2</v>
      </c>
    </row>
    <row r="3775" spans="1:16">
      <c r="A3775">
        <v>71640</v>
      </c>
      <c r="B3775">
        <v>71640</v>
      </c>
      <c r="C3775">
        <f t="shared" si="290"/>
        <v>1</v>
      </c>
      <c r="E3775">
        <v>0.60256327387770603</v>
      </c>
      <c r="F3775">
        <v>0.61679466778336001</v>
      </c>
      <c r="G3775">
        <f t="shared" si="291"/>
        <v>0.97692685321551365</v>
      </c>
      <c r="H3775">
        <f t="shared" si="292"/>
        <v>43167.632940598858</v>
      </c>
      <c r="I3775">
        <f t="shared" si="293"/>
        <v>44187.169999999911</v>
      </c>
      <c r="J3775">
        <v>44187.169999999896</v>
      </c>
      <c r="M3775">
        <v>3.3307044522554098E-2</v>
      </c>
      <c r="N3775">
        <v>68226.149999999805</v>
      </c>
      <c r="O3775">
        <v>2048400</v>
      </c>
      <c r="P3775">
        <f t="shared" si="294"/>
        <v>3.3307044522554091E-2</v>
      </c>
    </row>
    <row r="3776" spans="1:16">
      <c r="A3776">
        <v>71640</v>
      </c>
      <c r="B3776">
        <v>71640</v>
      </c>
      <c r="C3776">
        <f t="shared" si="290"/>
        <v>1</v>
      </c>
      <c r="E3776">
        <v>0.60256327387770603</v>
      </c>
      <c r="F3776">
        <v>0.61679466778336001</v>
      </c>
      <c r="G3776">
        <f t="shared" si="291"/>
        <v>0.97692685321551365</v>
      </c>
      <c r="H3776">
        <f t="shared" si="292"/>
        <v>43167.632940598858</v>
      </c>
      <c r="I3776">
        <f t="shared" si="293"/>
        <v>44187.169999999911</v>
      </c>
      <c r="J3776">
        <v>44187.169999999896</v>
      </c>
      <c r="M3776">
        <v>1.8445208455379801E-2</v>
      </c>
      <c r="N3776">
        <v>37783.164999999899</v>
      </c>
      <c r="O3776">
        <v>2048400</v>
      </c>
      <c r="P3776">
        <f t="shared" si="294"/>
        <v>1.8445208455379759E-2</v>
      </c>
    </row>
    <row r="3777" spans="1:16">
      <c r="A3777">
        <v>71640</v>
      </c>
      <c r="B3777">
        <v>71640</v>
      </c>
      <c r="C3777">
        <f t="shared" si="290"/>
        <v>1</v>
      </c>
      <c r="E3777">
        <v>0.60256327387770603</v>
      </c>
      <c r="F3777">
        <v>0.61679466778336001</v>
      </c>
      <c r="G3777">
        <f t="shared" si="291"/>
        <v>0.97692685321551365</v>
      </c>
      <c r="H3777">
        <f t="shared" si="292"/>
        <v>43167.632940598858</v>
      </c>
      <c r="I3777">
        <f t="shared" si="293"/>
        <v>44187.169999999911</v>
      </c>
      <c r="J3777">
        <v>44187.169999999896</v>
      </c>
      <c r="M3777">
        <v>5.4977006444053698E-2</v>
      </c>
      <c r="N3777">
        <v>112614.9</v>
      </c>
      <c r="O3777">
        <v>2048400</v>
      </c>
      <c r="P3777">
        <f t="shared" si="294"/>
        <v>5.4977006444053893E-2</v>
      </c>
    </row>
    <row r="3778" spans="1:16">
      <c r="A3778">
        <v>71640</v>
      </c>
      <c r="B3778">
        <v>71640</v>
      </c>
      <c r="C3778">
        <f t="shared" ref="C3778:C3841" si="295">A3778/B3778</f>
        <v>1</v>
      </c>
      <c r="E3778">
        <v>0.60256327387770603</v>
      </c>
      <c r="F3778">
        <v>0.61679466778336001</v>
      </c>
      <c r="G3778">
        <f t="shared" ref="G3778:G3841" si="296">E3778/F3778</f>
        <v>0.97692685321551365</v>
      </c>
      <c r="H3778">
        <f t="shared" ref="H3778:H3841" si="297">E3778*A3778</f>
        <v>43167.632940598858</v>
      </c>
      <c r="I3778">
        <f t="shared" ref="I3778:I3841" si="298">F3778*B3778</f>
        <v>44187.169999999911</v>
      </c>
      <c r="J3778">
        <v>44187.169999999896</v>
      </c>
      <c r="M3778">
        <v>3.3307044522554098E-2</v>
      </c>
      <c r="N3778">
        <v>68226.149999999805</v>
      </c>
      <c r="O3778">
        <v>2048400</v>
      </c>
      <c r="P3778">
        <f t="shared" ref="P3778:P3841" si="299">N3778/O3778</f>
        <v>3.3307044522554091E-2</v>
      </c>
    </row>
    <row r="3779" spans="1:16">
      <c r="A3779">
        <v>71640</v>
      </c>
      <c r="B3779">
        <v>71640</v>
      </c>
      <c r="C3779">
        <f t="shared" si="295"/>
        <v>1</v>
      </c>
      <c r="E3779">
        <v>0.60256327387770603</v>
      </c>
      <c r="F3779">
        <v>0.61679466778336001</v>
      </c>
      <c r="G3779">
        <f t="shared" si="296"/>
        <v>0.97692685321551365</v>
      </c>
      <c r="H3779">
        <f t="shared" si="297"/>
        <v>43167.632940598858</v>
      </c>
      <c r="I3779">
        <f t="shared" si="298"/>
        <v>44187.169999999911</v>
      </c>
      <c r="J3779">
        <v>44187.169999999896</v>
      </c>
      <c r="M3779">
        <v>1.8445208455379801E-2</v>
      </c>
      <c r="N3779">
        <v>37783.164999999899</v>
      </c>
      <c r="O3779">
        <v>2048400</v>
      </c>
      <c r="P3779">
        <f t="shared" si="299"/>
        <v>1.8445208455379759E-2</v>
      </c>
    </row>
    <row r="3780" spans="1:16">
      <c r="A3780">
        <v>71640</v>
      </c>
      <c r="B3780">
        <v>71640</v>
      </c>
      <c r="C3780">
        <f t="shared" si="295"/>
        <v>1</v>
      </c>
      <c r="E3780">
        <v>0.60256327387770603</v>
      </c>
      <c r="F3780">
        <v>0.61679466778336001</v>
      </c>
      <c r="G3780">
        <f t="shared" si="296"/>
        <v>0.97692685321551365</v>
      </c>
      <c r="H3780">
        <f t="shared" si="297"/>
        <v>43167.632940598858</v>
      </c>
      <c r="I3780">
        <f t="shared" si="298"/>
        <v>44187.169999999911</v>
      </c>
      <c r="J3780">
        <v>44187.169999999896</v>
      </c>
      <c r="M3780">
        <v>5.4977006444053698E-2</v>
      </c>
      <c r="N3780">
        <v>112614.9</v>
      </c>
      <c r="O3780">
        <v>2048400</v>
      </c>
      <c r="P3780">
        <f t="shared" si="299"/>
        <v>5.4977006444053893E-2</v>
      </c>
    </row>
    <row r="3781" spans="1:16">
      <c r="A3781">
        <v>71640</v>
      </c>
      <c r="B3781">
        <v>71640</v>
      </c>
      <c r="C3781">
        <f t="shared" si="295"/>
        <v>1</v>
      </c>
      <c r="E3781">
        <v>0.60256327387770603</v>
      </c>
      <c r="F3781">
        <v>0.61679466778336001</v>
      </c>
      <c r="G3781">
        <f t="shared" si="296"/>
        <v>0.97692685321551365</v>
      </c>
      <c r="H3781">
        <f t="shared" si="297"/>
        <v>43167.632940598858</v>
      </c>
      <c r="I3781">
        <f t="shared" si="298"/>
        <v>44187.169999999911</v>
      </c>
      <c r="J3781">
        <v>44187.169999999896</v>
      </c>
      <c r="M3781">
        <v>3.3307044522554098E-2</v>
      </c>
      <c r="N3781">
        <v>68226.149999999805</v>
      </c>
      <c r="O3781">
        <v>2048400</v>
      </c>
      <c r="P3781">
        <f t="shared" si="299"/>
        <v>3.3307044522554091E-2</v>
      </c>
    </row>
    <row r="3782" spans="1:16">
      <c r="A3782">
        <v>71640</v>
      </c>
      <c r="B3782">
        <v>71640</v>
      </c>
      <c r="C3782">
        <f t="shared" si="295"/>
        <v>1</v>
      </c>
      <c r="E3782">
        <v>0.60256327387770603</v>
      </c>
      <c r="F3782">
        <v>0.61679466778336001</v>
      </c>
      <c r="G3782">
        <f t="shared" si="296"/>
        <v>0.97692685321551365</v>
      </c>
      <c r="H3782">
        <f t="shared" si="297"/>
        <v>43167.632940598858</v>
      </c>
      <c r="I3782">
        <f t="shared" si="298"/>
        <v>44187.169999999911</v>
      </c>
      <c r="J3782">
        <v>44187.169999999896</v>
      </c>
      <c r="M3782">
        <v>1.8445208455379801E-2</v>
      </c>
      <c r="N3782">
        <v>37783.164999999899</v>
      </c>
      <c r="O3782">
        <v>2048400</v>
      </c>
      <c r="P3782">
        <f t="shared" si="299"/>
        <v>1.8445208455379759E-2</v>
      </c>
    </row>
    <row r="3783" spans="1:16">
      <c r="A3783">
        <v>71640</v>
      </c>
      <c r="B3783">
        <v>71640</v>
      </c>
      <c r="C3783">
        <f t="shared" si="295"/>
        <v>1</v>
      </c>
      <c r="E3783">
        <v>0.60256327387770603</v>
      </c>
      <c r="F3783">
        <v>0.61679466778336001</v>
      </c>
      <c r="G3783">
        <f t="shared" si="296"/>
        <v>0.97692685321551365</v>
      </c>
      <c r="H3783">
        <f t="shared" si="297"/>
        <v>43167.632940598858</v>
      </c>
      <c r="I3783">
        <f t="shared" si="298"/>
        <v>44187.169999999911</v>
      </c>
      <c r="J3783">
        <v>44187.169999999896</v>
      </c>
      <c r="M3783">
        <v>5.4977006444053698E-2</v>
      </c>
      <c r="N3783">
        <v>112614.9</v>
      </c>
      <c r="O3783">
        <v>2048400</v>
      </c>
      <c r="P3783">
        <f t="shared" si="299"/>
        <v>5.4977006444053893E-2</v>
      </c>
    </row>
    <row r="3784" spans="1:16">
      <c r="A3784">
        <v>71640</v>
      </c>
      <c r="B3784">
        <v>71640</v>
      </c>
      <c r="C3784">
        <f t="shared" si="295"/>
        <v>1</v>
      </c>
      <c r="E3784">
        <v>0.60256327387770603</v>
      </c>
      <c r="F3784">
        <v>0.61679466778336001</v>
      </c>
      <c r="G3784">
        <f t="shared" si="296"/>
        <v>0.97692685321551365</v>
      </c>
      <c r="H3784">
        <f t="shared" si="297"/>
        <v>43167.632940598858</v>
      </c>
      <c r="I3784">
        <f t="shared" si="298"/>
        <v>44187.169999999911</v>
      </c>
      <c r="J3784">
        <v>44187.169999999896</v>
      </c>
      <c r="M3784">
        <v>3.3307044522554098E-2</v>
      </c>
      <c r="N3784">
        <v>68226.149999999805</v>
      </c>
      <c r="O3784">
        <v>2048400</v>
      </c>
      <c r="P3784">
        <f t="shared" si="299"/>
        <v>3.3307044522554091E-2</v>
      </c>
    </row>
    <row r="3785" spans="1:16">
      <c r="A3785">
        <v>71640</v>
      </c>
      <c r="B3785">
        <v>71640</v>
      </c>
      <c r="C3785">
        <f t="shared" si="295"/>
        <v>1</v>
      </c>
      <c r="E3785">
        <v>0.60256327387770603</v>
      </c>
      <c r="F3785">
        <v>0.61679466778336001</v>
      </c>
      <c r="G3785">
        <f t="shared" si="296"/>
        <v>0.97692685321551365</v>
      </c>
      <c r="H3785">
        <f t="shared" si="297"/>
        <v>43167.632940598858</v>
      </c>
      <c r="I3785">
        <f t="shared" si="298"/>
        <v>44187.169999999911</v>
      </c>
      <c r="J3785">
        <v>44187.169999999896</v>
      </c>
      <c r="M3785">
        <v>1.8445208455379801E-2</v>
      </c>
      <c r="N3785">
        <v>37783.164999999899</v>
      </c>
      <c r="O3785">
        <v>2048400</v>
      </c>
      <c r="P3785">
        <f t="shared" si="299"/>
        <v>1.8445208455379759E-2</v>
      </c>
    </row>
    <row r="3786" spans="1:16">
      <c r="A3786">
        <v>71640</v>
      </c>
      <c r="B3786">
        <v>71640</v>
      </c>
      <c r="C3786">
        <f t="shared" si="295"/>
        <v>1</v>
      </c>
      <c r="E3786">
        <v>0.60256327387770603</v>
      </c>
      <c r="F3786">
        <v>0.61679466778336001</v>
      </c>
      <c r="G3786">
        <f t="shared" si="296"/>
        <v>0.97692685321551365</v>
      </c>
      <c r="H3786">
        <f t="shared" si="297"/>
        <v>43167.632940598858</v>
      </c>
      <c r="I3786">
        <f t="shared" si="298"/>
        <v>44187.169999999911</v>
      </c>
      <c r="J3786">
        <v>44187.169999999896</v>
      </c>
      <c r="M3786">
        <v>5.4977006444053698E-2</v>
      </c>
      <c r="N3786">
        <v>112614.9</v>
      </c>
      <c r="O3786">
        <v>2048400</v>
      </c>
      <c r="P3786">
        <f t="shared" si="299"/>
        <v>5.4977006444053893E-2</v>
      </c>
    </row>
    <row r="3787" spans="1:16">
      <c r="A3787">
        <v>71640</v>
      </c>
      <c r="B3787">
        <v>71640</v>
      </c>
      <c r="C3787">
        <f t="shared" si="295"/>
        <v>1</v>
      </c>
      <c r="E3787">
        <v>0.60256327387770603</v>
      </c>
      <c r="F3787">
        <v>0.61679466778336001</v>
      </c>
      <c r="G3787">
        <f t="shared" si="296"/>
        <v>0.97692685321551365</v>
      </c>
      <c r="H3787">
        <f t="shared" si="297"/>
        <v>43167.632940598858</v>
      </c>
      <c r="I3787">
        <f t="shared" si="298"/>
        <v>44187.169999999911</v>
      </c>
      <c r="J3787">
        <v>44187.169999999896</v>
      </c>
      <c r="M3787">
        <v>3.3307044522554098E-2</v>
      </c>
      <c r="N3787">
        <v>68226.149999999805</v>
      </c>
      <c r="O3787">
        <v>2048400</v>
      </c>
      <c r="P3787">
        <f t="shared" si="299"/>
        <v>3.3307044522554091E-2</v>
      </c>
    </row>
    <row r="3788" spans="1:16">
      <c r="A3788">
        <v>71640</v>
      </c>
      <c r="B3788">
        <v>71640</v>
      </c>
      <c r="C3788">
        <f t="shared" si="295"/>
        <v>1</v>
      </c>
      <c r="E3788">
        <v>0.60256327387770603</v>
      </c>
      <c r="F3788">
        <v>0.61679466778336001</v>
      </c>
      <c r="G3788">
        <f t="shared" si="296"/>
        <v>0.97692685321551365</v>
      </c>
      <c r="H3788">
        <f t="shared" si="297"/>
        <v>43167.632940598858</v>
      </c>
      <c r="I3788">
        <f t="shared" si="298"/>
        <v>44187.169999999911</v>
      </c>
      <c r="J3788">
        <v>44187.169999999896</v>
      </c>
      <c r="M3788">
        <v>1.8445208455379801E-2</v>
      </c>
      <c r="N3788">
        <v>37783.164999999899</v>
      </c>
      <c r="O3788">
        <v>2048400</v>
      </c>
      <c r="P3788">
        <f t="shared" si="299"/>
        <v>1.8445208455379759E-2</v>
      </c>
    </row>
    <row r="3789" spans="1:16">
      <c r="A3789">
        <v>71640</v>
      </c>
      <c r="B3789">
        <v>71640</v>
      </c>
      <c r="C3789">
        <f t="shared" si="295"/>
        <v>1</v>
      </c>
      <c r="E3789">
        <v>0.60256327387770603</v>
      </c>
      <c r="F3789">
        <v>0.61679466778336001</v>
      </c>
      <c r="G3789">
        <f t="shared" si="296"/>
        <v>0.97692685321551365</v>
      </c>
      <c r="H3789">
        <f t="shared" si="297"/>
        <v>43167.632940598858</v>
      </c>
      <c r="I3789">
        <f t="shared" si="298"/>
        <v>44187.169999999911</v>
      </c>
      <c r="J3789">
        <v>44187.169999999896</v>
      </c>
      <c r="M3789">
        <v>5.4977006444053698E-2</v>
      </c>
      <c r="N3789">
        <v>112614.9</v>
      </c>
      <c r="O3789">
        <v>2048400</v>
      </c>
      <c r="P3789">
        <f t="shared" si="299"/>
        <v>5.4977006444053893E-2</v>
      </c>
    </row>
    <row r="3790" spans="1:16">
      <c r="A3790">
        <v>71640</v>
      </c>
      <c r="B3790">
        <v>71640</v>
      </c>
      <c r="C3790">
        <f t="shared" si="295"/>
        <v>1</v>
      </c>
      <c r="E3790">
        <v>0.60256327387770603</v>
      </c>
      <c r="F3790">
        <v>0.61679466778336001</v>
      </c>
      <c r="G3790">
        <f t="shared" si="296"/>
        <v>0.97692685321551365</v>
      </c>
      <c r="H3790">
        <f t="shared" si="297"/>
        <v>43167.632940598858</v>
      </c>
      <c r="I3790">
        <f t="shared" si="298"/>
        <v>44187.169999999911</v>
      </c>
      <c r="J3790">
        <v>44187.169999999896</v>
      </c>
      <c r="M3790">
        <v>3.3307044522554098E-2</v>
      </c>
      <c r="N3790">
        <v>68226.149999999805</v>
      </c>
      <c r="O3790">
        <v>2048400</v>
      </c>
      <c r="P3790">
        <f t="shared" si="299"/>
        <v>3.3307044522554091E-2</v>
      </c>
    </row>
    <row r="3791" spans="1:16">
      <c r="A3791">
        <v>71640</v>
      </c>
      <c r="B3791">
        <v>71640</v>
      </c>
      <c r="C3791">
        <f t="shared" si="295"/>
        <v>1</v>
      </c>
      <c r="E3791">
        <v>0.60256327387770603</v>
      </c>
      <c r="F3791">
        <v>0.61679466778336001</v>
      </c>
      <c r="G3791">
        <f t="shared" si="296"/>
        <v>0.97692685321551365</v>
      </c>
      <c r="H3791">
        <f t="shared" si="297"/>
        <v>43167.632940598858</v>
      </c>
      <c r="I3791">
        <f t="shared" si="298"/>
        <v>44187.169999999911</v>
      </c>
      <c r="J3791">
        <v>44187.169999999896</v>
      </c>
      <c r="M3791">
        <v>1.8445208455379801E-2</v>
      </c>
      <c r="N3791">
        <v>37783.164999999899</v>
      </c>
      <c r="O3791">
        <v>2048400</v>
      </c>
      <c r="P3791">
        <f t="shared" si="299"/>
        <v>1.8445208455379759E-2</v>
      </c>
    </row>
    <row r="3792" spans="1:16">
      <c r="A3792">
        <v>71640</v>
      </c>
      <c r="B3792">
        <v>71640</v>
      </c>
      <c r="C3792">
        <f t="shared" si="295"/>
        <v>1</v>
      </c>
      <c r="E3792">
        <v>0.60256327387770603</v>
      </c>
      <c r="F3792">
        <v>0.61679466778336001</v>
      </c>
      <c r="G3792">
        <f t="shared" si="296"/>
        <v>0.97692685321551365</v>
      </c>
      <c r="H3792">
        <f t="shared" si="297"/>
        <v>43167.632940598858</v>
      </c>
      <c r="I3792">
        <f t="shared" si="298"/>
        <v>44187.169999999911</v>
      </c>
      <c r="J3792">
        <v>44187.169999999896</v>
      </c>
      <c r="M3792">
        <v>5.4977006444053698E-2</v>
      </c>
      <c r="N3792">
        <v>112614.9</v>
      </c>
      <c r="O3792">
        <v>2048400</v>
      </c>
      <c r="P3792">
        <f t="shared" si="299"/>
        <v>5.4977006444053893E-2</v>
      </c>
    </row>
    <row r="3793" spans="1:16">
      <c r="A3793">
        <v>71640</v>
      </c>
      <c r="B3793">
        <v>71640</v>
      </c>
      <c r="C3793">
        <f t="shared" si="295"/>
        <v>1</v>
      </c>
      <c r="E3793">
        <v>0.60256327387770603</v>
      </c>
      <c r="F3793">
        <v>0.61679466778336001</v>
      </c>
      <c r="G3793">
        <f t="shared" si="296"/>
        <v>0.97692685321551365</v>
      </c>
      <c r="H3793">
        <f t="shared" si="297"/>
        <v>43167.632940598858</v>
      </c>
      <c r="I3793">
        <f t="shared" si="298"/>
        <v>44187.169999999911</v>
      </c>
      <c r="J3793">
        <v>44187.169999999896</v>
      </c>
      <c r="M3793">
        <v>3.3307044522554098E-2</v>
      </c>
      <c r="N3793">
        <v>68226.149999999805</v>
      </c>
      <c r="O3793">
        <v>2048400</v>
      </c>
      <c r="P3793">
        <f t="shared" si="299"/>
        <v>3.3307044522554091E-2</v>
      </c>
    </row>
    <row r="3794" spans="1:16">
      <c r="A3794">
        <v>71640</v>
      </c>
      <c r="B3794">
        <v>71640</v>
      </c>
      <c r="C3794">
        <f t="shared" si="295"/>
        <v>1</v>
      </c>
      <c r="E3794">
        <v>0.60256327387770603</v>
      </c>
      <c r="F3794">
        <v>0.61679466778336001</v>
      </c>
      <c r="G3794">
        <f t="shared" si="296"/>
        <v>0.97692685321551365</v>
      </c>
      <c r="H3794">
        <f t="shared" si="297"/>
        <v>43167.632940598858</v>
      </c>
      <c r="I3794">
        <f t="shared" si="298"/>
        <v>44187.169999999911</v>
      </c>
      <c r="J3794">
        <v>44187.169999999896</v>
      </c>
      <c r="M3794">
        <v>1.8445208455379801E-2</v>
      </c>
      <c r="N3794">
        <v>37783.164999999899</v>
      </c>
      <c r="O3794">
        <v>2048400</v>
      </c>
      <c r="P3794">
        <f t="shared" si="299"/>
        <v>1.8445208455379759E-2</v>
      </c>
    </row>
    <row r="3795" spans="1:16">
      <c r="A3795">
        <v>71640</v>
      </c>
      <c r="B3795">
        <v>71640</v>
      </c>
      <c r="C3795">
        <f t="shared" si="295"/>
        <v>1</v>
      </c>
      <c r="E3795">
        <v>0.60256327387770603</v>
      </c>
      <c r="F3795">
        <v>0.61679466778336001</v>
      </c>
      <c r="G3795">
        <f t="shared" si="296"/>
        <v>0.97692685321551365</v>
      </c>
      <c r="H3795">
        <f t="shared" si="297"/>
        <v>43167.632940598858</v>
      </c>
      <c r="I3795">
        <f t="shared" si="298"/>
        <v>44187.169999999911</v>
      </c>
      <c r="J3795">
        <v>44187.169999999896</v>
      </c>
      <c r="M3795">
        <v>5.4977006444053698E-2</v>
      </c>
      <c r="N3795">
        <v>112614.9</v>
      </c>
      <c r="O3795">
        <v>2048400</v>
      </c>
      <c r="P3795">
        <f t="shared" si="299"/>
        <v>5.4977006444053893E-2</v>
      </c>
    </row>
    <row r="3796" spans="1:16">
      <c r="A3796">
        <v>71640</v>
      </c>
      <c r="B3796">
        <v>71640</v>
      </c>
      <c r="C3796">
        <f t="shared" si="295"/>
        <v>1</v>
      </c>
      <c r="E3796">
        <v>0.60256327387770603</v>
      </c>
      <c r="F3796">
        <v>0.61679466778336001</v>
      </c>
      <c r="G3796">
        <f t="shared" si="296"/>
        <v>0.97692685321551365</v>
      </c>
      <c r="H3796">
        <f t="shared" si="297"/>
        <v>43167.632940598858</v>
      </c>
      <c r="I3796">
        <f t="shared" si="298"/>
        <v>44187.169999999911</v>
      </c>
      <c r="J3796">
        <v>44187.169999999896</v>
      </c>
      <c r="M3796">
        <v>3.3307044522554098E-2</v>
      </c>
      <c r="N3796">
        <v>68226.149999999805</v>
      </c>
      <c r="O3796">
        <v>2048400</v>
      </c>
      <c r="P3796">
        <f t="shared" si="299"/>
        <v>3.3307044522554091E-2</v>
      </c>
    </row>
    <row r="3797" spans="1:16">
      <c r="A3797">
        <v>71640</v>
      </c>
      <c r="B3797">
        <v>71640</v>
      </c>
      <c r="C3797">
        <f t="shared" si="295"/>
        <v>1</v>
      </c>
      <c r="E3797">
        <v>0.60256327387770603</v>
      </c>
      <c r="F3797">
        <v>0.61679466778336001</v>
      </c>
      <c r="G3797">
        <f t="shared" si="296"/>
        <v>0.97692685321551365</v>
      </c>
      <c r="H3797">
        <f t="shared" si="297"/>
        <v>43167.632940598858</v>
      </c>
      <c r="I3797">
        <f t="shared" si="298"/>
        <v>44187.169999999911</v>
      </c>
      <c r="J3797">
        <v>44187.169999999896</v>
      </c>
      <c r="M3797">
        <v>1.8445208455379801E-2</v>
      </c>
      <c r="N3797">
        <v>37783.164999999899</v>
      </c>
      <c r="O3797">
        <v>2048400</v>
      </c>
      <c r="P3797">
        <f t="shared" si="299"/>
        <v>1.8445208455379759E-2</v>
      </c>
    </row>
    <row r="3798" spans="1:16">
      <c r="A3798">
        <v>71640</v>
      </c>
      <c r="B3798">
        <v>71640</v>
      </c>
      <c r="C3798">
        <f t="shared" si="295"/>
        <v>1</v>
      </c>
      <c r="E3798">
        <v>0.60256327387770603</v>
      </c>
      <c r="F3798">
        <v>0.61679466778336001</v>
      </c>
      <c r="G3798">
        <f t="shared" si="296"/>
        <v>0.97692685321551365</v>
      </c>
      <c r="H3798">
        <f t="shared" si="297"/>
        <v>43167.632940598858</v>
      </c>
      <c r="I3798">
        <f t="shared" si="298"/>
        <v>44187.169999999911</v>
      </c>
      <c r="J3798">
        <v>44187.169999999896</v>
      </c>
      <c r="M3798">
        <v>5.4977006444053698E-2</v>
      </c>
      <c r="N3798">
        <v>112614.9</v>
      </c>
      <c r="O3798">
        <v>2048400</v>
      </c>
      <c r="P3798">
        <f t="shared" si="299"/>
        <v>5.4977006444053893E-2</v>
      </c>
    </row>
    <row r="3799" spans="1:16">
      <c r="A3799">
        <v>71640</v>
      </c>
      <c r="B3799">
        <v>71640</v>
      </c>
      <c r="C3799">
        <f t="shared" si="295"/>
        <v>1</v>
      </c>
      <c r="E3799">
        <v>0.60256327387770603</v>
      </c>
      <c r="F3799">
        <v>0.61679466778336001</v>
      </c>
      <c r="G3799">
        <f t="shared" si="296"/>
        <v>0.97692685321551365</v>
      </c>
      <c r="H3799">
        <f t="shared" si="297"/>
        <v>43167.632940598858</v>
      </c>
      <c r="I3799">
        <f t="shared" si="298"/>
        <v>44187.169999999911</v>
      </c>
      <c r="J3799">
        <v>44187.169999999896</v>
      </c>
      <c r="M3799">
        <v>3.3307044522554098E-2</v>
      </c>
      <c r="N3799">
        <v>68226.149999999805</v>
      </c>
      <c r="O3799">
        <v>2048400</v>
      </c>
      <c r="P3799">
        <f t="shared" si="299"/>
        <v>3.3307044522554091E-2</v>
      </c>
    </row>
    <row r="3800" spans="1:16">
      <c r="A3800">
        <v>71640</v>
      </c>
      <c r="B3800">
        <v>71640</v>
      </c>
      <c r="C3800">
        <f t="shared" si="295"/>
        <v>1</v>
      </c>
      <c r="E3800">
        <v>0.60256327387770603</v>
      </c>
      <c r="F3800">
        <v>0.61679466778336001</v>
      </c>
      <c r="G3800">
        <f t="shared" si="296"/>
        <v>0.97692685321551365</v>
      </c>
      <c r="H3800">
        <f t="shared" si="297"/>
        <v>43167.632940598858</v>
      </c>
      <c r="I3800">
        <f t="shared" si="298"/>
        <v>44187.169999999911</v>
      </c>
      <c r="J3800">
        <v>44187.169999999896</v>
      </c>
      <c r="M3800">
        <v>3.3307044522554098E-2</v>
      </c>
      <c r="N3800">
        <v>68226.149999999805</v>
      </c>
      <c r="O3800">
        <v>2048400</v>
      </c>
      <c r="P3800">
        <f t="shared" si="299"/>
        <v>3.3307044522554091E-2</v>
      </c>
    </row>
    <row r="3801" spans="1:16">
      <c r="A3801">
        <v>71640</v>
      </c>
      <c r="B3801">
        <v>71640</v>
      </c>
      <c r="C3801">
        <f t="shared" si="295"/>
        <v>1</v>
      </c>
      <c r="E3801">
        <v>0.60256327387770603</v>
      </c>
      <c r="F3801">
        <v>0.61679466778336001</v>
      </c>
      <c r="G3801">
        <f t="shared" si="296"/>
        <v>0.97692685321551365</v>
      </c>
      <c r="H3801">
        <f t="shared" si="297"/>
        <v>43167.632940598858</v>
      </c>
      <c r="I3801">
        <f t="shared" si="298"/>
        <v>44187.169999999911</v>
      </c>
      <c r="J3801">
        <v>44187.169999999896</v>
      </c>
      <c r="M3801">
        <v>4.62536540714703E-2</v>
      </c>
      <c r="N3801">
        <v>94745.984999999695</v>
      </c>
      <c r="O3801">
        <v>2048400</v>
      </c>
      <c r="P3801">
        <f t="shared" si="299"/>
        <v>4.6253654071470265E-2</v>
      </c>
    </row>
    <row r="3802" spans="1:16">
      <c r="A3802">
        <v>71640</v>
      </c>
      <c r="B3802">
        <v>71640</v>
      </c>
      <c r="C3802">
        <f t="shared" si="295"/>
        <v>1</v>
      </c>
      <c r="E3802">
        <v>0.60256327387770603</v>
      </c>
      <c r="F3802">
        <v>0.61679466778336001</v>
      </c>
      <c r="G3802">
        <f t="shared" si="296"/>
        <v>0.97692685321551365</v>
      </c>
      <c r="H3802">
        <f t="shared" si="297"/>
        <v>43167.632940598858</v>
      </c>
      <c r="I3802">
        <f t="shared" si="298"/>
        <v>44187.169999999911</v>
      </c>
      <c r="J3802">
        <v>44187.169999999896</v>
      </c>
      <c r="M3802">
        <v>3.3307044522554098E-2</v>
      </c>
      <c r="N3802">
        <v>68226.149999999805</v>
      </c>
      <c r="O3802">
        <v>2048400</v>
      </c>
      <c r="P3802">
        <f t="shared" si="299"/>
        <v>3.3307044522554091E-2</v>
      </c>
    </row>
    <row r="3803" spans="1:16">
      <c r="A3803">
        <v>71640</v>
      </c>
      <c r="B3803">
        <v>71640</v>
      </c>
      <c r="C3803">
        <f t="shared" si="295"/>
        <v>1</v>
      </c>
      <c r="E3803">
        <v>0.60256327387770603</v>
      </c>
      <c r="F3803">
        <v>0.61679466778336001</v>
      </c>
      <c r="G3803">
        <f t="shared" si="296"/>
        <v>0.97692685321551365</v>
      </c>
      <c r="H3803">
        <f t="shared" si="297"/>
        <v>43167.632940598858</v>
      </c>
      <c r="I3803">
        <f t="shared" si="298"/>
        <v>44187.169999999911</v>
      </c>
      <c r="J3803">
        <v>44187.169999999896</v>
      </c>
      <c r="M3803">
        <v>3.3307044522554098E-2</v>
      </c>
      <c r="N3803">
        <v>68226.149999999805</v>
      </c>
      <c r="O3803">
        <v>2048400</v>
      </c>
      <c r="P3803">
        <f t="shared" si="299"/>
        <v>3.3307044522554091E-2</v>
      </c>
    </row>
    <row r="3804" spans="1:16">
      <c r="A3804">
        <v>71640</v>
      </c>
      <c r="B3804">
        <v>71640</v>
      </c>
      <c r="C3804">
        <f t="shared" si="295"/>
        <v>1</v>
      </c>
      <c r="E3804">
        <v>0.60256327387770603</v>
      </c>
      <c r="F3804">
        <v>0.61679466778336001</v>
      </c>
      <c r="G3804">
        <f t="shared" si="296"/>
        <v>0.97692685321551365</v>
      </c>
      <c r="H3804">
        <f t="shared" si="297"/>
        <v>43167.632940598858</v>
      </c>
      <c r="I3804">
        <f t="shared" si="298"/>
        <v>44187.169999999911</v>
      </c>
      <c r="J3804">
        <v>44187.169999999896</v>
      </c>
      <c r="M3804">
        <v>3.3307044522554098E-2</v>
      </c>
      <c r="N3804">
        <v>68226.149999999805</v>
      </c>
      <c r="O3804">
        <v>2048400</v>
      </c>
      <c r="P3804">
        <f t="shared" si="299"/>
        <v>3.3307044522554091E-2</v>
      </c>
    </row>
    <row r="3805" spans="1:16">
      <c r="A3805">
        <v>71640</v>
      </c>
      <c r="B3805">
        <v>71640</v>
      </c>
      <c r="C3805">
        <f t="shared" si="295"/>
        <v>1</v>
      </c>
      <c r="E3805">
        <v>0.60256327387770603</v>
      </c>
      <c r="F3805">
        <v>0.61679466778336001</v>
      </c>
      <c r="G3805">
        <f t="shared" si="296"/>
        <v>0.97692685321551365</v>
      </c>
      <c r="H3805">
        <f t="shared" si="297"/>
        <v>43167.632940598858</v>
      </c>
      <c r="I3805">
        <f t="shared" si="298"/>
        <v>44187.169999999911</v>
      </c>
      <c r="J3805">
        <v>44187.169999999896</v>
      </c>
      <c r="M3805">
        <v>3.3307044522554098E-2</v>
      </c>
      <c r="N3805">
        <v>68226.149999999805</v>
      </c>
      <c r="O3805">
        <v>2048400</v>
      </c>
      <c r="P3805">
        <f t="shared" si="299"/>
        <v>3.3307044522554091E-2</v>
      </c>
    </row>
    <row r="3806" spans="1:16">
      <c r="A3806">
        <v>71640</v>
      </c>
      <c r="B3806">
        <v>71640</v>
      </c>
      <c r="C3806">
        <f t="shared" si="295"/>
        <v>1</v>
      </c>
      <c r="E3806">
        <v>0.60256327387770603</v>
      </c>
      <c r="F3806">
        <v>0.61679466778336001</v>
      </c>
      <c r="G3806">
        <f t="shared" si="296"/>
        <v>0.97692685321551365</v>
      </c>
      <c r="H3806">
        <f t="shared" si="297"/>
        <v>43167.632940598858</v>
      </c>
      <c r="I3806">
        <f t="shared" si="298"/>
        <v>44187.169999999911</v>
      </c>
      <c r="J3806">
        <v>44187.169999999896</v>
      </c>
      <c r="M3806">
        <v>3.3307044522554098E-2</v>
      </c>
      <c r="N3806">
        <v>68226.149999999805</v>
      </c>
      <c r="O3806">
        <v>2048400</v>
      </c>
      <c r="P3806">
        <f t="shared" si="299"/>
        <v>3.3307044522554091E-2</v>
      </c>
    </row>
    <row r="3807" spans="1:16">
      <c r="A3807">
        <v>71640</v>
      </c>
      <c r="B3807">
        <v>71640</v>
      </c>
      <c r="C3807">
        <f t="shared" si="295"/>
        <v>1</v>
      </c>
      <c r="E3807">
        <v>0.60256327387770603</v>
      </c>
      <c r="F3807">
        <v>0.61679466778336001</v>
      </c>
      <c r="G3807">
        <f t="shared" si="296"/>
        <v>0.97692685321551365</v>
      </c>
      <c r="H3807">
        <f t="shared" si="297"/>
        <v>43167.632940598858</v>
      </c>
      <c r="I3807">
        <f t="shared" si="298"/>
        <v>44187.169999999911</v>
      </c>
      <c r="J3807">
        <v>44187.169999999896</v>
      </c>
      <c r="M3807">
        <v>3.3307044522554098E-2</v>
      </c>
      <c r="N3807">
        <v>68226.149999999805</v>
      </c>
      <c r="O3807">
        <v>2048400</v>
      </c>
      <c r="P3807">
        <f t="shared" si="299"/>
        <v>3.3307044522554091E-2</v>
      </c>
    </row>
    <row r="3808" spans="1:16">
      <c r="A3808">
        <v>71640</v>
      </c>
      <c r="B3808">
        <v>71640</v>
      </c>
      <c r="C3808">
        <f t="shared" si="295"/>
        <v>1</v>
      </c>
      <c r="E3808">
        <v>0.60256327387770603</v>
      </c>
      <c r="F3808">
        <v>0.61679466778336001</v>
      </c>
      <c r="G3808">
        <f t="shared" si="296"/>
        <v>0.97692685321551365</v>
      </c>
      <c r="H3808">
        <f t="shared" si="297"/>
        <v>43167.632940598858</v>
      </c>
      <c r="I3808">
        <f t="shared" si="298"/>
        <v>44187.169999999911</v>
      </c>
      <c r="J3808">
        <v>44187.169999999896</v>
      </c>
      <c r="M3808">
        <v>3.3307044522554098E-2</v>
      </c>
      <c r="N3808">
        <v>68226.149999999805</v>
      </c>
      <c r="O3808">
        <v>2048400</v>
      </c>
      <c r="P3808">
        <f t="shared" si="299"/>
        <v>3.3307044522554091E-2</v>
      </c>
    </row>
    <row r="3809" spans="1:16">
      <c r="A3809">
        <v>71640</v>
      </c>
      <c r="B3809">
        <v>71640</v>
      </c>
      <c r="C3809">
        <f t="shared" si="295"/>
        <v>1</v>
      </c>
      <c r="E3809">
        <v>0.60256327387770603</v>
      </c>
      <c r="F3809">
        <v>0.61679466778336001</v>
      </c>
      <c r="G3809">
        <f t="shared" si="296"/>
        <v>0.97692685321551365</v>
      </c>
      <c r="H3809">
        <f t="shared" si="297"/>
        <v>43167.632940598858</v>
      </c>
      <c r="I3809">
        <f t="shared" si="298"/>
        <v>44187.169999999911</v>
      </c>
      <c r="J3809">
        <v>44187.169999999896</v>
      </c>
      <c r="M3809">
        <v>2.1813334797891E-2</v>
      </c>
      <c r="N3809">
        <v>44682.434999999903</v>
      </c>
      <c r="O3809">
        <v>2048400</v>
      </c>
      <c r="P3809">
        <f t="shared" si="299"/>
        <v>2.181333479789099E-2</v>
      </c>
    </row>
    <row r="3810" spans="1:16">
      <c r="A3810">
        <v>71640</v>
      </c>
      <c r="B3810">
        <v>71640</v>
      </c>
      <c r="C3810">
        <f t="shared" si="295"/>
        <v>1</v>
      </c>
      <c r="E3810">
        <v>0.60256327387770603</v>
      </c>
      <c r="F3810">
        <v>0.61679466778336001</v>
      </c>
      <c r="G3810">
        <f t="shared" si="296"/>
        <v>0.97692685321551365</v>
      </c>
      <c r="H3810">
        <f t="shared" si="297"/>
        <v>43167.632940598858</v>
      </c>
      <c r="I3810">
        <f t="shared" si="298"/>
        <v>44187.169999999911</v>
      </c>
      <c r="J3810">
        <v>44187.169999999896</v>
      </c>
      <c r="M3810">
        <v>2.1813334797891E-2</v>
      </c>
      <c r="N3810">
        <v>44682.434999999903</v>
      </c>
      <c r="O3810">
        <v>2048400</v>
      </c>
      <c r="P3810">
        <f t="shared" si="299"/>
        <v>2.181333479789099E-2</v>
      </c>
    </row>
    <row r="3811" spans="1:16">
      <c r="A3811">
        <v>71640</v>
      </c>
      <c r="B3811">
        <v>71640</v>
      </c>
      <c r="C3811">
        <f t="shared" si="295"/>
        <v>1</v>
      </c>
      <c r="E3811">
        <v>0.60256327387770603</v>
      </c>
      <c r="F3811">
        <v>0.61679466778336001</v>
      </c>
      <c r="G3811">
        <f t="shared" si="296"/>
        <v>0.97692685321551365</v>
      </c>
      <c r="H3811">
        <f t="shared" si="297"/>
        <v>43167.632940598858</v>
      </c>
      <c r="I3811">
        <f t="shared" si="298"/>
        <v>44187.169999999911</v>
      </c>
      <c r="J3811">
        <v>44187.169999999896</v>
      </c>
      <c r="M3811">
        <v>2.1813334797891E-2</v>
      </c>
      <c r="N3811">
        <v>44682.434999999903</v>
      </c>
      <c r="O3811">
        <v>2048400</v>
      </c>
      <c r="P3811">
        <f t="shared" si="299"/>
        <v>2.181333479789099E-2</v>
      </c>
    </row>
    <row r="3812" spans="1:16">
      <c r="A3812">
        <v>71640</v>
      </c>
      <c r="B3812">
        <v>71640</v>
      </c>
      <c r="C3812">
        <f t="shared" si="295"/>
        <v>1</v>
      </c>
      <c r="E3812">
        <v>0.60256327387770603</v>
      </c>
      <c r="F3812">
        <v>0.61679466778336001</v>
      </c>
      <c r="G3812">
        <f t="shared" si="296"/>
        <v>0.97692685321551365</v>
      </c>
      <c r="H3812">
        <f t="shared" si="297"/>
        <v>43167.632940598858</v>
      </c>
      <c r="I3812">
        <f t="shared" si="298"/>
        <v>44187.169999999911</v>
      </c>
      <c r="J3812">
        <v>44187.169999999896</v>
      </c>
      <c r="M3812">
        <v>2.1813334797891E-2</v>
      </c>
      <c r="N3812">
        <v>44682.434999999903</v>
      </c>
      <c r="O3812">
        <v>2048400</v>
      </c>
      <c r="P3812">
        <f t="shared" si="299"/>
        <v>2.181333479789099E-2</v>
      </c>
    </row>
    <row r="3813" spans="1:16">
      <c r="A3813">
        <v>71640</v>
      </c>
      <c r="B3813">
        <v>71640</v>
      </c>
      <c r="C3813">
        <f t="shared" si="295"/>
        <v>1</v>
      </c>
      <c r="E3813">
        <v>0.60256327387770603</v>
      </c>
      <c r="F3813">
        <v>0.61679466778336001</v>
      </c>
      <c r="G3813">
        <f t="shared" si="296"/>
        <v>0.97692685321551365</v>
      </c>
      <c r="H3813">
        <f t="shared" si="297"/>
        <v>43167.632940598858</v>
      </c>
      <c r="I3813">
        <f t="shared" si="298"/>
        <v>44187.169999999911</v>
      </c>
      <c r="J3813">
        <v>44187.169999999896</v>
      </c>
      <c r="M3813">
        <v>39.367053376906199</v>
      </c>
      <c r="N3813">
        <v>36138.9549999999</v>
      </c>
      <c r="O3813">
        <v>918</v>
      </c>
      <c r="P3813">
        <f t="shared" si="299"/>
        <v>39.367053376906206</v>
      </c>
    </row>
    <row r="3814" spans="1:16">
      <c r="A3814">
        <v>71640</v>
      </c>
      <c r="B3814">
        <v>71640</v>
      </c>
      <c r="C3814">
        <f t="shared" si="295"/>
        <v>1</v>
      </c>
      <c r="E3814">
        <v>0.60256327387770603</v>
      </c>
      <c r="F3814">
        <v>0.61679466778336001</v>
      </c>
      <c r="G3814">
        <f t="shared" si="296"/>
        <v>0.97692685321551365</v>
      </c>
      <c r="H3814">
        <f t="shared" si="297"/>
        <v>43167.632940598858</v>
      </c>
      <c r="I3814">
        <f t="shared" si="298"/>
        <v>44187.169999999911</v>
      </c>
      <c r="J3814">
        <v>44187.169999999896</v>
      </c>
      <c r="M3814">
        <v>39.367053376906199</v>
      </c>
      <c r="N3814">
        <v>36138.9549999999</v>
      </c>
      <c r="O3814">
        <v>918</v>
      </c>
      <c r="P3814">
        <f t="shared" si="299"/>
        <v>39.367053376906206</v>
      </c>
    </row>
    <row r="3815" spans="1:16">
      <c r="A3815">
        <v>71640</v>
      </c>
      <c r="B3815">
        <v>71640</v>
      </c>
      <c r="C3815">
        <f t="shared" si="295"/>
        <v>1</v>
      </c>
      <c r="E3815">
        <v>0.60256327387770603</v>
      </c>
      <c r="F3815">
        <v>0.61679466778336001</v>
      </c>
      <c r="G3815">
        <f t="shared" si="296"/>
        <v>0.97692685321551365</v>
      </c>
      <c r="H3815">
        <f t="shared" si="297"/>
        <v>43167.632940598858</v>
      </c>
      <c r="I3815">
        <f t="shared" si="298"/>
        <v>44187.169999999911</v>
      </c>
      <c r="J3815">
        <v>44187.169999999896</v>
      </c>
      <c r="M3815">
        <v>39.367053376906199</v>
      </c>
      <c r="N3815">
        <v>36138.9549999999</v>
      </c>
      <c r="O3815">
        <v>918</v>
      </c>
      <c r="P3815">
        <f t="shared" si="299"/>
        <v>39.367053376906206</v>
      </c>
    </row>
    <row r="3816" spans="1:16">
      <c r="A3816">
        <v>71640</v>
      </c>
      <c r="B3816">
        <v>71640</v>
      </c>
      <c r="C3816">
        <f t="shared" si="295"/>
        <v>1</v>
      </c>
      <c r="E3816">
        <v>0.60256327387770603</v>
      </c>
      <c r="F3816">
        <v>0.61679466778336001</v>
      </c>
      <c r="G3816">
        <f t="shared" si="296"/>
        <v>0.97692685321551365</v>
      </c>
      <c r="H3816">
        <f t="shared" si="297"/>
        <v>43167.632940598858</v>
      </c>
      <c r="I3816">
        <f t="shared" si="298"/>
        <v>44187.169999999911</v>
      </c>
      <c r="J3816">
        <v>44187.169999999896</v>
      </c>
      <c r="M3816">
        <v>39.367053376906199</v>
      </c>
      <c r="N3816">
        <v>36138.9549999999</v>
      </c>
      <c r="O3816">
        <v>918</v>
      </c>
      <c r="P3816">
        <f t="shared" si="299"/>
        <v>39.367053376906206</v>
      </c>
    </row>
    <row r="3817" spans="1:16">
      <c r="A3817">
        <v>71640</v>
      </c>
      <c r="B3817">
        <v>71640</v>
      </c>
      <c r="C3817">
        <f t="shared" si="295"/>
        <v>1</v>
      </c>
      <c r="E3817">
        <v>0.60256327387770603</v>
      </c>
      <c r="F3817">
        <v>0.61679466778336001</v>
      </c>
      <c r="G3817">
        <f t="shared" si="296"/>
        <v>0.97692685321551365</v>
      </c>
      <c r="H3817">
        <f t="shared" si="297"/>
        <v>43167.632940598858</v>
      </c>
      <c r="I3817">
        <f t="shared" si="298"/>
        <v>44187.169999999911</v>
      </c>
      <c r="J3817">
        <v>44187.169999999896</v>
      </c>
      <c r="M3817">
        <v>3.3307044522554098E-2</v>
      </c>
      <c r="N3817">
        <v>68226.149999999805</v>
      </c>
      <c r="O3817">
        <v>2048400</v>
      </c>
      <c r="P3817">
        <f t="shared" si="299"/>
        <v>3.3307044522554091E-2</v>
      </c>
    </row>
    <row r="3818" spans="1:16">
      <c r="A3818">
        <v>71640</v>
      </c>
      <c r="B3818">
        <v>71640</v>
      </c>
      <c r="C3818">
        <f t="shared" si="295"/>
        <v>1</v>
      </c>
      <c r="E3818">
        <v>0.60256327387770603</v>
      </c>
      <c r="F3818">
        <v>0.61679466778336001</v>
      </c>
      <c r="G3818">
        <f t="shared" si="296"/>
        <v>0.97692685321551365</v>
      </c>
      <c r="H3818">
        <f t="shared" si="297"/>
        <v>43167.632940598858</v>
      </c>
      <c r="I3818">
        <f t="shared" si="298"/>
        <v>44187.169999999911</v>
      </c>
      <c r="J3818">
        <v>44187.169999999896</v>
      </c>
      <c r="M3818">
        <v>3.3307044522554098E-2</v>
      </c>
      <c r="N3818">
        <v>68226.149999999805</v>
      </c>
      <c r="O3818">
        <v>2048400</v>
      </c>
      <c r="P3818">
        <f t="shared" si="299"/>
        <v>3.3307044522554091E-2</v>
      </c>
    </row>
    <row r="3819" spans="1:16">
      <c r="A3819">
        <v>71640</v>
      </c>
      <c r="B3819">
        <v>71640</v>
      </c>
      <c r="C3819">
        <f t="shared" si="295"/>
        <v>1</v>
      </c>
      <c r="E3819">
        <v>0.60256327387770603</v>
      </c>
      <c r="F3819">
        <v>0.61679466778336001</v>
      </c>
      <c r="G3819">
        <f t="shared" si="296"/>
        <v>0.97692685321551365</v>
      </c>
      <c r="H3819">
        <f t="shared" si="297"/>
        <v>43167.632940598858</v>
      </c>
      <c r="I3819">
        <f t="shared" si="298"/>
        <v>44187.169999999911</v>
      </c>
      <c r="J3819">
        <v>44187.169999999896</v>
      </c>
      <c r="M3819">
        <v>3.3307044522554098E-2</v>
      </c>
      <c r="N3819">
        <v>68226.149999999805</v>
      </c>
      <c r="O3819">
        <v>2048400</v>
      </c>
      <c r="P3819">
        <f t="shared" si="299"/>
        <v>3.3307044522554091E-2</v>
      </c>
    </row>
    <row r="3820" spans="1:16">
      <c r="A3820">
        <v>71640</v>
      </c>
      <c r="B3820">
        <v>71640</v>
      </c>
      <c r="C3820">
        <f t="shared" si="295"/>
        <v>1</v>
      </c>
      <c r="E3820">
        <v>0.60256327387770603</v>
      </c>
      <c r="F3820">
        <v>0.61679466778336001</v>
      </c>
      <c r="G3820">
        <f t="shared" si="296"/>
        <v>0.97692685321551365</v>
      </c>
      <c r="H3820">
        <f t="shared" si="297"/>
        <v>43167.632940598858</v>
      </c>
      <c r="I3820">
        <f t="shared" si="298"/>
        <v>44187.169999999911</v>
      </c>
      <c r="J3820">
        <v>44187.169999999896</v>
      </c>
      <c r="M3820">
        <v>3.3307044522554098E-2</v>
      </c>
      <c r="N3820">
        <v>68226.149999999805</v>
      </c>
      <c r="O3820">
        <v>2048400</v>
      </c>
      <c r="P3820">
        <f t="shared" si="299"/>
        <v>3.3307044522554091E-2</v>
      </c>
    </row>
    <row r="3821" spans="1:16">
      <c r="A3821">
        <v>71640</v>
      </c>
      <c r="B3821">
        <v>71640</v>
      </c>
      <c r="C3821">
        <f t="shared" si="295"/>
        <v>1</v>
      </c>
      <c r="E3821">
        <v>0.60256327387770603</v>
      </c>
      <c r="F3821">
        <v>0.61679466778336001</v>
      </c>
      <c r="G3821">
        <f t="shared" si="296"/>
        <v>0.97692685321551365</v>
      </c>
      <c r="H3821">
        <f t="shared" si="297"/>
        <v>43167.632940598858</v>
      </c>
      <c r="I3821">
        <f t="shared" si="298"/>
        <v>44187.169999999911</v>
      </c>
      <c r="J3821">
        <v>44187.169999999896</v>
      </c>
      <c r="M3821">
        <v>5.4977006444053698E-2</v>
      </c>
      <c r="N3821">
        <v>112614.9</v>
      </c>
      <c r="O3821">
        <v>2048400</v>
      </c>
      <c r="P3821">
        <f t="shared" si="299"/>
        <v>5.4977006444053893E-2</v>
      </c>
    </row>
    <row r="3822" spans="1:16">
      <c r="A3822">
        <v>71640</v>
      </c>
      <c r="B3822">
        <v>71640</v>
      </c>
      <c r="C3822">
        <f t="shared" si="295"/>
        <v>1</v>
      </c>
      <c r="E3822">
        <v>0.60256327387770603</v>
      </c>
      <c r="F3822">
        <v>0.61679466778336001</v>
      </c>
      <c r="G3822">
        <f t="shared" si="296"/>
        <v>0.97692685321551365</v>
      </c>
      <c r="H3822">
        <f t="shared" si="297"/>
        <v>43167.632940598858</v>
      </c>
      <c r="I3822">
        <f t="shared" si="298"/>
        <v>44187.169999999911</v>
      </c>
      <c r="J3822">
        <v>44187.169999999896</v>
      </c>
      <c r="M3822">
        <v>5.4977006444053698E-2</v>
      </c>
      <c r="N3822">
        <v>112614.9</v>
      </c>
      <c r="O3822">
        <v>2048400</v>
      </c>
      <c r="P3822">
        <f t="shared" si="299"/>
        <v>5.4977006444053893E-2</v>
      </c>
    </row>
    <row r="3823" spans="1:16">
      <c r="A3823">
        <v>71640</v>
      </c>
      <c r="B3823">
        <v>71640</v>
      </c>
      <c r="C3823">
        <f t="shared" si="295"/>
        <v>1</v>
      </c>
      <c r="E3823">
        <v>0.60256327387770603</v>
      </c>
      <c r="F3823">
        <v>0.61679466778336001</v>
      </c>
      <c r="G3823">
        <f t="shared" si="296"/>
        <v>0.97692685321551365</v>
      </c>
      <c r="H3823">
        <f t="shared" si="297"/>
        <v>43167.632940598858</v>
      </c>
      <c r="I3823">
        <f t="shared" si="298"/>
        <v>44187.169999999911</v>
      </c>
      <c r="J3823">
        <v>44187.169999999896</v>
      </c>
      <c r="M3823">
        <v>5.4977006444053698E-2</v>
      </c>
      <c r="N3823">
        <v>112614.9</v>
      </c>
      <c r="O3823">
        <v>2048400</v>
      </c>
      <c r="P3823">
        <f t="shared" si="299"/>
        <v>5.4977006444053893E-2</v>
      </c>
    </row>
    <row r="3824" spans="1:16">
      <c r="A3824">
        <v>71640</v>
      </c>
      <c r="B3824">
        <v>71640</v>
      </c>
      <c r="C3824">
        <f t="shared" si="295"/>
        <v>1</v>
      </c>
      <c r="E3824">
        <v>0.60256327387770603</v>
      </c>
      <c r="F3824">
        <v>0.61679466778336001</v>
      </c>
      <c r="G3824">
        <f t="shared" si="296"/>
        <v>0.97692685321551365</v>
      </c>
      <c r="H3824">
        <f t="shared" si="297"/>
        <v>43167.632940598858</v>
      </c>
      <c r="I3824">
        <f t="shared" si="298"/>
        <v>44187.169999999911</v>
      </c>
      <c r="J3824">
        <v>44187.169999999896</v>
      </c>
      <c r="M3824">
        <v>5.4977006444053698E-2</v>
      </c>
      <c r="N3824">
        <v>112614.9</v>
      </c>
      <c r="O3824">
        <v>2048400</v>
      </c>
      <c r="P3824">
        <f t="shared" si="299"/>
        <v>5.4977006444053893E-2</v>
      </c>
    </row>
    <row r="3825" spans="1:16">
      <c r="A3825">
        <v>71640</v>
      </c>
      <c r="B3825">
        <v>71640</v>
      </c>
      <c r="C3825">
        <f t="shared" si="295"/>
        <v>1</v>
      </c>
      <c r="E3825">
        <v>0.60256327387770603</v>
      </c>
      <c r="F3825">
        <v>0.61679466778336001</v>
      </c>
      <c r="G3825">
        <f t="shared" si="296"/>
        <v>0.97692685321551365</v>
      </c>
      <c r="H3825">
        <f t="shared" si="297"/>
        <v>43167.632940598858</v>
      </c>
      <c r="I3825">
        <f t="shared" si="298"/>
        <v>44187.169999999911</v>
      </c>
      <c r="J3825">
        <v>44187.169999999896</v>
      </c>
      <c r="M3825">
        <v>5.4977006444053698E-2</v>
      </c>
      <c r="N3825">
        <v>112614.9</v>
      </c>
      <c r="O3825">
        <v>2048400</v>
      </c>
      <c r="P3825">
        <f t="shared" si="299"/>
        <v>5.4977006444053893E-2</v>
      </c>
    </row>
    <row r="3826" spans="1:16">
      <c r="A3826">
        <v>71640</v>
      </c>
      <c r="B3826">
        <v>71640</v>
      </c>
      <c r="C3826">
        <f t="shared" si="295"/>
        <v>1</v>
      </c>
      <c r="E3826">
        <v>0.60256327387770603</v>
      </c>
      <c r="F3826">
        <v>0.61679466778336001</v>
      </c>
      <c r="G3826">
        <f t="shared" si="296"/>
        <v>0.97692685321551365</v>
      </c>
      <c r="H3826">
        <f t="shared" si="297"/>
        <v>43167.632940598858</v>
      </c>
      <c r="I3826">
        <f t="shared" si="298"/>
        <v>44187.169999999911</v>
      </c>
      <c r="J3826">
        <v>44187.169999999896</v>
      </c>
      <c r="M3826">
        <v>5.4977006444053698E-2</v>
      </c>
      <c r="N3826">
        <v>112614.9</v>
      </c>
      <c r="O3826">
        <v>2048400</v>
      </c>
      <c r="P3826">
        <f t="shared" si="299"/>
        <v>5.4977006444053893E-2</v>
      </c>
    </row>
    <row r="3827" spans="1:16">
      <c r="A3827">
        <v>71640</v>
      </c>
      <c r="B3827">
        <v>71640</v>
      </c>
      <c r="C3827">
        <f t="shared" si="295"/>
        <v>1</v>
      </c>
      <c r="E3827">
        <v>0.60256327387770603</v>
      </c>
      <c r="F3827">
        <v>0.61679466778336001</v>
      </c>
      <c r="G3827">
        <f t="shared" si="296"/>
        <v>0.97692685321551365</v>
      </c>
      <c r="H3827">
        <f t="shared" si="297"/>
        <v>43167.632940598858</v>
      </c>
      <c r="I3827">
        <f t="shared" si="298"/>
        <v>44187.169999999911</v>
      </c>
      <c r="J3827">
        <v>44187.169999999896</v>
      </c>
      <c r="M3827">
        <v>5.4977006444053698E-2</v>
      </c>
      <c r="N3827">
        <v>112614.9</v>
      </c>
      <c r="O3827">
        <v>2048400</v>
      </c>
      <c r="P3827">
        <f t="shared" si="299"/>
        <v>5.4977006444053893E-2</v>
      </c>
    </row>
    <row r="3828" spans="1:16">
      <c r="A3828">
        <v>71640</v>
      </c>
      <c r="B3828">
        <v>71640</v>
      </c>
      <c r="C3828">
        <f t="shared" si="295"/>
        <v>1</v>
      </c>
      <c r="E3828">
        <v>0.60256327387770603</v>
      </c>
      <c r="F3828">
        <v>0.61679466778336001</v>
      </c>
      <c r="G3828">
        <f t="shared" si="296"/>
        <v>0.97692685321551365</v>
      </c>
      <c r="H3828">
        <f t="shared" si="297"/>
        <v>43167.632940598858</v>
      </c>
      <c r="I3828">
        <f t="shared" si="298"/>
        <v>44187.169999999911</v>
      </c>
      <c r="J3828">
        <v>44187.169999999896</v>
      </c>
      <c r="M3828">
        <v>5.4977006444053698E-2</v>
      </c>
      <c r="N3828">
        <v>112614.9</v>
      </c>
      <c r="O3828">
        <v>2048400</v>
      </c>
      <c r="P3828">
        <f t="shared" si="299"/>
        <v>5.4977006444053893E-2</v>
      </c>
    </row>
    <row r="3829" spans="1:16">
      <c r="A3829">
        <v>71640</v>
      </c>
      <c r="B3829">
        <v>71640</v>
      </c>
      <c r="C3829">
        <f t="shared" si="295"/>
        <v>1</v>
      </c>
      <c r="E3829">
        <v>0.60256327387770603</v>
      </c>
      <c r="F3829">
        <v>0.61679466778336001</v>
      </c>
      <c r="G3829">
        <f t="shared" si="296"/>
        <v>0.97692685321551365</v>
      </c>
      <c r="H3829">
        <f t="shared" si="297"/>
        <v>43167.632940598858</v>
      </c>
      <c r="I3829">
        <f t="shared" si="298"/>
        <v>44187.169999999911</v>
      </c>
      <c r="J3829">
        <v>44187.169999999896</v>
      </c>
      <c r="M3829">
        <v>5.4977006444053698E-2</v>
      </c>
      <c r="N3829">
        <v>112614.9</v>
      </c>
      <c r="O3829">
        <v>2048400</v>
      </c>
      <c r="P3829">
        <f t="shared" si="299"/>
        <v>5.4977006444053893E-2</v>
      </c>
    </row>
    <row r="3830" spans="1:16">
      <c r="A3830">
        <v>71640</v>
      </c>
      <c r="B3830">
        <v>71640</v>
      </c>
      <c r="C3830">
        <f t="shared" si="295"/>
        <v>1</v>
      </c>
      <c r="E3830">
        <v>0.60256327387770603</v>
      </c>
      <c r="F3830">
        <v>0.61679466778336001</v>
      </c>
      <c r="G3830">
        <f t="shared" si="296"/>
        <v>0.97692685321551365</v>
      </c>
      <c r="H3830">
        <f t="shared" si="297"/>
        <v>43167.632940598858</v>
      </c>
      <c r="I3830">
        <f t="shared" si="298"/>
        <v>44187.169999999911</v>
      </c>
      <c r="J3830">
        <v>44187.169999999896</v>
      </c>
      <c r="M3830">
        <v>5.4977006444053698E-2</v>
      </c>
      <c r="N3830">
        <v>112614.9</v>
      </c>
      <c r="O3830">
        <v>2048400</v>
      </c>
      <c r="P3830">
        <f t="shared" si="299"/>
        <v>5.4977006444053893E-2</v>
      </c>
    </row>
    <row r="3831" spans="1:16">
      <c r="A3831">
        <v>71640</v>
      </c>
      <c r="B3831">
        <v>71640</v>
      </c>
      <c r="C3831">
        <f t="shared" si="295"/>
        <v>1</v>
      </c>
      <c r="E3831">
        <v>0.60256327387770603</v>
      </c>
      <c r="F3831">
        <v>0.61679466778336001</v>
      </c>
      <c r="G3831">
        <f t="shared" si="296"/>
        <v>0.97692685321551365</v>
      </c>
      <c r="H3831">
        <f t="shared" si="297"/>
        <v>43167.632940598858</v>
      </c>
      <c r="I3831">
        <f t="shared" si="298"/>
        <v>44187.169999999911</v>
      </c>
      <c r="J3831">
        <v>44187.169999999896</v>
      </c>
      <c r="M3831">
        <v>5.4977006444053698E-2</v>
      </c>
      <c r="N3831">
        <v>112614.9</v>
      </c>
      <c r="O3831">
        <v>2048400</v>
      </c>
      <c r="P3831">
        <f t="shared" si="299"/>
        <v>5.4977006444053893E-2</v>
      </c>
    </row>
    <row r="3832" spans="1:16">
      <c r="A3832">
        <v>71640</v>
      </c>
      <c r="B3832">
        <v>71640</v>
      </c>
      <c r="C3832">
        <f t="shared" si="295"/>
        <v>1</v>
      </c>
      <c r="E3832">
        <v>0.60256327387770603</v>
      </c>
      <c r="F3832">
        <v>0.61679466778336001</v>
      </c>
      <c r="G3832">
        <f t="shared" si="296"/>
        <v>0.97692685321551365</v>
      </c>
      <c r="H3832">
        <f t="shared" si="297"/>
        <v>43167.632940598858</v>
      </c>
      <c r="I3832">
        <f t="shared" si="298"/>
        <v>44187.169999999911</v>
      </c>
      <c r="J3832">
        <v>44187.169999999896</v>
      </c>
      <c r="M3832">
        <v>5.4977006444053698E-2</v>
      </c>
      <c r="N3832">
        <v>112614.9</v>
      </c>
      <c r="O3832">
        <v>2048400</v>
      </c>
      <c r="P3832">
        <f t="shared" si="299"/>
        <v>5.4977006444053893E-2</v>
      </c>
    </row>
    <row r="3833" spans="1:16">
      <c r="A3833">
        <v>71640</v>
      </c>
      <c r="B3833">
        <v>71640</v>
      </c>
      <c r="C3833">
        <f t="shared" si="295"/>
        <v>1</v>
      </c>
      <c r="E3833">
        <v>0.60256327387770603</v>
      </c>
      <c r="F3833">
        <v>0.61679466778336001</v>
      </c>
      <c r="G3833">
        <f t="shared" si="296"/>
        <v>0.97692685321551365</v>
      </c>
      <c r="H3833">
        <f t="shared" si="297"/>
        <v>43167.632940598858</v>
      </c>
      <c r="I3833">
        <f t="shared" si="298"/>
        <v>44187.169999999911</v>
      </c>
      <c r="J3833">
        <v>44187.169999999896</v>
      </c>
      <c r="M3833">
        <v>5.4977006444053698E-2</v>
      </c>
      <c r="N3833">
        <v>112614.9</v>
      </c>
      <c r="O3833">
        <v>2048400</v>
      </c>
      <c r="P3833">
        <f t="shared" si="299"/>
        <v>5.4977006444053893E-2</v>
      </c>
    </row>
    <row r="3834" spans="1:16">
      <c r="A3834">
        <v>71640</v>
      </c>
      <c r="B3834">
        <v>71640</v>
      </c>
      <c r="C3834">
        <f t="shared" si="295"/>
        <v>1</v>
      </c>
      <c r="E3834">
        <v>0.60256327387770603</v>
      </c>
      <c r="F3834">
        <v>0.61679466778336001</v>
      </c>
      <c r="G3834">
        <f t="shared" si="296"/>
        <v>0.97692685321551365</v>
      </c>
      <c r="H3834">
        <f t="shared" si="297"/>
        <v>43167.632940598858</v>
      </c>
      <c r="I3834">
        <f t="shared" si="298"/>
        <v>44187.169999999911</v>
      </c>
      <c r="J3834">
        <v>44187.169999999896</v>
      </c>
      <c r="M3834">
        <v>5.4977006444053698E-2</v>
      </c>
      <c r="N3834">
        <v>112614.9</v>
      </c>
      <c r="O3834">
        <v>2048400</v>
      </c>
      <c r="P3834">
        <f t="shared" si="299"/>
        <v>5.4977006444053893E-2</v>
      </c>
    </row>
    <row r="3835" spans="1:16">
      <c r="A3835">
        <v>71640</v>
      </c>
      <c r="B3835">
        <v>71640</v>
      </c>
      <c r="C3835">
        <f t="shared" si="295"/>
        <v>1</v>
      </c>
      <c r="E3835">
        <v>0.60256327387770603</v>
      </c>
      <c r="F3835">
        <v>0.61679466778336001</v>
      </c>
      <c r="G3835">
        <f t="shared" si="296"/>
        <v>0.97692685321551365</v>
      </c>
      <c r="H3835">
        <f t="shared" si="297"/>
        <v>43167.632940598858</v>
      </c>
      <c r="I3835">
        <f t="shared" si="298"/>
        <v>44187.169999999911</v>
      </c>
      <c r="J3835">
        <v>44187.169999999896</v>
      </c>
      <c r="M3835">
        <v>5.4977006444053698E-2</v>
      </c>
      <c r="N3835">
        <v>112614.9</v>
      </c>
      <c r="O3835">
        <v>2048400</v>
      </c>
      <c r="P3835">
        <f t="shared" si="299"/>
        <v>5.4977006444053893E-2</v>
      </c>
    </row>
    <row r="3836" spans="1:16">
      <c r="A3836">
        <v>71640</v>
      </c>
      <c r="B3836">
        <v>71640</v>
      </c>
      <c r="C3836">
        <f t="shared" si="295"/>
        <v>1</v>
      </c>
      <c r="E3836">
        <v>0.60256327387770603</v>
      </c>
      <c r="F3836">
        <v>0.61679466778336001</v>
      </c>
      <c r="G3836">
        <f t="shared" si="296"/>
        <v>0.97692685321551365</v>
      </c>
      <c r="H3836">
        <f t="shared" si="297"/>
        <v>43167.632940598858</v>
      </c>
      <c r="I3836">
        <f t="shared" si="298"/>
        <v>44187.169999999911</v>
      </c>
      <c r="J3836">
        <v>44187.169999999896</v>
      </c>
      <c r="M3836">
        <v>5.4977006444053698E-2</v>
      </c>
      <c r="N3836">
        <v>112614.9</v>
      </c>
      <c r="O3836">
        <v>2048400</v>
      </c>
      <c r="P3836">
        <f t="shared" si="299"/>
        <v>5.4977006444053893E-2</v>
      </c>
    </row>
    <row r="3837" spans="1:16">
      <c r="A3837">
        <v>71640</v>
      </c>
      <c r="B3837">
        <v>71640</v>
      </c>
      <c r="C3837">
        <f t="shared" si="295"/>
        <v>1</v>
      </c>
      <c r="E3837">
        <v>0.60256327387770603</v>
      </c>
      <c r="F3837">
        <v>0.61679466778336001</v>
      </c>
      <c r="G3837">
        <f t="shared" si="296"/>
        <v>0.97692685321551365</v>
      </c>
      <c r="H3837">
        <f t="shared" si="297"/>
        <v>43167.632940598858</v>
      </c>
      <c r="I3837">
        <f t="shared" si="298"/>
        <v>44187.169999999911</v>
      </c>
      <c r="J3837">
        <v>44187.169999999896</v>
      </c>
      <c r="M3837">
        <v>1.3124361890320899</v>
      </c>
      <c r="N3837">
        <v>62319.719999999899</v>
      </c>
      <c r="O3837">
        <v>47484</v>
      </c>
      <c r="P3837">
        <f t="shared" si="299"/>
        <v>1.3124361890320928</v>
      </c>
    </row>
    <row r="3838" spans="1:16">
      <c r="A3838">
        <v>71640</v>
      </c>
      <c r="B3838">
        <v>71640</v>
      </c>
      <c r="C3838">
        <f t="shared" si="295"/>
        <v>1</v>
      </c>
      <c r="E3838">
        <v>0.60256327387770603</v>
      </c>
      <c r="F3838">
        <v>0.61679466778336001</v>
      </c>
      <c r="G3838">
        <f t="shared" si="296"/>
        <v>0.97692685321551365</v>
      </c>
      <c r="H3838">
        <f t="shared" si="297"/>
        <v>43167.632940598858</v>
      </c>
      <c r="I3838">
        <f t="shared" si="298"/>
        <v>44187.169999999911</v>
      </c>
      <c r="J3838">
        <v>44187.169999999896</v>
      </c>
      <c r="M3838">
        <v>1.3124361890320899</v>
      </c>
      <c r="N3838">
        <v>62319.719999999899</v>
      </c>
      <c r="O3838">
        <v>47484</v>
      </c>
      <c r="P3838">
        <f t="shared" si="299"/>
        <v>1.3124361890320928</v>
      </c>
    </row>
    <row r="3839" spans="1:16">
      <c r="A3839">
        <v>71640</v>
      </c>
      <c r="B3839">
        <v>71640</v>
      </c>
      <c r="C3839">
        <f t="shared" si="295"/>
        <v>1</v>
      </c>
      <c r="E3839">
        <v>0.60256327387770603</v>
      </c>
      <c r="F3839">
        <v>0.61679466778336001</v>
      </c>
      <c r="G3839">
        <f t="shared" si="296"/>
        <v>0.97692685321551365</v>
      </c>
      <c r="H3839">
        <f t="shared" si="297"/>
        <v>43167.632940598858</v>
      </c>
      <c r="I3839">
        <f t="shared" si="298"/>
        <v>44187.169999999911</v>
      </c>
      <c r="J3839">
        <v>44187.169999999896</v>
      </c>
      <c r="M3839">
        <v>1.3124361890320899</v>
      </c>
      <c r="N3839">
        <v>62319.719999999899</v>
      </c>
      <c r="O3839">
        <v>47484</v>
      </c>
      <c r="P3839">
        <f t="shared" si="299"/>
        <v>1.3124361890320928</v>
      </c>
    </row>
    <row r="3840" spans="1:16">
      <c r="A3840">
        <v>71640</v>
      </c>
      <c r="B3840">
        <v>71640</v>
      </c>
      <c r="C3840">
        <f t="shared" si="295"/>
        <v>1</v>
      </c>
      <c r="E3840">
        <v>0.60256327387770603</v>
      </c>
      <c r="F3840">
        <v>0.61679466778336001</v>
      </c>
      <c r="G3840">
        <f t="shared" si="296"/>
        <v>0.97692685321551365</v>
      </c>
      <c r="H3840">
        <f t="shared" si="297"/>
        <v>43167.632940598858</v>
      </c>
      <c r="I3840">
        <f t="shared" si="298"/>
        <v>44187.169999999911</v>
      </c>
      <c r="J3840">
        <v>44187.169999999896</v>
      </c>
      <c r="M3840">
        <v>1.3124361890320899</v>
      </c>
      <c r="N3840">
        <v>62319.719999999899</v>
      </c>
      <c r="O3840">
        <v>47484</v>
      </c>
      <c r="P3840">
        <f t="shared" si="299"/>
        <v>1.3124361890320928</v>
      </c>
    </row>
    <row r="3841" spans="1:16">
      <c r="A3841">
        <v>71640</v>
      </c>
      <c r="B3841">
        <v>71640</v>
      </c>
      <c r="C3841">
        <f t="shared" si="295"/>
        <v>1</v>
      </c>
      <c r="E3841">
        <v>0.60256327387770603</v>
      </c>
      <c r="F3841">
        <v>0.61679466778336001</v>
      </c>
      <c r="G3841">
        <f t="shared" si="296"/>
        <v>0.97692685321551365</v>
      </c>
      <c r="H3841">
        <f t="shared" si="297"/>
        <v>43167.632940598858</v>
      </c>
      <c r="I3841">
        <f t="shared" si="298"/>
        <v>44187.169999999911</v>
      </c>
      <c r="J3841">
        <v>44187.169999999896</v>
      </c>
      <c r="M3841">
        <v>1.3124361890320899</v>
      </c>
      <c r="N3841">
        <v>62319.719999999899</v>
      </c>
      <c r="O3841">
        <v>47484</v>
      </c>
      <c r="P3841">
        <f t="shared" si="299"/>
        <v>1.3124361890320928</v>
      </c>
    </row>
    <row r="3842" spans="1:16">
      <c r="A3842">
        <v>71640</v>
      </c>
      <c r="B3842">
        <v>71640</v>
      </c>
      <c r="C3842">
        <f t="shared" ref="C3842:C3905" si="300">A3842/B3842</f>
        <v>1</v>
      </c>
      <c r="E3842">
        <v>0.60256327387770603</v>
      </c>
      <c r="F3842">
        <v>0.61679466778336001</v>
      </c>
      <c r="G3842">
        <f t="shared" ref="G3842:G3905" si="301">E3842/F3842</f>
        <v>0.97692685321551365</v>
      </c>
      <c r="H3842">
        <f t="shared" ref="H3842:H3905" si="302">E3842*A3842</f>
        <v>43167.632940598858</v>
      </c>
      <c r="I3842">
        <f t="shared" ref="I3842:I3905" si="303">F3842*B3842</f>
        <v>44187.169999999911</v>
      </c>
      <c r="J3842">
        <v>44187.169999999896</v>
      </c>
      <c r="M3842">
        <v>1.3124361890320899</v>
      </c>
      <c r="N3842">
        <v>62319.719999999899</v>
      </c>
      <c r="O3842">
        <v>47484</v>
      </c>
      <c r="P3842">
        <f t="shared" ref="P3842:P3905" si="304">N3842/O3842</f>
        <v>1.3124361890320928</v>
      </c>
    </row>
    <row r="3843" spans="1:16">
      <c r="A3843">
        <v>71640</v>
      </c>
      <c r="B3843">
        <v>71640</v>
      </c>
      <c r="C3843">
        <f t="shared" si="300"/>
        <v>1</v>
      </c>
      <c r="E3843">
        <v>0.60256327387770603</v>
      </c>
      <c r="F3843">
        <v>0.61679466778336001</v>
      </c>
      <c r="G3843">
        <f t="shared" si="301"/>
        <v>0.97692685321551365</v>
      </c>
      <c r="H3843">
        <f t="shared" si="302"/>
        <v>43167.632940598858</v>
      </c>
      <c r="I3843">
        <f t="shared" si="303"/>
        <v>44187.169999999911</v>
      </c>
      <c r="J3843">
        <v>44187.169999999896</v>
      </c>
      <c r="M3843">
        <v>1.3124361890320899</v>
      </c>
      <c r="N3843">
        <v>62319.719999999899</v>
      </c>
      <c r="O3843">
        <v>47484</v>
      </c>
      <c r="P3843">
        <f t="shared" si="304"/>
        <v>1.3124361890320928</v>
      </c>
    </row>
    <row r="3844" spans="1:16">
      <c r="A3844">
        <v>71640</v>
      </c>
      <c r="B3844">
        <v>71640</v>
      </c>
      <c r="C3844">
        <f t="shared" si="300"/>
        <v>1</v>
      </c>
      <c r="E3844">
        <v>0.60256327387770603</v>
      </c>
      <c r="F3844">
        <v>0.61679466778336001</v>
      </c>
      <c r="G3844">
        <f t="shared" si="301"/>
        <v>0.97692685321551365</v>
      </c>
      <c r="H3844">
        <f t="shared" si="302"/>
        <v>43167.632940598858</v>
      </c>
      <c r="I3844">
        <f t="shared" si="303"/>
        <v>44187.169999999911</v>
      </c>
      <c r="J3844">
        <v>44187.169999999896</v>
      </c>
      <c r="M3844">
        <v>1.3124361890320899</v>
      </c>
      <c r="N3844">
        <v>62319.719999999899</v>
      </c>
      <c r="O3844">
        <v>47484</v>
      </c>
      <c r="P3844">
        <f t="shared" si="304"/>
        <v>1.3124361890320928</v>
      </c>
    </row>
    <row r="3845" spans="1:16">
      <c r="A3845">
        <v>71640</v>
      </c>
      <c r="B3845">
        <v>71640</v>
      </c>
      <c r="C3845">
        <f t="shared" si="300"/>
        <v>1</v>
      </c>
      <c r="E3845">
        <v>0.60256327387770603</v>
      </c>
      <c r="F3845">
        <v>0.61679466778336001</v>
      </c>
      <c r="G3845">
        <f t="shared" si="301"/>
        <v>0.97692685321551365</v>
      </c>
      <c r="H3845">
        <f t="shared" si="302"/>
        <v>43167.632940598858</v>
      </c>
      <c r="I3845">
        <f t="shared" si="303"/>
        <v>44187.169999999911</v>
      </c>
      <c r="J3845">
        <v>44187.169999999896</v>
      </c>
      <c r="M3845">
        <v>1.3124361890320899</v>
      </c>
      <c r="N3845">
        <v>62319.719999999899</v>
      </c>
      <c r="O3845">
        <v>47484</v>
      </c>
      <c r="P3845">
        <f t="shared" si="304"/>
        <v>1.3124361890320928</v>
      </c>
    </row>
    <row r="3846" spans="1:16">
      <c r="A3846">
        <v>71640</v>
      </c>
      <c r="B3846">
        <v>71640</v>
      </c>
      <c r="C3846">
        <f t="shared" si="300"/>
        <v>1</v>
      </c>
      <c r="E3846">
        <v>0.60256327387770603</v>
      </c>
      <c r="F3846">
        <v>0.61679466778336001</v>
      </c>
      <c r="G3846">
        <f t="shared" si="301"/>
        <v>0.97692685321551365</v>
      </c>
      <c r="H3846">
        <f t="shared" si="302"/>
        <v>43167.632940598858</v>
      </c>
      <c r="I3846">
        <f t="shared" si="303"/>
        <v>44187.169999999911</v>
      </c>
      <c r="J3846">
        <v>44187.169999999896</v>
      </c>
      <c r="M3846">
        <v>1.3124361890320899</v>
      </c>
      <c r="N3846">
        <v>62319.719999999899</v>
      </c>
      <c r="O3846">
        <v>47484</v>
      </c>
      <c r="P3846">
        <f t="shared" si="304"/>
        <v>1.3124361890320928</v>
      </c>
    </row>
    <row r="3847" spans="1:16">
      <c r="A3847">
        <v>71640</v>
      </c>
      <c r="B3847">
        <v>71640</v>
      </c>
      <c r="C3847">
        <f t="shared" si="300"/>
        <v>1</v>
      </c>
      <c r="E3847">
        <v>0.60256327387770603</v>
      </c>
      <c r="F3847">
        <v>0.61679466778336001</v>
      </c>
      <c r="G3847">
        <f t="shared" si="301"/>
        <v>0.97692685321551365</v>
      </c>
      <c r="H3847">
        <f t="shared" si="302"/>
        <v>43167.632940598858</v>
      </c>
      <c r="I3847">
        <f t="shared" si="303"/>
        <v>44187.169999999911</v>
      </c>
      <c r="J3847">
        <v>44187.169999999896</v>
      </c>
      <c r="M3847">
        <v>1.3124361890320899</v>
      </c>
      <c r="N3847">
        <v>62319.719999999899</v>
      </c>
      <c r="O3847">
        <v>47484</v>
      </c>
      <c r="P3847">
        <f t="shared" si="304"/>
        <v>1.3124361890320928</v>
      </c>
    </row>
    <row r="3848" spans="1:16">
      <c r="A3848">
        <v>71640</v>
      </c>
      <c r="B3848">
        <v>71640</v>
      </c>
      <c r="C3848">
        <f t="shared" si="300"/>
        <v>1</v>
      </c>
      <c r="E3848">
        <v>0.60256327387770603</v>
      </c>
      <c r="F3848">
        <v>0.61679466778336001</v>
      </c>
      <c r="G3848">
        <f t="shared" si="301"/>
        <v>0.97692685321551365</v>
      </c>
      <c r="H3848">
        <f t="shared" si="302"/>
        <v>43167.632940598858</v>
      </c>
      <c r="I3848">
        <f t="shared" si="303"/>
        <v>44187.169999999911</v>
      </c>
      <c r="J3848">
        <v>44187.169999999896</v>
      </c>
      <c r="M3848">
        <v>1.3124361890320899</v>
      </c>
      <c r="N3848">
        <v>62319.719999999899</v>
      </c>
      <c r="O3848">
        <v>47484</v>
      </c>
      <c r="P3848">
        <f t="shared" si="304"/>
        <v>1.3124361890320928</v>
      </c>
    </row>
    <row r="3849" spans="1:16">
      <c r="A3849">
        <v>71640</v>
      </c>
      <c r="B3849">
        <v>71640</v>
      </c>
      <c r="C3849">
        <f t="shared" si="300"/>
        <v>1</v>
      </c>
      <c r="E3849">
        <v>0.60256327387770603</v>
      </c>
      <c r="F3849">
        <v>0.61679466778336001</v>
      </c>
      <c r="G3849">
        <f t="shared" si="301"/>
        <v>0.97692685321551365</v>
      </c>
      <c r="H3849">
        <f t="shared" si="302"/>
        <v>43167.632940598858</v>
      </c>
      <c r="I3849">
        <f t="shared" si="303"/>
        <v>44187.169999999911</v>
      </c>
      <c r="J3849">
        <v>44187.169999999896</v>
      </c>
      <c r="M3849">
        <v>1.3124361890320899</v>
      </c>
      <c r="N3849">
        <v>62319.719999999899</v>
      </c>
      <c r="O3849">
        <v>47484</v>
      </c>
      <c r="P3849">
        <f t="shared" si="304"/>
        <v>1.3124361890320928</v>
      </c>
    </row>
    <row r="3850" spans="1:16">
      <c r="A3850">
        <v>71640</v>
      </c>
      <c r="B3850">
        <v>71640</v>
      </c>
      <c r="C3850">
        <f t="shared" si="300"/>
        <v>1</v>
      </c>
      <c r="E3850">
        <v>0.60256327387770603</v>
      </c>
      <c r="F3850">
        <v>0.61679466778336001</v>
      </c>
      <c r="G3850">
        <f t="shared" si="301"/>
        <v>0.97692685321551365</v>
      </c>
      <c r="H3850">
        <f t="shared" si="302"/>
        <v>43167.632940598858</v>
      </c>
      <c r="I3850">
        <f t="shared" si="303"/>
        <v>44187.169999999911</v>
      </c>
      <c r="J3850">
        <v>44187.169999999896</v>
      </c>
      <c r="M3850">
        <v>1.3124361890320899</v>
      </c>
      <c r="N3850">
        <v>62319.719999999899</v>
      </c>
      <c r="O3850">
        <v>47484</v>
      </c>
      <c r="P3850">
        <f t="shared" si="304"/>
        <v>1.3124361890320928</v>
      </c>
    </row>
    <row r="3851" spans="1:16">
      <c r="A3851">
        <v>71640</v>
      </c>
      <c r="B3851">
        <v>71640</v>
      </c>
      <c r="C3851">
        <f t="shared" si="300"/>
        <v>1</v>
      </c>
      <c r="E3851">
        <v>0.60256327387770603</v>
      </c>
      <c r="F3851">
        <v>0.61679466778336001</v>
      </c>
      <c r="G3851">
        <f t="shared" si="301"/>
        <v>0.97692685321551365</v>
      </c>
      <c r="H3851">
        <f t="shared" si="302"/>
        <v>43167.632940598858</v>
      </c>
      <c r="I3851">
        <f t="shared" si="303"/>
        <v>44187.169999999911</v>
      </c>
      <c r="J3851">
        <v>44187.169999999896</v>
      </c>
      <c r="M3851">
        <v>1.3124361890320899</v>
      </c>
      <c r="N3851">
        <v>62319.719999999899</v>
      </c>
      <c r="O3851">
        <v>47484</v>
      </c>
      <c r="P3851">
        <f t="shared" si="304"/>
        <v>1.3124361890320928</v>
      </c>
    </row>
    <row r="3852" spans="1:16">
      <c r="A3852">
        <v>71640</v>
      </c>
      <c r="B3852">
        <v>71640</v>
      </c>
      <c r="C3852">
        <f t="shared" si="300"/>
        <v>1</v>
      </c>
      <c r="E3852">
        <v>0.60256327387770603</v>
      </c>
      <c r="F3852">
        <v>0.61679466778336001</v>
      </c>
      <c r="G3852">
        <f t="shared" si="301"/>
        <v>0.97692685321551365</v>
      </c>
      <c r="H3852">
        <f t="shared" si="302"/>
        <v>43167.632940598858</v>
      </c>
      <c r="I3852">
        <f t="shared" si="303"/>
        <v>44187.169999999911</v>
      </c>
      <c r="J3852">
        <v>44187.169999999896</v>
      </c>
      <c r="M3852">
        <v>1.3124361890320899</v>
      </c>
      <c r="N3852">
        <v>62319.719999999899</v>
      </c>
      <c r="O3852">
        <v>47484</v>
      </c>
      <c r="P3852">
        <f t="shared" si="304"/>
        <v>1.3124361890320928</v>
      </c>
    </row>
    <row r="3853" spans="1:16">
      <c r="A3853">
        <v>71640</v>
      </c>
      <c r="B3853">
        <v>71640</v>
      </c>
      <c r="C3853">
        <f t="shared" si="300"/>
        <v>1</v>
      </c>
      <c r="E3853">
        <v>0.60256327387770603</v>
      </c>
      <c r="F3853">
        <v>0.61679466778336001</v>
      </c>
      <c r="G3853">
        <f t="shared" si="301"/>
        <v>0.97692685321551365</v>
      </c>
      <c r="H3853">
        <f t="shared" si="302"/>
        <v>43167.632940598858</v>
      </c>
      <c r="I3853">
        <f t="shared" si="303"/>
        <v>44187.169999999911</v>
      </c>
      <c r="J3853">
        <v>44187.169999999896</v>
      </c>
      <c r="M3853">
        <v>1.3124361890320899</v>
      </c>
      <c r="N3853">
        <v>62319.719999999899</v>
      </c>
      <c r="O3853">
        <v>47484</v>
      </c>
      <c r="P3853">
        <f t="shared" si="304"/>
        <v>1.3124361890320928</v>
      </c>
    </row>
    <row r="3854" spans="1:16">
      <c r="A3854">
        <v>71640</v>
      </c>
      <c r="B3854">
        <v>71640</v>
      </c>
      <c r="C3854">
        <f t="shared" si="300"/>
        <v>1</v>
      </c>
      <c r="E3854">
        <v>0.60256327387770603</v>
      </c>
      <c r="F3854">
        <v>0.61679466778336001</v>
      </c>
      <c r="G3854">
        <f t="shared" si="301"/>
        <v>0.97692685321551365</v>
      </c>
      <c r="H3854">
        <f t="shared" si="302"/>
        <v>43167.632940598858</v>
      </c>
      <c r="I3854">
        <f t="shared" si="303"/>
        <v>44187.169999999911</v>
      </c>
      <c r="J3854">
        <v>44187.169999999896</v>
      </c>
      <c r="M3854">
        <v>1.3124361890320899</v>
      </c>
      <c r="N3854">
        <v>62319.719999999899</v>
      </c>
      <c r="O3854">
        <v>47484</v>
      </c>
      <c r="P3854">
        <f t="shared" si="304"/>
        <v>1.3124361890320928</v>
      </c>
    </row>
    <row r="3855" spans="1:16">
      <c r="A3855">
        <v>71640</v>
      </c>
      <c r="B3855">
        <v>71640</v>
      </c>
      <c r="C3855">
        <f t="shared" si="300"/>
        <v>1</v>
      </c>
      <c r="E3855">
        <v>0.60256327387770603</v>
      </c>
      <c r="F3855">
        <v>0.61679466778336001</v>
      </c>
      <c r="G3855">
        <f t="shared" si="301"/>
        <v>0.97692685321551365</v>
      </c>
      <c r="H3855">
        <f t="shared" si="302"/>
        <v>43167.632940598858</v>
      </c>
      <c r="I3855">
        <f t="shared" si="303"/>
        <v>44187.169999999911</v>
      </c>
      <c r="J3855">
        <v>44187.169999999896</v>
      </c>
      <c r="M3855">
        <v>1.3124361890320899</v>
      </c>
      <c r="N3855">
        <v>62319.719999999899</v>
      </c>
      <c r="O3855">
        <v>47484</v>
      </c>
      <c r="P3855">
        <f t="shared" si="304"/>
        <v>1.3124361890320928</v>
      </c>
    </row>
    <row r="3856" spans="1:16">
      <c r="A3856">
        <v>71640</v>
      </c>
      <c r="B3856">
        <v>71640</v>
      </c>
      <c r="C3856">
        <f t="shared" si="300"/>
        <v>1</v>
      </c>
      <c r="E3856">
        <v>0.60256327387770603</v>
      </c>
      <c r="F3856">
        <v>0.61679466778336001</v>
      </c>
      <c r="G3856">
        <f t="shared" si="301"/>
        <v>0.97692685321551365</v>
      </c>
      <c r="H3856">
        <f t="shared" si="302"/>
        <v>43167.632940598858</v>
      </c>
      <c r="I3856">
        <f t="shared" si="303"/>
        <v>44187.169999999911</v>
      </c>
      <c r="J3856">
        <v>44187.169999999896</v>
      </c>
      <c r="M3856">
        <v>1.3124361890320899</v>
      </c>
      <c r="N3856">
        <v>62319.719999999899</v>
      </c>
      <c r="O3856">
        <v>47484</v>
      </c>
      <c r="P3856">
        <f t="shared" si="304"/>
        <v>1.3124361890320928</v>
      </c>
    </row>
    <row r="3857" spans="1:16">
      <c r="A3857">
        <v>71640</v>
      </c>
      <c r="B3857">
        <v>71640</v>
      </c>
      <c r="C3857">
        <f t="shared" si="300"/>
        <v>1</v>
      </c>
      <c r="E3857">
        <v>0.60256327387770603</v>
      </c>
      <c r="F3857">
        <v>0.61679466778336001</v>
      </c>
      <c r="G3857">
        <f t="shared" si="301"/>
        <v>0.97692685321551365</v>
      </c>
      <c r="H3857">
        <f t="shared" si="302"/>
        <v>43167.632940598858</v>
      </c>
      <c r="I3857">
        <f t="shared" si="303"/>
        <v>44187.169999999911</v>
      </c>
      <c r="J3857">
        <v>44187.169999999896</v>
      </c>
      <c r="M3857">
        <v>1.3124361890320899</v>
      </c>
      <c r="N3857">
        <v>62319.719999999899</v>
      </c>
      <c r="O3857">
        <v>47484</v>
      </c>
      <c r="P3857">
        <f t="shared" si="304"/>
        <v>1.3124361890320928</v>
      </c>
    </row>
    <row r="3858" spans="1:16">
      <c r="A3858">
        <v>71640</v>
      </c>
      <c r="B3858">
        <v>71640</v>
      </c>
      <c r="C3858">
        <f t="shared" si="300"/>
        <v>1</v>
      </c>
      <c r="E3858">
        <v>0.60256327387770603</v>
      </c>
      <c r="F3858">
        <v>0.61679466778336001</v>
      </c>
      <c r="G3858">
        <f t="shared" si="301"/>
        <v>0.97692685321551365</v>
      </c>
      <c r="H3858">
        <f t="shared" si="302"/>
        <v>43167.632940598858</v>
      </c>
      <c r="I3858">
        <f t="shared" si="303"/>
        <v>44187.169999999911</v>
      </c>
      <c r="J3858">
        <v>44187.169999999896</v>
      </c>
      <c r="M3858">
        <v>1.3124361890320899</v>
      </c>
      <c r="N3858">
        <v>62319.719999999899</v>
      </c>
      <c r="O3858">
        <v>47484</v>
      </c>
      <c r="P3858">
        <f t="shared" si="304"/>
        <v>1.3124361890320928</v>
      </c>
    </row>
    <row r="3859" spans="1:16">
      <c r="A3859">
        <v>71640</v>
      </c>
      <c r="B3859">
        <v>71640</v>
      </c>
      <c r="C3859">
        <f t="shared" si="300"/>
        <v>1</v>
      </c>
      <c r="E3859">
        <v>0.60256327387770603</v>
      </c>
      <c r="F3859">
        <v>0.61679466778336001</v>
      </c>
      <c r="G3859">
        <f t="shared" si="301"/>
        <v>0.97692685321551365</v>
      </c>
      <c r="H3859">
        <f t="shared" si="302"/>
        <v>43167.632940598858</v>
      </c>
      <c r="I3859">
        <f t="shared" si="303"/>
        <v>44187.169999999911</v>
      </c>
      <c r="J3859">
        <v>44187.169999999896</v>
      </c>
      <c r="M3859">
        <v>1.3124361890320899</v>
      </c>
      <c r="N3859">
        <v>62319.719999999899</v>
      </c>
      <c r="O3859">
        <v>47484</v>
      </c>
      <c r="P3859">
        <f t="shared" si="304"/>
        <v>1.3124361890320928</v>
      </c>
    </row>
    <row r="3860" spans="1:16">
      <c r="A3860">
        <v>71640</v>
      </c>
      <c r="B3860">
        <v>71640</v>
      </c>
      <c r="C3860">
        <f t="shared" si="300"/>
        <v>1</v>
      </c>
      <c r="E3860">
        <v>0.60256327387770603</v>
      </c>
      <c r="F3860">
        <v>0.61679466778336001</v>
      </c>
      <c r="G3860">
        <f t="shared" si="301"/>
        <v>0.97692685321551365</v>
      </c>
      <c r="H3860">
        <f t="shared" si="302"/>
        <v>43167.632940598858</v>
      </c>
      <c r="I3860">
        <f t="shared" si="303"/>
        <v>44187.169999999911</v>
      </c>
      <c r="J3860">
        <v>44187.169999999896</v>
      </c>
      <c r="M3860">
        <v>1.3124361890320899</v>
      </c>
      <c r="N3860">
        <v>62319.719999999899</v>
      </c>
      <c r="O3860">
        <v>47484</v>
      </c>
      <c r="P3860">
        <f t="shared" si="304"/>
        <v>1.3124361890320928</v>
      </c>
    </row>
    <row r="3861" spans="1:16">
      <c r="A3861">
        <v>71640</v>
      </c>
      <c r="B3861">
        <v>71640</v>
      </c>
      <c r="C3861">
        <f t="shared" si="300"/>
        <v>1</v>
      </c>
      <c r="E3861">
        <v>0.60256327387770603</v>
      </c>
      <c r="F3861">
        <v>0.61679466778336001</v>
      </c>
      <c r="G3861">
        <f t="shared" si="301"/>
        <v>0.97692685321551365</v>
      </c>
      <c r="H3861">
        <f t="shared" si="302"/>
        <v>43167.632940598858</v>
      </c>
      <c r="I3861">
        <f t="shared" si="303"/>
        <v>44187.169999999911</v>
      </c>
      <c r="J3861">
        <v>44187.169999999896</v>
      </c>
      <c r="M3861">
        <v>1.3124361890320899</v>
      </c>
      <c r="N3861">
        <v>62319.719999999899</v>
      </c>
      <c r="O3861">
        <v>47484</v>
      </c>
      <c r="P3861">
        <f t="shared" si="304"/>
        <v>1.3124361890320928</v>
      </c>
    </row>
    <row r="3862" spans="1:16">
      <c r="A3862">
        <v>71640</v>
      </c>
      <c r="B3862">
        <v>71640</v>
      </c>
      <c r="C3862">
        <f t="shared" si="300"/>
        <v>1</v>
      </c>
      <c r="E3862">
        <v>0.60256327387770603</v>
      </c>
      <c r="F3862">
        <v>0.61679466778336001</v>
      </c>
      <c r="G3862">
        <f t="shared" si="301"/>
        <v>0.97692685321551365</v>
      </c>
      <c r="H3862">
        <f t="shared" si="302"/>
        <v>43167.632940598858</v>
      </c>
      <c r="I3862">
        <f t="shared" si="303"/>
        <v>44187.169999999911</v>
      </c>
      <c r="J3862">
        <v>44187.169999999896</v>
      </c>
      <c r="M3862">
        <v>1.3124361890320899</v>
      </c>
      <c r="N3862">
        <v>62319.719999999899</v>
      </c>
      <c r="O3862">
        <v>47484</v>
      </c>
      <c r="P3862">
        <f t="shared" si="304"/>
        <v>1.3124361890320928</v>
      </c>
    </row>
    <row r="3863" spans="1:16">
      <c r="A3863">
        <v>71640</v>
      </c>
      <c r="B3863">
        <v>71640</v>
      </c>
      <c r="C3863">
        <f t="shared" si="300"/>
        <v>1</v>
      </c>
      <c r="E3863">
        <v>0.60256327387770603</v>
      </c>
      <c r="F3863">
        <v>0.61679466778336001</v>
      </c>
      <c r="G3863">
        <f t="shared" si="301"/>
        <v>0.97692685321551365</v>
      </c>
      <c r="H3863">
        <f t="shared" si="302"/>
        <v>43167.632940598858</v>
      </c>
      <c r="I3863">
        <f t="shared" si="303"/>
        <v>44187.169999999911</v>
      </c>
      <c r="J3863">
        <v>44187.169999999896</v>
      </c>
      <c r="M3863">
        <v>1.3124361890320899</v>
      </c>
      <c r="N3863">
        <v>62319.719999999899</v>
      </c>
      <c r="O3863">
        <v>47484</v>
      </c>
      <c r="P3863">
        <f t="shared" si="304"/>
        <v>1.3124361890320928</v>
      </c>
    </row>
    <row r="3864" spans="1:16">
      <c r="A3864">
        <v>71640</v>
      </c>
      <c r="B3864">
        <v>71640</v>
      </c>
      <c r="C3864">
        <f t="shared" si="300"/>
        <v>1</v>
      </c>
      <c r="E3864">
        <v>0.60256327387770603</v>
      </c>
      <c r="F3864">
        <v>0.61679466778336001</v>
      </c>
      <c r="G3864">
        <f t="shared" si="301"/>
        <v>0.97692685321551365</v>
      </c>
      <c r="H3864">
        <f t="shared" si="302"/>
        <v>43167.632940598858</v>
      </c>
      <c r="I3864">
        <f t="shared" si="303"/>
        <v>44187.169999999911</v>
      </c>
      <c r="J3864">
        <v>44187.169999999896</v>
      </c>
      <c r="M3864">
        <v>1.3124361890320899</v>
      </c>
      <c r="N3864">
        <v>62319.719999999899</v>
      </c>
      <c r="O3864">
        <v>47484</v>
      </c>
      <c r="P3864">
        <f t="shared" si="304"/>
        <v>1.3124361890320928</v>
      </c>
    </row>
    <row r="3865" spans="1:16">
      <c r="A3865">
        <v>71640</v>
      </c>
      <c r="B3865">
        <v>71640</v>
      </c>
      <c r="C3865">
        <f t="shared" si="300"/>
        <v>1</v>
      </c>
      <c r="E3865">
        <v>0.60256327387770603</v>
      </c>
      <c r="F3865">
        <v>0.61679466778336001</v>
      </c>
      <c r="G3865">
        <f t="shared" si="301"/>
        <v>0.97692685321551365</v>
      </c>
      <c r="H3865">
        <f t="shared" si="302"/>
        <v>43167.632940598858</v>
      </c>
      <c r="I3865">
        <f t="shared" si="303"/>
        <v>44187.169999999911</v>
      </c>
      <c r="J3865">
        <v>44187.169999999896</v>
      </c>
      <c r="M3865">
        <v>1.3124361890320899</v>
      </c>
      <c r="N3865">
        <v>62319.719999999899</v>
      </c>
      <c r="O3865">
        <v>47484</v>
      </c>
      <c r="P3865">
        <f t="shared" si="304"/>
        <v>1.3124361890320928</v>
      </c>
    </row>
    <row r="3866" spans="1:16">
      <c r="A3866">
        <v>71640</v>
      </c>
      <c r="B3866">
        <v>71640</v>
      </c>
      <c r="C3866">
        <f t="shared" si="300"/>
        <v>1</v>
      </c>
      <c r="E3866">
        <v>0.60256327387770603</v>
      </c>
      <c r="F3866">
        <v>0.61679466778336001</v>
      </c>
      <c r="G3866">
        <f t="shared" si="301"/>
        <v>0.97692685321551365</v>
      </c>
      <c r="H3866">
        <f t="shared" si="302"/>
        <v>43167.632940598858</v>
      </c>
      <c r="I3866">
        <f t="shared" si="303"/>
        <v>44187.169999999911</v>
      </c>
      <c r="J3866">
        <v>44187.169999999896</v>
      </c>
      <c r="M3866">
        <v>1.3124361890320899</v>
      </c>
      <c r="N3866">
        <v>62319.719999999899</v>
      </c>
      <c r="O3866">
        <v>47484</v>
      </c>
      <c r="P3866">
        <f t="shared" si="304"/>
        <v>1.3124361890320928</v>
      </c>
    </row>
    <row r="3867" spans="1:16">
      <c r="A3867">
        <v>71640</v>
      </c>
      <c r="B3867">
        <v>71640</v>
      </c>
      <c r="C3867">
        <f t="shared" si="300"/>
        <v>1</v>
      </c>
      <c r="E3867">
        <v>0.60256327387770603</v>
      </c>
      <c r="F3867">
        <v>0.61679466778336001</v>
      </c>
      <c r="G3867">
        <f t="shared" si="301"/>
        <v>0.97692685321551365</v>
      </c>
      <c r="H3867">
        <f t="shared" si="302"/>
        <v>43167.632940598858</v>
      </c>
      <c r="I3867">
        <f t="shared" si="303"/>
        <v>44187.169999999911</v>
      </c>
      <c r="J3867">
        <v>44187.169999999896</v>
      </c>
      <c r="M3867">
        <v>1.3124361890320899</v>
      </c>
      <c r="N3867">
        <v>62319.719999999899</v>
      </c>
      <c r="O3867">
        <v>47484</v>
      </c>
      <c r="P3867">
        <f t="shared" si="304"/>
        <v>1.3124361890320928</v>
      </c>
    </row>
    <row r="3868" spans="1:16">
      <c r="A3868">
        <v>71640</v>
      </c>
      <c r="B3868">
        <v>71640</v>
      </c>
      <c r="C3868">
        <f t="shared" si="300"/>
        <v>1</v>
      </c>
      <c r="E3868">
        <v>0.60256327387770603</v>
      </c>
      <c r="F3868">
        <v>0.61679466778336001</v>
      </c>
      <c r="G3868">
        <f t="shared" si="301"/>
        <v>0.97692685321551365</v>
      </c>
      <c r="H3868">
        <f t="shared" si="302"/>
        <v>43167.632940598858</v>
      </c>
      <c r="I3868">
        <f t="shared" si="303"/>
        <v>44187.169999999911</v>
      </c>
      <c r="J3868">
        <v>44187.169999999896</v>
      </c>
      <c r="M3868">
        <v>1.3124361890320899</v>
      </c>
      <c r="N3868">
        <v>62319.719999999899</v>
      </c>
      <c r="O3868">
        <v>47484</v>
      </c>
      <c r="P3868">
        <f t="shared" si="304"/>
        <v>1.3124361890320928</v>
      </c>
    </row>
    <row r="3869" spans="1:16">
      <c r="A3869">
        <v>71640</v>
      </c>
      <c r="B3869">
        <v>71640</v>
      </c>
      <c r="C3869">
        <f t="shared" si="300"/>
        <v>1</v>
      </c>
      <c r="E3869">
        <v>0.60256327387770603</v>
      </c>
      <c r="F3869">
        <v>0.61679466778336001</v>
      </c>
      <c r="G3869">
        <f t="shared" si="301"/>
        <v>0.97692685321551365</v>
      </c>
      <c r="H3869">
        <f t="shared" si="302"/>
        <v>43167.632940598858</v>
      </c>
      <c r="I3869">
        <f t="shared" si="303"/>
        <v>44187.169999999911</v>
      </c>
      <c r="J3869">
        <v>44187.169999999896</v>
      </c>
      <c r="M3869">
        <v>1.3124361890320899</v>
      </c>
      <c r="N3869">
        <v>62319.719999999899</v>
      </c>
      <c r="O3869">
        <v>47484</v>
      </c>
      <c r="P3869">
        <f t="shared" si="304"/>
        <v>1.3124361890320928</v>
      </c>
    </row>
    <row r="3870" spans="1:16">
      <c r="A3870">
        <v>71640</v>
      </c>
      <c r="B3870">
        <v>71640</v>
      </c>
      <c r="C3870">
        <f t="shared" si="300"/>
        <v>1</v>
      </c>
      <c r="E3870">
        <v>0.60256327387770603</v>
      </c>
      <c r="F3870">
        <v>0.61679466778336001</v>
      </c>
      <c r="G3870">
        <f t="shared" si="301"/>
        <v>0.97692685321551365</v>
      </c>
      <c r="H3870">
        <f t="shared" si="302"/>
        <v>43167.632940598858</v>
      </c>
      <c r="I3870">
        <f t="shared" si="303"/>
        <v>44187.169999999911</v>
      </c>
      <c r="J3870">
        <v>44187.169999999896</v>
      </c>
      <c r="M3870">
        <v>1.3124361890320899</v>
      </c>
      <c r="N3870">
        <v>62319.719999999899</v>
      </c>
      <c r="O3870">
        <v>47484</v>
      </c>
      <c r="P3870">
        <f t="shared" si="304"/>
        <v>1.3124361890320928</v>
      </c>
    </row>
    <row r="3871" spans="1:16">
      <c r="A3871">
        <v>71640</v>
      </c>
      <c r="B3871">
        <v>71640</v>
      </c>
      <c r="C3871">
        <f t="shared" si="300"/>
        <v>1</v>
      </c>
      <c r="E3871">
        <v>0.60256327387770603</v>
      </c>
      <c r="F3871">
        <v>0.61679466778336001</v>
      </c>
      <c r="G3871">
        <f t="shared" si="301"/>
        <v>0.97692685321551365</v>
      </c>
      <c r="H3871">
        <f t="shared" si="302"/>
        <v>43167.632940598858</v>
      </c>
      <c r="I3871">
        <f t="shared" si="303"/>
        <v>44187.169999999911</v>
      </c>
      <c r="J3871">
        <v>44187.169999999896</v>
      </c>
      <c r="M3871">
        <v>1.3124361890320899</v>
      </c>
      <c r="N3871">
        <v>62319.719999999899</v>
      </c>
      <c r="O3871">
        <v>47484</v>
      </c>
      <c r="P3871">
        <f t="shared" si="304"/>
        <v>1.3124361890320928</v>
      </c>
    </row>
    <row r="3872" spans="1:16">
      <c r="A3872">
        <v>71640</v>
      </c>
      <c r="B3872">
        <v>71640</v>
      </c>
      <c r="C3872">
        <f t="shared" si="300"/>
        <v>1</v>
      </c>
      <c r="E3872">
        <v>0.60256327387770603</v>
      </c>
      <c r="F3872">
        <v>0.61679466778336001</v>
      </c>
      <c r="G3872">
        <f t="shared" si="301"/>
        <v>0.97692685321551365</v>
      </c>
      <c r="H3872">
        <f t="shared" si="302"/>
        <v>43167.632940598858</v>
      </c>
      <c r="I3872">
        <f t="shared" si="303"/>
        <v>44187.169999999911</v>
      </c>
      <c r="J3872">
        <v>44187.169999999896</v>
      </c>
      <c r="M3872">
        <v>1.3124361890320899</v>
      </c>
      <c r="N3872">
        <v>62319.719999999899</v>
      </c>
      <c r="O3872">
        <v>47484</v>
      </c>
      <c r="P3872">
        <f t="shared" si="304"/>
        <v>1.3124361890320928</v>
      </c>
    </row>
    <row r="3873" spans="1:16">
      <c r="A3873">
        <v>71640</v>
      </c>
      <c r="B3873">
        <v>71640</v>
      </c>
      <c r="C3873">
        <f t="shared" si="300"/>
        <v>1</v>
      </c>
      <c r="E3873">
        <v>0.60256327387770603</v>
      </c>
      <c r="F3873">
        <v>0.61679466778336001</v>
      </c>
      <c r="G3873">
        <f t="shared" si="301"/>
        <v>0.97692685321551365</v>
      </c>
      <c r="H3873">
        <f t="shared" si="302"/>
        <v>43167.632940598858</v>
      </c>
      <c r="I3873">
        <f t="shared" si="303"/>
        <v>44187.169999999911</v>
      </c>
      <c r="J3873">
        <v>44187.169999999896</v>
      </c>
      <c r="M3873">
        <v>1.3124361890320899</v>
      </c>
      <c r="N3873">
        <v>62319.719999999899</v>
      </c>
      <c r="O3873">
        <v>47484</v>
      </c>
      <c r="P3873">
        <f t="shared" si="304"/>
        <v>1.3124361890320928</v>
      </c>
    </row>
    <row r="3874" spans="1:16">
      <c r="A3874">
        <v>71640</v>
      </c>
      <c r="B3874">
        <v>71640</v>
      </c>
      <c r="C3874">
        <f t="shared" si="300"/>
        <v>1</v>
      </c>
      <c r="E3874">
        <v>0.60256327387770603</v>
      </c>
      <c r="F3874">
        <v>0.61679466778336001</v>
      </c>
      <c r="G3874">
        <f t="shared" si="301"/>
        <v>0.97692685321551365</v>
      </c>
      <c r="H3874">
        <f t="shared" si="302"/>
        <v>43167.632940598858</v>
      </c>
      <c r="I3874">
        <f t="shared" si="303"/>
        <v>44187.169999999911</v>
      </c>
      <c r="J3874">
        <v>44187.169999999896</v>
      </c>
      <c r="M3874">
        <v>1.3124361890320899</v>
      </c>
      <c r="N3874">
        <v>62319.719999999899</v>
      </c>
      <c r="O3874">
        <v>47484</v>
      </c>
      <c r="P3874">
        <f t="shared" si="304"/>
        <v>1.3124361890320928</v>
      </c>
    </row>
    <row r="3875" spans="1:16">
      <c r="A3875">
        <v>71640</v>
      </c>
      <c r="B3875">
        <v>71640</v>
      </c>
      <c r="C3875">
        <f t="shared" si="300"/>
        <v>1</v>
      </c>
      <c r="E3875">
        <v>0.60256327387770603</v>
      </c>
      <c r="F3875">
        <v>0.61679466778336001</v>
      </c>
      <c r="G3875">
        <f t="shared" si="301"/>
        <v>0.97692685321551365</v>
      </c>
      <c r="H3875">
        <f t="shared" si="302"/>
        <v>43167.632940598858</v>
      </c>
      <c r="I3875">
        <f t="shared" si="303"/>
        <v>44187.169999999911</v>
      </c>
      <c r="J3875">
        <v>44187.169999999896</v>
      </c>
      <c r="M3875">
        <v>1.3124361890320899</v>
      </c>
      <c r="N3875">
        <v>62319.719999999899</v>
      </c>
      <c r="O3875">
        <v>47484</v>
      </c>
      <c r="P3875">
        <f t="shared" si="304"/>
        <v>1.3124361890320928</v>
      </c>
    </row>
    <row r="3876" spans="1:16">
      <c r="A3876">
        <v>71640</v>
      </c>
      <c r="B3876">
        <v>71640</v>
      </c>
      <c r="C3876">
        <f t="shared" si="300"/>
        <v>1</v>
      </c>
      <c r="E3876">
        <v>0.60256327387770603</v>
      </c>
      <c r="F3876">
        <v>0.61679466778336001</v>
      </c>
      <c r="G3876">
        <f t="shared" si="301"/>
        <v>0.97692685321551365</v>
      </c>
      <c r="H3876">
        <f t="shared" si="302"/>
        <v>43167.632940598858</v>
      </c>
      <c r="I3876">
        <f t="shared" si="303"/>
        <v>44187.169999999911</v>
      </c>
      <c r="J3876">
        <v>44187.169999999896</v>
      </c>
      <c r="M3876">
        <v>1.3124361890320899</v>
      </c>
      <c r="N3876">
        <v>62319.719999999899</v>
      </c>
      <c r="O3876">
        <v>47484</v>
      </c>
      <c r="P3876">
        <f t="shared" si="304"/>
        <v>1.3124361890320928</v>
      </c>
    </row>
    <row r="3877" spans="1:16">
      <c r="A3877">
        <v>71640</v>
      </c>
      <c r="B3877">
        <v>71640</v>
      </c>
      <c r="C3877">
        <f t="shared" si="300"/>
        <v>1</v>
      </c>
      <c r="E3877">
        <v>0.60256327387770603</v>
      </c>
      <c r="F3877">
        <v>0.61679466778336001</v>
      </c>
      <c r="G3877">
        <f t="shared" si="301"/>
        <v>0.97692685321551365</v>
      </c>
      <c r="H3877">
        <f t="shared" si="302"/>
        <v>43167.632940598858</v>
      </c>
      <c r="I3877">
        <f t="shared" si="303"/>
        <v>44187.169999999911</v>
      </c>
      <c r="J3877">
        <v>44187.169999999896</v>
      </c>
      <c r="M3877">
        <v>1.3124361890320899</v>
      </c>
      <c r="N3877">
        <v>62319.719999999899</v>
      </c>
      <c r="O3877">
        <v>47484</v>
      </c>
      <c r="P3877">
        <f t="shared" si="304"/>
        <v>1.3124361890320928</v>
      </c>
    </row>
    <row r="3878" spans="1:16">
      <c r="A3878">
        <v>71640</v>
      </c>
      <c r="B3878">
        <v>71640</v>
      </c>
      <c r="C3878">
        <f t="shared" si="300"/>
        <v>1</v>
      </c>
      <c r="E3878">
        <v>0.60256327387770603</v>
      </c>
      <c r="F3878">
        <v>0.61679466778336001</v>
      </c>
      <c r="G3878">
        <f t="shared" si="301"/>
        <v>0.97692685321551365</v>
      </c>
      <c r="H3878">
        <f t="shared" si="302"/>
        <v>43167.632940598858</v>
      </c>
      <c r="I3878">
        <f t="shared" si="303"/>
        <v>44187.169999999911</v>
      </c>
      <c r="J3878">
        <v>44187.169999999896</v>
      </c>
      <c r="M3878">
        <v>1.3124361890320899</v>
      </c>
      <c r="N3878">
        <v>62319.719999999899</v>
      </c>
      <c r="O3878">
        <v>47484</v>
      </c>
      <c r="P3878">
        <f t="shared" si="304"/>
        <v>1.3124361890320928</v>
      </c>
    </row>
    <row r="3879" spans="1:16">
      <c r="A3879">
        <v>71640</v>
      </c>
      <c r="B3879">
        <v>71640</v>
      </c>
      <c r="C3879">
        <f t="shared" si="300"/>
        <v>1</v>
      </c>
      <c r="E3879">
        <v>0.60256327387770603</v>
      </c>
      <c r="F3879">
        <v>0.61679466778336001</v>
      </c>
      <c r="G3879">
        <f t="shared" si="301"/>
        <v>0.97692685321551365</v>
      </c>
      <c r="H3879">
        <f t="shared" si="302"/>
        <v>43167.632940598858</v>
      </c>
      <c r="I3879">
        <f t="shared" si="303"/>
        <v>44187.169999999911</v>
      </c>
      <c r="J3879">
        <v>44187.169999999896</v>
      </c>
      <c r="M3879">
        <v>1.3124361890320899</v>
      </c>
      <c r="N3879">
        <v>62319.719999999899</v>
      </c>
      <c r="O3879">
        <v>47484</v>
      </c>
      <c r="P3879">
        <f t="shared" si="304"/>
        <v>1.3124361890320928</v>
      </c>
    </row>
    <row r="3880" spans="1:16">
      <c r="A3880">
        <v>71640</v>
      </c>
      <c r="B3880">
        <v>71640</v>
      </c>
      <c r="C3880">
        <f t="shared" si="300"/>
        <v>1</v>
      </c>
      <c r="E3880">
        <v>0.60256327387770603</v>
      </c>
      <c r="F3880">
        <v>0.61679466778336001</v>
      </c>
      <c r="G3880">
        <f t="shared" si="301"/>
        <v>0.97692685321551365</v>
      </c>
      <c r="H3880">
        <f t="shared" si="302"/>
        <v>43167.632940598858</v>
      </c>
      <c r="I3880">
        <f t="shared" si="303"/>
        <v>44187.169999999911</v>
      </c>
      <c r="J3880">
        <v>44187.169999999896</v>
      </c>
      <c r="M3880">
        <v>1.3124361890320899</v>
      </c>
      <c r="N3880">
        <v>62319.719999999899</v>
      </c>
      <c r="O3880">
        <v>47484</v>
      </c>
      <c r="P3880">
        <f t="shared" si="304"/>
        <v>1.3124361890320928</v>
      </c>
    </row>
    <row r="3881" spans="1:16">
      <c r="A3881">
        <v>71640</v>
      </c>
      <c r="B3881">
        <v>71640</v>
      </c>
      <c r="C3881">
        <f t="shared" si="300"/>
        <v>1</v>
      </c>
      <c r="E3881">
        <v>0.60256327387770603</v>
      </c>
      <c r="F3881">
        <v>0.61679466778336001</v>
      </c>
      <c r="G3881">
        <f t="shared" si="301"/>
        <v>0.97692685321551365</v>
      </c>
      <c r="H3881">
        <f t="shared" si="302"/>
        <v>43167.632940598858</v>
      </c>
      <c r="I3881">
        <f t="shared" si="303"/>
        <v>44187.169999999911</v>
      </c>
      <c r="J3881">
        <v>44187.169999999896</v>
      </c>
      <c r="M3881">
        <v>1.3124361890320899</v>
      </c>
      <c r="N3881">
        <v>62319.719999999899</v>
      </c>
      <c r="O3881">
        <v>47484</v>
      </c>
      <c r="P3881">
        <f t="shared" si="304"/>
        <v>1.3124361890320928</v>
      </c>
    </row>
    <row r="3882" spans="1:16">
      <c r="A3882">
        <v>71640</v>
      </c>
      <c r="B3882">
        <v>71640</v>
      </c>
      <c r="C3882">
        <f t="shared" si="300"/>
        <v>1</v>
      </c>
      <c r="E3882">
        <v>0.60256327387770603</v>
      </c>
      <c r="F3882">
        <v>0.61679466778336001</v>
      </c>
      <c r="G3882">
        <f t="shared" si="301"/>
        <v>0.97692685321551365</v>
      </c>
      <c r="H3882">
        <f t="shared" si="302"/>
        <v>43167.632940598858</v>
      </c>
      <c r="I3882">
        <f t="shared" si="303"/>
        <v>44187.169999999911</v>
      </c>
      <c r="J3882">
        <v>44187.169999999896</v>
      </c>
      <c r="M3882">
        <v>1.3124361890320899</v>
      </c>
      <c r="N3882">
        <v>62319.719999999899</v>
      </c>
      <c r="O3882">
        <v>47484</v>
      </c>
      <c r="P3882">
        <f t="shared" si="304"/>
        <v>1.3124361890320928</v>
      </c>
    </row>
    <row r="3883" spans="1:16">
      <c r="A3883">
        <v>71640</v>
      </c>
      <c r="B3883">
        <v>71640</v>
      </c>
      <c r="C3883">
        <f t="shared" si="300"/>
        <v>1</v>
      </c>
      <c r="E3883">
        <v>0.60256327387770603</v>
      </c>
      <c r="F3883">
        <v>0.61679466778336001</v>
      </c>
      <c r="G3883">
        <f t="shared" si="301"/>
        <v>0.97692685321551365</v>
      </c>
      <c r="H3883">
        <f t="shared" si="302"/>
        <v>43167.632940598858</v>
      </c>
      <c r="I3883">
        <f t="shared" si="303"/>
        <v>44187.169999999911</v>
      </c>
      <c r="J3883">
        <v>44187.169999999896</v>
      </c>
      <c r="M3883">
        <v>1.3124361890320899</v>
      </c>
      <c r="N3883">
        <v>62319.719999999899</v>
      </c>
      <c r="O3883">
        <v>47484</v>
      </c>
      <c r="P3883">
        <f t="shared" si="304"/>
        <v>1.3124361890320928</v>
      </c>
    </row>
    <row r="3884" spans="1:16">
      <c r="A3884">
        <v>71640</v>
      </c>
      <c r="B3884">
        <v>71640</v>
      </c>
      <c r="C3884">
        <f t="shared" si="300"/>
        <v>1</v>
      </c>
      <c r="E3884">
        <v>0.60256327387770603</v>
      </c>
      <c r="F3884">
        <v>0.61679466778336001</v>
      </c>
      <c r="G3884">
        <f t="shared" si="301"/>
        <v>0.97692685321551365</v>
      </c>
      <c r="H3884">
        <f t="shared" si="302"/>
        <v>43167.632940598858</v>
      </c>
      <c r="I3884">
        <f t="shared" si="303"/>
        <v>44187.169999999911</v>
      </c>
      <c r="J3884">
        <v>44187.169999999896</v>
      </c>
      <c r="M3884">
        <v>1.3124361890320899</v>
      </c>
      <c r="N3884">
        <v>62319.719999999899</v>
      </c>
      <c r="O3884">
        <v>47484</v>
      </c>
      <c r="P3884">
        <f t="shared" si="304"/>
        <v>1.3124361890320928</v>
      </c>
    </row>
    <row r="3885" spans="1:16">
      <c r="A3885">
        <v>71640</v>
      </c>
      <c r="B3885">
        <v>71640</v>
      </c>
      <c r="C3885">
        <f t="shared" si="300"/>
        <v>1</v>
      </c>
      <c r="E3885">
        <v>0.60256327387770603</v>
      </c>
      <c r="F3885">
        <v>0.61679466778336001</v>
      </c>
      <c r="G3885">
        <f t="shared" si="301"/>
        <v>0.97692685321551365</v>
      </c>
      <c r="H3885">
        <f t="shared" si="302"/>
        <v>43167.632940598858</v>
      </c>
      <c r="I3885">
        <f t="shared" si="303"/>
        <v>44187.169999999911</v>
      </c>
      <c r="J3885">
        <v>44187.169999999896</v>
      </c>
      <c r="M3885">
        <v>1.3124361890320899</v>
      </c>
      <c r="N3885">
        <v>62319.719999999899</v>
      </c>
      <c r="O3885">
        <v>47484</v>
      </c>
      <c r="P3885">
        <f t="shared" si="304"/>
        <v>1.3124361890320928</v>
      </c>
    </row>
    <row r="3886" spans="1:16">
      <c r="A3886">
        <v>71640</v>
      </c>
      <c r="B3886">
        <v>71640</v>
      </c>
      <c r="C3886">
        <f t="shared" si="300"/>
        <v>1</v>
      </c>
      <c r="E3886">
        <v>0.60256327387770603</v>
      </c>
      <c r="F3886">
        <v>0.61679466778336001</v>
      </c>
      <c r="G3886">
        <f t="shared" si="301"/>
        <v>0.97692685321551365</v>
      </c>
      <c r="H3886">
        <f t="shared" si="302"/>
        <v>43167.632940598858</v>
      </c>
      <c r="I3886">
        <f t="shared" si="303"/>
        <v>44187.169999999911</v>
      </c>
      <c r="J3886">
        <v>44187.169999999896</v>
      </c>
      <c r="M3886">
        <v>1.3124361890320899</v>
      </c>
      <c r="N3886">
        <v>62319.719999999899</v>
      </c>
      <c r="O3886">
        <v>47484</v>
      </c>
      <c r="P3886">
        <f t="shared" si="304"/>
        <v>1.3124361890320928</v>
      </c>
    </row>
    <row r="3887" spans="1:16">
      <c r="A3887">
        <v>71640</v>
      </c>
      <c r="B3887">
        <v>71640</v>
      </c>
      <c r="C3887">
        <f t="shared" si="300"/>
        <v>1</v>
      </c>
      <c r="E3887">
        <v>0.60256327387770603</v>
      </c>
      <c r="F3887">
        <v>0.61679466778336001</v>
      </c>
      <c r="G3887">
        <f t="shared" si="301"/>
        <v>0.97692685321551365</v>
      </c>
      <c r="H3887">
        <f t="shared" si="302"/>
        <v>43167.632940598858</v>
      </c>
      <c r="I3887">
        <f t="shared" si="303"/>
        <v>44187.169999999911</v>
      </c>
      <c r="J3887">
        <v>44187.169999999896</v>
      </c>
      <c r="M3887">
        <v>1.3124361890320899</v>
      </c>
      <c r="N3887">
        <v>62319.719999999899</v>
      </c>
      <c r="O3887">
        <v>47484</v>
      </c>
      <c r="P3887">
        <f t="shared" si="304"/>
        <v>1.3124361890320928</v>
      </c>
    </row>
    <row r="3888" spans="1:16">
      <c r="A3888">
        <v>71640</v>
      </c>
      <c r="B3888">
        <v>71640</v>
      </c>
      <c r="C3888">
        <f t="shared" si="300"/>
        <v>1</v>
      </c>
      <c r="E3888">
        <v>0.60256327387770603</v>
      </c>
      <c r="F3888">
        <v>0.61679466778336001</v>
      </c>
      <c r="G3888">
        <f t="shared" si="301"/>
        <v>0.97692685321551365</v>
      </c>
      <c r="H3888">
        <f t="shared" si="302"/>
        <v>43167.632940598858</v>
      </c>
      <c r="I3888">
        <f t="shared" si="303"/>
        <v>44187.169999999911</v>
      </c>
      <c r="J3888">
        <v>44187.169999999896</v>
      </c>
      <c r="M3888">
        <v>1.3124361890320899</v>
      </c>
      <c r="N3888">
        <v>62319.719999999899</v>
      </c>
      <c r="O3888">
        <v>47484</v>
      </c>
      <c r="P3888">
        <f t="shared" si="304"/>
        <v>1.3124361890320928</v>
      </c>
    </row>
    <row r="3889" spans="1:16">
      <c r="A3889">
        <v>71640</v>
      </c>
      <c r="B3889">
        <v>71640</v>
      </c>
      <c r="C3889">
        <f t="shared" si="300"/>
        <v>1</v>
      </c>
      <c r="E3889">
        <v>0.60256327387770603</v>
      </c>
      <c r="F3889">
        <v>0.61679466778336001</v>
      </c>
      <c r="G3889">
        <f t="shared" si="301"/>
        <v>0.97692685321551365</v>
      </c>
      <c r="H3889">
        <f t="shared" si="302"/>
        <v>43167.632940598858</v>
      </c>
      <c r="I3889">
        <f t="shared" si="303"/>
        <v>44187.169999999911</v>
      </c>
      <c r="J3889">
        <v>44187.169999999896</v>
      </c>
      <c r="M3889">
        <v>1.3124361890320899</v>
      </c>
      <c r="N3889">
        <v>62319.719999999899</v>
      </c>
      <c r="O3889">
        <v>47484</v>
      </c>
      <c r="P3889">
        <f t="shared" si="304"/>
        <v>1.3124361890320928</v>
      </c>
    </row>
    <row r="3890" spans="1:16">
      <c r="A3890">
        <v>71640</v>
      </c>
      <c r="B3890">
        <v>71640</v>
      </c>
      <c r="C3890">
        <f t="shared" si="300"/>
        <v>1</v>
      </c>
      <c r="E3890">
        <v>0.60256327387770603</v>
      </c>
      <c r="F3890">
        <v>0.61679466778336001</v>
      </c>
      <c r="G3890">
        <f t="shared" si="301"/>
        <v>0.97692685321551365</v>
      </c>
      <c r="H3890">
        <f t="shared" si="302"/>
        <v>43167.632940598858</v>
      </c>
      <c r="I3890">
        <f t="shared" si="303"/>
        <v>44187.169999999911</v>
      </c>
      <c r="J3890">
        <v>44187.169999999896</v>
      </c>
      <c r="M3890">
        <v>1.3124361890320899</v>
      </c>
      <c r="N3890">
        <v>62319.719999999899</v>
      </c>
      <c r="O3890">
        <v>47484</v>
      </c>
      <c r="P3890">
        <f t="shared" si="304"/>
        <v>1.3124361890320928</v>
      </c>
    </row>
    <row r="3891" spans="1:16">
      <c r="A3891">
        <v>71640</v>
      </c>
      <c r="B3891">
        <v>71640</v>
      </c>
      <c r="C3891">
        <f t="shared" si="300"/>
        <v>1</v>
      </c>
      <c r="E3891">
        <v>0.60256327387770603</v>
      </c>
      <c r="F3891">
        <v>0.61679466778336001</v>
      </c>
      <c r="G3891">
        <f t="shared" si="301"/>
        <v>0.97692685321551365</v>
      </c>
      <c r="H3891">
        <f t="shared" si="302"/>
        <v>43167.632940598858</v>
      </c>
      <c r="I3891">
        <f t="shared" si="303"/>
        <v>44187.169999999911</v>
      </c>
      <c r="J3891">
        <v>44187.169999999896</v>
      </c>
      <c r="M3891">
        <v>1.3124361890320899</v>
      </c>
      <c r="N3891">
        <v>62319.719999999899</v>
      </c>
      <c r="O3891">
        <v>47484</v>
      </c>
      <c r="P3891">
        <f t="shared" si="304"/>
        <v>1.3124361890320928</v>
      </c>
    </row>
    <row r="3892" spans="1:16">
      <c r="A3892">
        <v>71640</v>
      </c>
      <c r="B3892">
        <v>71640</v>
      </c>
      <c r="C3892">
        <f t="shared" si="300"/>
        <v>1</v>
      </c>
      <c r="E3892">
        <v>0.60256327387770603</v>
      </c>
      <c r="F3892">
        <v>0.61679466778336001</v>
      </c>
      <c r="G3892">
        <f t="shared" si="301"/>
        <v>0.97692685321551365</v>
      </c>
      <c r="H3892">
        <f t="shared" si="302"/>
        <v>43167.632940598858</v>
      </c>
      <c r="I3892">
        <f t="shared" si="303"/>
        <v>44187.169999999911</v>
      </c>
      <c r="J3892">
        <v>44187.169999999896</v>
      </c>
      <c r="M3892">
        <v>1.3124361890320899</v>
      </c>
      <c r="N3892">
        <v>62319.719999999899</v>
      </c>
      <c r="O3892">
        <v>47484</v>
      </c>
      <c r="P3892">
        <f t="shared" si="304"/>
        <v>1.3124361890320928</v>
      </c>
    </row>
    <row r="3893" spans="1:16">
      <c r="A3893">
        <v>71640</v>
      </c>
      <c r="B3893">
        <v>71640</v>
      </c>
      <c r="C3893">
        <f t="shared" si="300"/>
        <v>1</v>
      </c>
      <c r="E3893">
        <v>0.60256327387770603</v>
      </c>
      <c r="F3893">
        <v>0.61679466778336001</v>
      </c>
      <c r="G3893">
        <f t="shared" si="301"/>
        <v>0.97692685321551365</v>
      </c>
      <c r="H3893">
        <f t="shared" si="302"/>
        <v>43167.632940598858</v>
      </c>
      <c r="I3893">
        <f t="shared" si="303"/>
        <v>44187.169999999911</v>
      </c>
      <c r="J3893">
        <v>44187.169999999896</v>
      </c>
      <c r="M3893">
        <v>1.3124361890320899</v>
      </c>
      <c r="N3893">
        <v>62319.719999999899</v>
      </c>
      <c r="O3893">
        <v>47484</v>
      </c>
      <c r="P3893">
        <f t="shared" si="304"/>
        <v>1.3124361890320928</v>
      </c>
    </row>
    <row r="3894" spans="1:16">
      <c r="A3894">
        <v>71640</v>
      </c>
      <c r="B3894">
        <v>71640</v>
      </c>
      <c r="C3894">
        <f t="shared" si="300"/>
        <v>1</v>
      </c>
      <c r="E3894">
        <v>0.60256327387770603</v>
      </c>
      <c r="F3894">
        <v>0.61679466778336001</v>
      </c>
      <c r="G3894">
        <f t="shared" si="301"/>
        <v>0.97692685321551365</v>
      </c>
      <c r="H3894">
        <f t="shared" si="302"/>
        <v>43167.632940598858</v>
      </c>
      <c r="I3894">
        <f t="shared" si="303"/>
        <v>44187.169999999911</v>
      </c>
      <c r="J3894">
        <v>44187.169999999896</v>
      </c>
      <c r="M3894">
        <v>1.3124361890320899</v>
      </c>
      <c r="N3894">
        <v>62319.719999999899</v>
      </c>
      <c r="O3894">
        <v>47484</v>
      </c>
      <c r="P3894">
        <f t="shared" si="304"/>
        <v>1.3124361890320928</v>
      </c>
    </row>
    <row r="3895" spans="1:16">
      <c r="A3895">
        <v>71640</v>
      </c>
      <c r="B3895">
        <v>71640</v>
      </c>
      <c r="C3895">
        <f t="shared" si="300"/>
        <v>1</v>
      </c>
      <c r="E3895">
        <v>0.60256327387770603</v>
      </c>
      <c r="F3895">
        <v>0.61679466778336001</v>
      </c>
      <c r="G3895">
        <f t="shared" si="301"/>
        <v>0.97692685321551365</v>
      </c>
      <c r="H3895">
        <f t="shared" si="302"/>
        <v>43167.632940598858</v>
      </c>
      <c r="I3895">
        <f t="shared" si="303"/>
        <v>44187.169999999911</v>
      </c>
      <c r="J3895">
        <v>44187.169999999896</v>
      </c>
      <c r="M3895">
        <v>1.3124361890320899</v>
      </c>
      <c r="N3895">
        <v>62319.719999999899</v>
      </c>
      <c r="O3895">
        <v>47484</v>
      </c>
      <c r="P3895">
        <f t="shared" si="304"/>
        <v>1.3124361890320928</v>
      </c>
    </row>
    <row r="3896" spans="1:16">
      <c r="A3896">
        <v>71640</v>
      </c>
      <c r="B3896">
        <v>71640</v>
      </c>
      <c r="C3896">
        <f t="shared" si="300"/>
        <v>1</v>
      </c>
      <c r="E3896">
        <v>0.60256327387770603</v>
      </c>
      <c r="F3896">
        <v>0.61679466778336001</v>
      </c>
      <c r="G3896">
        <f t="shared" si="301"/>
        <v>0.97692685321551365</v>
      </c>
      <c r="H3896">
        <f t="shared" si="302"/>
        <v>43167.632940598858</v>
      </c>
      <c r="I3896">
        <f t="shared" si="303"/>
        <v>44187.169999999911</v>
      </c>
      <c r="J3896">
        <v>44187.169999999896</v>
      </c>
      <c r="M3896">
        <v>1.3124361890320899</v>
      </c>
      <c r="N3896">
        <v>62319.719999999899</v>
      </c>
      <c r="O3896">
        <v>47484</v>
      </c>
      <c r="P3896">
        <f t="shared" si="304"/>
        <v>1.3124361890320928</v>
      </c>
    </row>
    <row r="3897" spans="1:16">
      <c r="A3897">
        <v>71640</v>
      </c>
      <c r="B3897">
        <v>71640</v>
      </c>
      <c r="C3897">
        <f t="shared" si="300"/>
        <v>1</v>
      </c>
      <c r="E3897">
        <v>0.60256327387770603</v>
      </c>
      <c r="F3897">
        <v>0.61679466778336001</v>
      </c>
      <c r="G3897">
        <f t="shared" si="301"/>
        <v>0.97692685321551365</v>
      </c>
      <c r="H3897">
        <f t="shared" si="302"/>
        <v>43167.632940598858</v>
      </c>
      <c r="I3897">
        <f t="shared" si="303"/>
        <v>44187.169999999911</v>
      </c>
      <c r="J3897">
        <v>44187.169999999896</v>
      </c>
      <c r="M3897">
        <v>1.3124361890320899</v>
      </c>
      <c r="N3897">
        <v>62319.719999999899</v>
      </c>
      <c r="O3897">
        <v>47484</v>
      </c>
      <c r="P3897">
        <f t="shared" si="304"/>
        <v>1.3124361890320928</v>
      </c>
    </row>
    <row r="3898" spans="1:16">
      <c r="A3898">
        <v>71640</v>
      </c>
      <c r="B3898">
        <v>71640</v>
      </c>
      <c r="C3898">
        <f t="shared" si="300"/>
        <v>1</v>
      </c>
      <c r="E3898">
        <v>0.60256327387770603</v>
      </c>
      <c r="F3898">
        <v>0.61679466778336001</v>
      </c>
      <c r="G3898">
        <f t="shared" si="301"/>
        <v>0.97692685321551365</v>
      </c>
      <c r="H3898">
        <f t="shared" si="302"/>
        <v>43167.632940598858</v>
      </c>
      <c r="I3898">
        <f t="shared" si="303"/>
        <v>44187.169999999911</v>
      </c>
      <c r="J3898">
        <v>44187.169999999896</v>
      </c>
      <c r="M3898">
        <v>1.3124361890320899</v>
      </c>
      <c r="N3898">
        <v>62319.719999999899</v>
      </c>
      <c r="O3898">
        <v>47484</v>
      </c>
      <c r="P3898">
        <f t="shared" si="304"/>
        <v>1.3124361890320928</v>
      </c>
    </row>
    <row r="3899" spans="1:16">
      <c r="A3899">
        <v>71640</v>
      </c>
      <c r="B3899">
        <v>71640</v>
      </c>
      <c r="C3899">
        <f t="shared" si="300"/>
        <v>1</v>
      </c>
      <c r="E3899">
        <v>0.60256327387770603</v>
      </c>
      <c r="F3899">
        <v>0.61679466778336001</v>
      </c>
      <c r="G3899">
        <f t="shared" si="301"/>
        <v>0.97692685321551365</v>
      </c>
      <c r="H3899">
        <f t="shared" si="302"/>
        <v>43167.632940598858</v>
      </c>
      <c r="I3899">
        <f t="shared" si="303"/>
        <v>44187.169999999911</v>
      </c>
      <c r="J3899">
        <v>44187.169999999896</v>
      </c>
      <c r="M3899">
        <v>1.3124361890320899</v>
      </c>
      <c r="N3899">
        <v>62319.719999999899</v>
      </c>
      <c r="O3899">
        <v>47484</v>
      </c>
      <c r="P3899">
        <f t="shared" si="304"/>
        <v>1.3124361890320928</v>
      </c>
    </row>
    <row r="3900" spans="1:16">
      <c r="A3900">
        <v>71640</v>
      </c>
      <c r="B3900">
        <v>71640</v>
      </c>
      <c r="C3900">
        <f t="shared" si="300"/>
        <v>1</v>
      </c>
      <c r="E3900">
        <v>0.60256327387770603</v>
      </c>
      <c r="F3900">
        <v>0.61679466778336001</v>
      </c>
      <c r="G3900">
        <f t="shared" si="301"/>
        <v>0.97692685321551365</v>
      </c>
      <c r="H3900">
        <f t="shared" si="302"/>
        <v>43167.632940598858</v>
      </c>
      <c r="I3900">
        <f t="shared" si="303"/>
        <v>44187.169999999911</v>
      </c>
      <c r="J3900">
        <v>44187.169999999896</v>
      </c>
      <c r="M3900">
        <v>1.3124361890320899</v>
      </c>
      <c r="N3900">
        <v>62319.719999999899</v>
      </c>
      <c r="O3900">
        <v>47484</v>
      </c>
      <c r="P3900">
        <f t="shared" si="304"/>
        <v>1.3124361890320928</v>
      </c>
    </row>
    <row r="3901" spans="1:16">
      <c r="A3901">
        <v>71640</v>
      </c>
      <c r="B3901">
        <v>71640</v>
      </c>
      <c r="C3901">
        <f t="shared" si="300"/>
        <v>1</v>
      </c>
      <c r="E3901">
        <v>0.60256327387770603</v>
      </c>
      <c r="F3901">
        <v>0.61679466778336001</v>
      </c>
      <c r="G3901">
        <f t="shared" si="301"/>
        <v>0.97692685321551365</v>
      </c>
      <c r="H3901">
        <f t="shared" si="302"/>
        <v>43167.632940598858</v>
      </c>
      <c r="I3901">
        <f t="shared" si="303"/>
        <v>44187.169999999911</v>
      </c>
      <c r="J3901">
        <v>44187.169999999896</v>
      </c>
      <c r="M3901">
        <v>1.3124361890320899</v>
      </c>
      <c r="N3901">
        <v>62319.719999999899</v>
      </c>
      <c r="O3901">
        <v>47484</v>
      </c>
      <c r="P3901">
        <f t="shared" si="304"/>
        <v>1.3124361890320928</v>
      </c>
    </row>
    <row r="3902" spans="1:16">
      <c r="A3902">
        <v>71640</v>
      </c>
      <c r="B3902">
        <v>71640</v>
      </c>
      <c r="C3902">
        <f t="shared" si="300"/>
        <v>1</v>
      </c>
      <c r="E3902">
        <v>0.60256327387770603</v>
      </c>
      <c r="F3902">
        <v>0.61679466778336001</v>
      </c>
      <c r="G3902">
        <f t="shared" si="301"/>
        <v>0.97692685321551365</v>
      </c>
      <c r="H3902">
        <f t="shared" si="302"/>
        <v>43167.632940598858</v>
      </c>
      <c r="I3902">
        <f t="shared" si="303"/>
        <v>44187.169999999911</v>
      </c>
      <c r="J3902">
        <v>44187.169999999896</v>
      </c>
      <c r="M3902">
        <v>1.3124361890320899</v>
      </c>
      <c r="N3902">
        <v>62319.719999999899</v>
      </c>
      <c r="O3902">
        <v>47484</v>
      </c>
      <c r="P3902">
        <f t="shared" si="304"/>
        <v>1.3124361890320928</v>
      </c>
    </row>
    <row r="3903" spans="1:16">
      <c r="A3903">
        <v>71640</v>
      </c>
      <c r="B3903">
        <v>71640</v>
      </c>
      <c r="C3903">
        <f t="shared" si="300"/>
        <v>1</v>
      </c>
      <c r="E3903">
        <v>0.60256327387770603</v>
      </c>
      <c r="F3903">
        <v>0.61679466778336001</v>
      </c>
      <c r="G3903">
        <f t="shared" si="301"/>
        <v>0.97692685321551365</v>
      </c>
      <c r="H3903">
        <f t="shared" si="302"/>
        <v>43167.632940598858</v>
      </c>
      <c r="I3903">
        <f t="shared" si="303"/>
        <v>44187.169999999911</v>
      </c>
      <c r="J3903">
        <v>44187.169999999896</v>
      </c>
      <c r="M3903">
        <v>1.3124361890320899</v>
      </c>
      <c r="N3903">
        <v>62319.719999999899</v>
      </c>
      <c r="O3903">
        <v>47484</v>
      </c>
      <c r="P3903">
        <f t="shared" si="304"/>
        <v>1.3124361890320928</v>
      </c>
    </row>
    <row r="3904" spans="1:16">
      <c r="A3904">
        <v>71640</v>
      </c>
      <c r="B3904">
        <v>71640</v>
      </c>
      <c r="C3904">
        <f t="shared" si="300"/>
        <v>1</v>
      </c>
      <c r="E3904">
        <v>0.60256327387770603</v>
      </c>
      <c r="F3904">
        <v>0.61679466778336001</v>
      </c>
      <c r="G3904">
        <f t="shared" si="301"/>
        <v>0.97692685321551365</v>
      </c>
      <c r="H3904">
        <f t="shared" si="302"/>
        <v>43167.632940598858</v>
      </c>
      <c r="I3904">
        <f t="shared" si="303"/>
        <v>44187.169999999911</v>
      </c>
      <c r="J3904">
        <v>44187.169999999896</v>
      </c>
      <c r="M3904">
        <v>1.3124361890320899</v>
      </c>
      <c r="N3904">
        <v>62319.719999999899</v>
      </c>
      <c r="O3904">
        <v>47484</v>
      </c>
      <c r="P3904">
        <f t="shared" si="304"/>
        <v>1.3124361890320928</v>
      </c>
    </row>
    <row r="3905" spans="1:16">
      <c r="A3905">
        <v>71640</v>
      </c>
      <c r="B3905">
        <v>71640</v>
      </c>
      <c r="C3905">
        <f t="shared" si="300"/>
        <v>1</v>
      </c>
      <c r="E3905">
        <v>0.60256327387770603</v>
      </c>
      <c r="F3905">
        <v>0.61679466778336001</v>
      </c>
      <c r="G3905">
        <f t="shared" si="301"/>
        <v>0.97692685321551365</v>
      </c>
      <c r="H3905">
        <f t="shared" si="302"/>
        <v>43167.632940598858</v>
      </c>
      <c r="I3905">
        <f t="shared" si="303"/>
        <v>44187.169999999911</v>
      </c>
      <c r="J3905">
        <v>44187.169999999896</v>
      </c>
      <c r="M3905">
        <v>1.3124361890320899</v>
      </c>
      <c r="N3905">
        <v>62319.719999999899</v>
      </c>
      <c r="O3905">
        <v>47484</v>
      </c>
      <c r="P3905">
        <f t="shared" si="304"/>
        <v>1.3124361890320928</v>
      </c>
    </row>
    <row r="3906" spans="1:16">
      <c r="A3906">
        <v>71640</v>
      </c>
      <c r="B3906">
        <v>71640</v>
      </c>
      <c r="C3906">
        <f t="shared" ref="C3906:C3969" si="305">A3906/B3906</f>
        <v>1</v>
      </c>
      <c r="E3906">
        <v>0.60256327387770603</v>
      </c>
      <c r="F3906">
        <v>0.61679466778336001</v>
      </c>
      <c r="G3906">
        <f t="shared" ref="G3906:G3969" si="306">E3906/F3906</f>
        <v>0.97692685321551365</v>
      </c>
      <c r="H3906">
        <f t="shared" ref="H3906:H3969" si="307">E3906*A3906</f>
        <v>43167.632940598858</v>
      </c>
      <c r="I3906">
        <f t="shared" ref="I3906:I3969" si="308">F3906*B3906</f>
        <v>44187.169999999911</v>
      </c>
      <c r="J3906">
        <v>44187.169999999896</v>
      </c>
      <c r="M3906">
        <v>1.3124361890320899</v>
      </c>
      <c r="N3906">
        <v>62319.719999999899</v>
      </c>
      <c r="O3906">
        <v>47484</v>
      </c>
      <c r="P3906">
        <f t="shared" ref="P3906:P3969" si="309">N3906/O3906</f>
        <v>1.3124361890320928</v>
      </c>
    </row>
    <row r="3907" spans="1:16">
      <c r="A3907">
        <v>71640</v>
      </c>
      <c r="B3907">
        <v>71640</v>
      </c>
      <c r="C3907">
        <f t="shared" si="305"/>
        <v>1</v>
      </c>
      <c r="E3907">
        <v>0.60256327387770603</v>
      </c>
      <c r="F3907">
        <v>0.61679466778336001</v>
      </c>
      <c r="G3907">
        <f t="shared" si="306"/>
        <v>0.97692685321551365</v>
      </c>
      <c r="H3907">
        <f t="shared" si="307"/>
        <v>43167.632940598858</v>
      </c>
      <c r="I3907">
        <f t="shared" si="308"/>
        <v>44187.169999999911</v>
      </c>
      <c r="J3907">
        <v>44187.169999999896</v>
      </c>
      <c r="M3907">
        <v>1.3124361890320899</v>
      </c>
      <c r="N3907">
        <v>62319.719999999899</v>
      </c>
      <c r="O3907">
        <v>47484</v>
      </c>
      <c r="P3907">
        <f t="shared" si="309"/>
        <v>1.3124361890320928</v>
      </c>
    </row>
    <row r="3908" spans="1:16">
      <c r="A3908">
        <v>71640</v>
      </c>
      <c r="B3908">
        <v>71640</v>
      </c>
      <c r="C3908">
        <f t="shared" si="305"/>
        <v>1</v>
      </c>
      <c r="E3908">
        <v>0.60256327387770603</v>
      </c>
      <c r="F3908">
        <v>0.61679466778336001</v>
      </c>
      <c r="G3908">
        <f t="shared" si="306"/>
        <v>0.97692685321551365</v>
      </c>
      <c r="H3908">
        <f t="shared" si="307"/>
        <v>43167.632940598858</v>
      </c>
      <c r="I3908">
        <f t="shared" si="308"/>
        <v>44187.169999999911</v>
      </c>
      <c r="J3908">
        <v>44187.169999999896</v>
      </c>
      <c r="M3908">
        <v>1.3124361890320899</v>
      </c>
      <c r="N3908">
        <v>62319.719999999899</v>
      </c>
      <c r="O3908">
        <v>47484</v>
      </c>
      <c r="P3908">
        <f t="shared" si="309"/>
        <v>1.3124361890320928</v>
      </c>
    </row>
    <row r="3909" spans="1:16">
      <c r="A3909">
        <v>71640</v>
      </c>
      <c r="B3909">
        <v>71640</v>
      </c>
      <c r="C3909">
        <f t="shared" si="305"/>
        <v>1</v>
      </c>
      <c r="E3909">
        <v>0.60256327387770603</v>
      </c>
      <c r="F3909">
        <v>0.61679466778336001</v>
      </c>
      <c r="G3909">
        <f t="shared" si="306"/>
        <v>0.97692685321551365</v>
      </c>
      <c r="H3909">
        <f t="shared" si="307"/>
        <v>43167.632940598858</v>
      </c>
      <c r="I3909">
        <f t="shared" si="308"/>
        <v>44187.169999999911</v>
      </c>
      <c r="J3909">
        <v>44187.169999999896</v>
      </c>
      <c r="M3909">
        <v>1.3124361890320899</v>
      </c>
      <c r="N3909">
        <v>62319.719999999899</v>
      </c>
      <c r="O3909">
        <v>47484</v>
      </c>
      <c r="P3909">
        <f t="shared" si="309"/>
        <v>1.3124361890320928</v>
      </c>
    </row>
    <row r="3910" spans="1:16">
      <c r="A3910">
        <v>71640</v>
      </c>
      <c r="B3910">
        <v>71640</v>
      </c>
      <c r="C3910">
        <f t="shared" si="305"/>
        <v>1</v>
      </c>
      <c r="E3910">
        <v>0.60256327387770603</v>
      </c>
      <c r="F3910">
        <v>0.61679466778336001</v>
      </c>
      <c r="G3910">
        <f t="shared" si="306"/>
        <v>0.97692685321551365</v>
      </c>
      <c r="H3910">
        <f t="shared" si="307"/>
        <v>43167.632940598858</v>
      </c>
      <c r="I3910">
        <f t="shared" si="308"/>
        <v>44187.169999999911</v>
      </c>
      <c r="J3910">
        <v>44187.169999999896</v>
      </c>
      <c r="M3910">
        <v>1.3124361890320899</v>
      </c>
      <c r="N3910">
        <v>62319.719999999899</v>
      </c>
      <c r="O3910">
        <v>47484</v>
      </c>
      <c r="P3910">
        <f t="shared" si="309"/>
        <v>1.3124361890320928</v>
      </c>
    </row>
    <row r="3911" spans="1:16">
      <c r="A3911">
        <v>71640</v>
      </c>
      <c r="B3911">
        <v>71640</v>
      </c>
      <c r="C3911">
        <f t="shared" si="305"/>
        <v>1</v>
      </c>
      <c r="E3911">
        <v>0.60256327387770603</v>
      </c>
      <c r="F3911">
        <v>0.61679466778336001</v>
      </c>
      <c r="G3911">
        <f t="shared" si="306"/>
        <v>0.97692685321551365</v>
      </c>
      <c r="H3911">
        <f t="shared" si="307"/>
        <v>43167.632940598858</v>
      </c>
      <c r="I3911">
        <f t="shared" si="308"/>
        <v>44187.169999999911</v>
      </c>
      <c r="J3911">
        <v>44187.169999999896</v>
      </c>
      <c r="M3911">
        <v>1.3124361890320899</v>
      </c>
      <c r="N3911">
        <v>62319.719999999899</v>
      </c>
      <c r="O3911">
        <v>47484</v>
      </c>
      <c r="P3911">
        <f t="shared" si="309"/>
        <v>1.3124361890320928</v>
      </c>
    </row>
    <row r="3912" spans="1:16">
      <c r="A3912">
        <v>71640</v>
      </c>
      <c r="B3912">
        <v>71640</v>
      </c>
      <c r="C3912">
        <f t="shared" si="305"/>
        <v>1</v>
      </c>
      <c r="E3912">
        <v>0.60256327387770603</v>
      </c>
      <c r="F3912">
        <v>0.61679466778336001</v>
      </c>
      <c r="G3912">
        <f t="shared" si="306"/>
        <v>0.97692685321551365</v>
      </c>
      <c r="H3912">
        <f t="shared" si="307"/>
        <v>43167.632940598858</v>
      </c>
      <c r="I3912">
        <f t="shared" si="308"/>
        <v>44187.169999999911</v>
      </c>
      <c r="J3912">
        <v>44187.169999999896</v>
      </c>
      <c r="M3912">
        <v>1.3124361890320899</v>
      </c>
      <c r="N3912">
        <v>62319.719999999899</v>
      </c>
      <c r="O3912">
        <v>47484</v>
      </c>
      <c r="P3912">
        <f t="shared" si="309"/>
        <v>1.3124361890320928</v>
      </c>
    </row>
    <row r="3913" spans="1:16">
      <c r="A3913">
        <v>71640</v>
      </c>
      <c r="B3913">
        <v>71640</v>
      </c>
      <c r="C3913">
        <f t="shared" si="305"/>
        <v>1</v>
      </c>
      <c r="E3913">
        <v>0.60256327387770603</v>
      </c>
      <c r="F3913">
        <v>0.61679466778336001</v>
      </c>
      <c r="G3913">
        <f t="shared" si="306"/>
        <v>0.97692685321551365</v>
      </c>
      <c r="H3913">
        <f t="shared" si="307"/>
        <v>43167.632940598858</v>
      </c>
      <c r="I3913">
        <f t="shared" si="308"/>
        <v>44187.169999999911</v>
      </c>
      <c r="J3913">
        <v>44187.169999999896</v>
      </c>
      <c r="M3913">
        <v>1.3124361890320899</v>
      </c>
      <c r="N3913">
        <v>62319.719999999899</v>
      </c>
      <c r="O3913">
        <v>47484</v>
      </c>
      <c r="P3913">
        <f t="shared" si="309"/>
        <v>1.3124361890320928</v>
      </c>
    </row>
    <row r="3914" spans="1:16">
      <c r="A3914">
        <v>71640</v>
      </c>
      <c r="B3914">
        <v>71640</v>
      </c>
      <c r="C3914">
        <f t="shared" si="305"/>
        <v>1</v>
      </c>
      <c r="E3914">
        <v>0.60256327387770603</v>
      </c>
      <c r="F3914">
        <v>0.61679466778336001</v>
      </c>
      <c r="G3914">
        <f t="shared" si="306"/>
        <v>0.97692685321551365</v>
      </c>
      <c r="H3914">
        <f t="shared" si="307"/>
        <v>43167.632940598858</v>
      </c>
      <c r="I3914">
        <f t="shared" si="308"/>
        <v>44187.169999999911</v>
      </c>
      <c r="J3914">
        <v>44187.169999999896</v>
      </c>
      <c r="M3914">
        <v>1.3124361890320899</v>
      </c>
      <c r="N3914">
        <v>62319.719999999899</v>
      </c>
      <c r="O3914">
        <v>47484</v>
      </c>
      <c r="P3914">
        <f t="shared" si="309"/>
        <v>1.3124361890320928</v>
      </c>
    </row>
    <row r="3915" spans="1:16">
      <c r="A3915">
        <v>71640</v>
      </c>
      <c r="B3915">
        <v>71640</v>
      </c>
      <c r="C3915">
        <f t="shared" si="305"/>
        <v>1</v>
      </c>
      <c r="E3915">
        <v>0.60256327387770603</v>
      </c>
      <c r="F3915">
        <v>0.61679466778336001</v>
      </c>
      <c r="G3915">
        <f t="shared" si="306"/>
        <v>0.97692685321551365</v>
      </c>
      <c r="H3915">
        <f t="shared" si="307"/>
        <v>43167.632940598858</v>
      </c>
      <c r="I3915">
        <f t="shared" si="308"/>
        <v>44187.169999999911</v>
      </c>
      <c r="J3915">
        <v>44187.169999999896</v>
      </c>
      <c r="M3915">
        <v>1.3124361890320899</v>
      </c>
      <c r="N3915">
        <v>62319.719999999899</v>
      </c>
      <c r="O3915">
        <v>47484</v>
      </c>
      <c r="P3915">
        <f t="shared" si="309"/>
        <v>1.3124361890320928</v>
      </c>
    </row>
    <row r="3916" spans="1:16">
      <c r="A3916">
        <v>71640</v>
      </c>
      <c r="B3916">
        <v>71640</v>
      </c>
      <c r="C3916">
        <f t="shared" si="305"/>
        <v>1</v>
      </c>
      <c r="E3916">
        <v>0.60256327387770603</v>
      </c>
      <c r="F3916">
        <v>0.61679466778336001</v>
      </c>
      <c r="G3916">
        <f t="shared" si="306"/>
        <v>0.97692685321551365</v>
      </c>
      <c r="H3916">
        <f t="shared" si="307"/>
        <v>43167.632940598858</v>
      </c>
      <c r="I3916">
        <f t="shared" si="308"/>
        <v>44187.169999999911</v>
      </c>
      <c r="J3916">
        <v>44187.169999999896</v>
      </c>
      <c r="M3916">
        <v>1.3124361890320899</v>
      </c>
      <c r="N3916">
        <v>62319.719999999899</v>
      </c>
      <c r="O3916">
        <v>47484</v>
      </c>
      <c r="P3916">
        <f t="shared" si="309"/>
        <v>1.3124361890320928</v>
      </c>
    </row>
    <row r="3917" spans="1:16">
      <c r="A3917">
        <v>71640</v>
      </c>
      <c r="B3917">
        <v>71640</v>
      </c>
      <c r="C3917">
        <f t="shared" si="305"/>
        <v>1</v>
      </c>
      <c r="E3917">
        <v>0.60256327387770603</v>
      </c>
      <c r="F3917">
        <v>0.61679466778336001</v>
      </c>
      <c r="G3917">
        <f t="shared" si="306"/>
        <v>0.97692685321551365</v>
      </c>
      <c r="H3917">
        <f t="shared" si="307"/>
        <v>43167.632940598858</v>
      </c>
      <c r="I3917">
        <f t="shared" si="308"/>
        <v>44187.169999999911</v>
      </c>
      <c r="J3917">
        <v>44187.169999999896</v>
      </c>
      <c r="M3917">
        <v>1.5121219779294</v>
      </c>
      <c r="N3917">
        <v>71801.599999999802</v>
      </c>
      <c r="O3917">
        <v>47484</v>
      </c>
      <c r="P3917">
        <f t="shared" si="309"/>
        <v>1.5121219779294037</v>
      </c>
    </row>
    <row r="3918" spans="1:16">
      <c r="A3918">
        <v>71640</v>
      </c>
      <c r="B3918">
        <v>71640</v>
      </c>
      <c r="C3918">
        <f t="shared" si="305"/>
        <v>1</v>
      </c>
      <c r="E3918">
        <v>0.60256327387770603</v>
      </c>
      <c r="F3918">
        <v>0.61679466778336001</v>
      </c>
      <c r="G3918">
        <f t="shared" si="306"/>
        <v>0.97692685321551365</v>
      </c>
      <c r="H3918">
        <f t="shared" si="307"/>
        <v>43167.632940598858</v>
      </c>
      <c r="I3918">
        <f t="shared" si="308"/>
        <v>44187.169999999911</v>
      </c>
      <c r="J3918">
        <v>44187.169999999896</v>
      </c>
      <c r="M3918">
        <v>1.5121219779294</v>
      </c>
      <c r="N3918">
        <v>71801.599999999802</v>
      </c>
      <c r="O3918">
        <v>47484</v>
      </c>
      <c r="P3918">
        <f t="shared" si="309"/>
        <v>1.5121219779294037</v>
      </c>
    </row>
    <row r="3919" spans="1:16">
      <c r="A3919">
        <v>71640</v>
      </c>
      <c r="B3919">
        <v>71640</v>
      </c>
      <c r="C3919">
        <f t="shared" si="305"/>
        <v>1</v>
      </c>
      <c r="E3919">
        <v>0.60256327387770603</v>
      </c>
      <c r="F3919">
        <v>0.61679466778336001</v>
      </c>
      <c r="G3919">
        <f t="shared" si="306"/>
        <v>0.97692685321551365</v>
      </c>
      <c r="H3919">
        <f t="shared" si="307"/>
        <v>43167.632940598858</v>
      </c>
      <c r="I3919">
        <f t="shared" si="308"/>
        <v>44187.169999999911</v>
      </c>
      <c r="J3919">
        <v>44187.169999999896</v>
      </c>
      <c r="M3919">
        <v>1.5121219779294</v>
      </c>
      <c r="N3919">
        <v>71801.599999999802</v>
      </c>
      <c r="O3919">
        <v>47484</v>
      </c>
      <c r="P3919">
        <f t="shared" si="309"/>
        <v>1.5121219779294037</v>
      </c>
    </row>
    <row r="3920" spans="1:16">
      <c r="A3920">
        <v>71640</v>
      </c>
      <c r="B3920">
        <v>71640</v>
      </c>
      <c r="C3920">
        <f t="shared" si="305"/>
        <v>1</v>
      </c>
      <c r="E3920">
        <v>0.60256327387770603</v>
      </c>
      <c r="F3920">
        <v>0.61679466778336001</v>
      </c>
      <c r="G3920">
        <f t="shared" si="306"/>
        <v>0.97692685321551365</v>
      </c>
      <c r="H3920">
        <f t="shared" si="307"/>
        <v>43167.632940598858</v>
      </c>
      <c r="I3920">
        <f t="shared" si="308"/>
        <v>44187.169999999911</v>
      </c>
      <c r="J3920">
        <v>44187.169999999896</v>
      </c>
      <c r="M3920">
        <v>1.5121219779294</v>
      </c>
      <c r="N3920">
        <v>71801.599999999802</v>
      </c>
      <c r="O3920">
        <v>47484</v>
      </c>
      <c r="P3920">
        <f t="shared" si="309"/>
        <v>1.5121219779294037</v>
      </c>
    </row>
    <row r="3921" spans="1:16">
      <c r="A3921">
        <v>71640</v>
      </c>
      <c r="B3921">
        <v>71640</v>
      </c>
      <c r="C3921">
        <f t="shared" si="305"/>
        <v>1</v>
      </c>
      <c r="E3921">
        <v>0.60256327387770603</v>
      </c>
      <c r="F3921">
        <v>0.61679466778336001</v>
      </c>
      <c r="G3921">
        <f t="shared" si="306"/>
        <v>0.97692685321551365</v>
      </c>
      <c r="H3921">
        <f t="shared" si="307"/>
        <v>43167.632940598858</v>
      </c>
      <c r="I3921">
        <f t="shared" si="308"/>
        <v>44187.169999999911</v>
      </c>
      <c r="J3921">
        <v>44187.169999999896</v>
      </c>
      <c r="M3921">
        <v>1.5121219779294</v>
      </c>
      <c r="N3921">
        <v>71801.599999999802</v>
      </c>
      <c r="O3921">
        <v>47484</v>
      </c>
      <c r="P3921">
        <f t="shared" si="309"/>
        <v>1.5121219779294037</v>
      </c>
    </row>
    <row r="3922" spans="1:16">
      <c r="A3922">
        <v>71640</v>
      </c>
      <c r="B3922">
        <v>71640</v>
      </c>
      <c r="C3922">
        <f t="shared" si="305"/>
        <v>1</v>
      </c>
      <c r="E3922">
        <v>0.60256327387770603</v>
      </c>
      <c r="F3922">
        <v>0.61679466778336001</v>
      </c>
      <c r="G3922">
        <f t="shared" si="306"/>
        <v>0.97692685321551365</v>
      </c>
      <c r="H3922">
        <f t="shared" si="307"/>
        <v>43167.632940598858</v>
      </c>
      <c r="I3922">
        <f t="shared" si="308"/>
        <v>44187.169999999911</v>
      </c>
      <c r="J3922">
        <v>44187.169999999896</v>
      </c>
      <c r="M3922">
        <v>1.5121219779294</v>
      </c>
      <c r="N3922">
        <v>71801.599999999802</v>
      </c>
      <c r="O3922">
        <v>47484</v>
      </c>
      <c r="P3922">
        <f t="shared" si="309"/>
        <v>1.5121219779294037</v>
      </c>
    </row>
    <row r="3923" spans="1:16">
      <c r="A3923">
        <v>71640</v>
      </c>
      <c r="B3923">
        <v>71640</v>
      </c>
      <c r="C3923">
        <f t="shared" si="305"/>
        <v>1</v>
      </c>
      <c r="E3923">
        <v>0.60256327387770603</v>
      </c>
      <c r="F3923">
        <v>0.61679466778336001</v>
      </c>
      <c r="G3923">
        <f t="shared" si="306"/>
        <v>0.97692685321551365</v>
      </c>
      <c r="H3923">
        <f t="shared" si="307"/>
        <v>43167.632940598858</v>
      </c>
      <c r="I3923">
        <f t="shared" si="308"/>
        <v>44187.169999999911</v>
      </c>
      <c r="J3923">
        <v>44187.169999999896</v>
      </c>
      <c r="M3923">
        <v>1.5121219779294</v>
      </c>
      <c r="N3923">
        <v>71801.599999999802</v>
      </c>
      <c r="O3923">
        <v>47484</v>
      </c>
      <c r="P3923">
        <f t="shared" si="309"/>
        <v>1.5121219779294037</v>
      </c>
    </row>
    <row r="3924" spans="1:16">
      <c r="A3924">
        <v>71640</v>
      </c>
      <c r="B3924">
        <v>71640</v>
      </c>
      <c r="C3924">
        <f t="shared" si="305"/>
        <v>1</v>
      </c>
      <c r="E3924">
        <v>0.60256327387770603</v>
      </c>
      <c r="F3924">
        <v>0.61679466778336001</v>
      </c>
      <c r="G3924">
        <f t="shared" si="306"/>
        <v>0.97692685321551365</v>
      </c>
      <c r="H3924">
        <f t="shared" si="307"/>
        <v>43167.632940598858</v>
      </c>
      <c r="I3924">
        <f t="shared" si="308"/>
        <v>44187.169999999911</v>
      </c>
      <c r="J3924">
        <v>44187.169999999896</v>
      </c>
      <c r="M3924">
        <v>1.5121219779294</v>
      </c>
      <c r="N3924">
        <v>71801.599999999802</v>
      </c>
      <c r="O3924">
        <v>47484</v>
      </c>
      <c r="P3924">
        <f t="shared" si="309"/>
        <v>1.5121219779294037</v>
      </c>
    </row>
    <row r="3925" spans="1:16">
      <c r="A3925">
        <v>71640</v>
      </c>
      <c r="B3925">
        <v>71640</v>
      </c>
      <c r="C3925">
        <f t="shared" si="305"/>
        <v>1</v>
      </c>
      <c r="E3925">
        <v>0.60256327387770603</v>
      </c>
      <c r="F3925">
        <v>0.61679466778336001</v>
      </c>
      <c r="G3925">
        <f t="shared" si="306"/>
        <v>0.97692685321551365</v>
      </c>
      <c r="H3925">
        <f t="shared" si="307"/>
        <v>43167.632940598858</v>
      </c>
      <c r="I3925">
        <f t="shared" si="308"/>
        <v>44187.169999999911</v>
      </c>
      <c r="J3925">
        <v>44187.169999999896</v>
      </c>
      <c r="M3925">
        <v>1.5121219779294</v>
      </c>
      <c r="N3925">
        <v>71801.599999999802</v>
      </c>
      <c r="O3925">
        <v>47484</v>
      </c>
      <c r="P3925">
        <f t="shared" si="309"/>
        <v>1.5121219779294037</v>
      </c>
    </row>
    <row r="3926" spans="1:16">
      <c r="A3926">
        <v>71640</v>
      </c>
      <c r="B3926">
        <v>71640</v>
      </c>
      <c r="C3926">
        <f t="shared" si="305"/>
        <v>1</v>
      </c>
      <c r="E3926">
        <v>0.60256327387770603</v>
      </c>
      <c r="F3926">
        <v>0.61679466778336001</v>
      </c>
      <c r="G3926">
        <f t="shared" si="306"/>
        <v>0.97692685321551365</v>
      </c>
      <c r="H3926">
        <f t="shared" si="307"/>
        <v>43167.632940598858</v>
      </c>
      <c r="I3926">
        <f t="shared" si="308"/>
        <v>44187.169999999911</v>
      </c>
      <c r="J3926">
        <v>44187.169999999896</v>
      </c>
      <c r="M3926">
        <v>1.5121219779294</v>
      </c>
      <c r="N3926">
        <v>71801.599999999802</v>
      </c>
      <c r="O3926">
        <v>47484</v>
      </c>
      <c r="P3926">
        <f t="shared" si="309"/>
        <v>1.5121219779294037</v>
      </c>
    </row>
    <row r="3927" spans="1:16">
      <c r="A3927">
        <v>71640</v>
      </c>
      <c r="B3927">
        <v>71640</v>
      </c>
      <c r="C3927">
        <f t="shared" si="305"/>
        <v>1</v>
      </c>
      <c r="E3927">
        <v>0.60256327387770603</v>
      </c>
      <c r="F3927">
        <v>0.61679466778336001</v>
      </c>
      <c r="G3927">
        <f t="shared" si="306"/>
        <v>0.97692685321551365</v>
      </c>
      <c r="H3927">
        <f t="shared" si="307"/>
        <v>43167.632940598858</v>
      </c>
      <c r="I3927">
        <f t="shared" si="308"/>
        <v>44187.169999999911</v>
      </c>
      <c r="J3927">
        <v>44187.169999999896</v>
      </c>
      <c r="M3927">
        <v>1.5121219779294</v>
      </c>
      <c r="N3927">
        <v>71801.599999999802</v>
      </c>
      <c r="O3927">
        <v>47484</v>
      </c>
      <c r="P3927">
        <f t="shared" si="309"/>
        <v>1.5121219779294037</v>
      </c>
    </row>
    <row r="3928" spans="1:16">
      <c r="A3928">
        <v>71640</v>
      </c>
      <c r="B3928">
        <v>71640</v>
      </c>
      <c r="C3928">
        <f t="shared" si="305"/>
        <v>1</v>
      </c>
      <c r="E3928">
        <v>0.60256327387770603</v>
      </c>
      <c r="F3928">
        <v>0.61679466778336001</v>
      </c>
      <c r="G3928">
        <f t="shared" si="306"/>
        <v>0.97692685321551365</v>
      </c>
      <c r="H3928">
        <f t="shared" si="307"/>
        <v>43167.632940598858</v>
      </c>
      <c r="I3928">
        <f t="shared" si="308"/>
        <v>44187.169999999911</v>
      </c>
      <c r="J3928">
        <v>44187.169999999896</v>
      </c>
      <c r="M3928">
        <v>1.5121219779294</v>
      </c>
      <c r="N3928">
        <v>71801.599999999802</v>
      </c>
      <c r="O3928">
        <v>47484</v>
      </c>
      <c r="P3928">
        <f t="shared" si="309"/>
        <v>1.5121219779294037</v>
      </c>
    </row>
    <row r="3929" spans="1:16">
      <c r="A3929">
        <v>71640</v>
      </c>
      <c r="B3929">
        <v>71640</v>
      </c>
      <c r="C3929">
        <f t="shared" si="305"/>
        <v>1</v>
      </c>
      <c r="E3929">
        <v>0.60256327387770603</v>
      </c>
      <c r="F3929">
        <v>0.61679466778336001</v>
      </c>
      <c r="G3929">
        <f t="shared" si="306"/>
        <v>0.97692685321551365</v>
      </c>
      <c r="H3929">
        <f t="shared" si="307"/>
        <v>43167.632940598858</v>
      </c>
      <c r="I3929">
        <f t="shared" si="308"/>
        <v>44187.169999999911</v>
      </c>
      <c r="J3929">
        <v>44187.169999999896</v>
      </c>
      <c r="M3929">
        <v>1.5121219779294</v>
      </c>
      <c r="N3929">
        <v>71801.599999999802</v>
      </c>
      <c r="O3929">
        <v>47484</v>
      </c>
      <c r="P3929">
        <f t="shared" si="309"/>
        <v>1.5121219779294037</v>
      </c>
    </row>
    <row r="3930" spans="1:16">
      <c r="A3930">
        <v>71640</v>
      </c>
      <c r="B3930">
        <v>71640</v>
      </c>
      <c r="C3930">
        <f t="shared" si="305"/>
        <v>1</v>
      </c>
      <c r="E3930">
        <v>0.60256327387770603</v>
      </c>
      <c r="F3930">
        <v>0.61679466778336001</v>
      </c>
      <c r="G3930">
        <f t="shared" si="306"/>
        <v>0.97692685321551365</v>
      </c>
      <c r="H3930">
        <f t="shared" si="307"/>
        <v>43167.632940598858</v>
      </c>
      <c r="I3930">
        <f t="shared" si="308"/>
        <v>44187.169999999911</v>
      </c>
      <c r="J3930">
        <v>44187.169999999896</v>
      </c>
      <c r="M3930">
        <v>1.5121219779294</v>
      </c>
      <c r="N3930">
        <v>71801.599999999802</v>
      </c>
      <c r="O3930">
        <v>47484</v>
      </c>
      <c r="P3930">
        <f t="shared" si="309"/>
        <v>1.5121219779294037</v>
      </c>
    </row>
    <row r="3931" spans="1:16">
      <c r="A3931">
        <v>71640</v>
      </c>
      <c r="B3931">
        <v>71640</v>
      </c>
      <c r="C3931">
        <f t="shared" si="305"/>
        <v>1</v>
      </c>
      <c r="E3931">
        <v>0.60256327387770603</v>
      </c>
      <c r="F3931">
        <v>0.61679466778336001</v>
      </c>
      <c r="G3931">
        <f t="shared" si="306"/>
        <v>0.97692685321551365</v>
      </c>
      <c r="H3931">
        <f t="shared" si="307"/>
        <v>43167.632940598858</v>
      </c>
      <c r="I3931">
        <f t="shared" si="308"/>
        <v>44187.169999999911</v>
      </c>
      <c r="J3931">
        <v>44187.169999999896</v>
      </c>
      <c r="M3931">
        <v>1.5121219779294</v>
      </c>
      <c r="N3931">
        <v>71801.599999999802</v>
      </c>
      <c r="O3931">
        <v>47484</v>
      </c>
      <c r="P3931">
        <f t="shared" si="309"/>
        <v>1.5121219779294037</v>
      </c>
    </row>
    <row r="3932" spans="1:16">
      <c r="A3932">
        <v>71640</v>
      </c>
      <c r="B3932">
        <v>71640</v>
      </c>
      <c r="C3932">
        <f t="shared" si="305"/>
        <v>1</v>
      </c>
      <c r="E3932">
        <v>0.60256327387770603</v>
      </c>
      <c r="F3932">
        <v>0.61679466778336001</v>
      </c>
      <c r="G3932">
        <f t="shared" si="306"/>
        <v>0.97692685321551365</v>
      </c>
      <c r="H3932">
        <f t="shared" si="307"/>
        <v>43167.632940598858</v>
      </c>
      <c r="I3932">
        <f t="shared" si="308"/>
        <v>44187.169999999911</v>
      </c>
      <c r="J3932">
        <v>44187.169999999896</v>
      </c>
      <c r="M3932">
        <v>1.5121219779294</v>
      </c>
      <c r="N3932">
        <v>71801.599999999802</v>
      </c>
      <c r="O3932">
        <v>47484</v>
      </c>
      <c r="P3932">
        <f t="shared" si="309"/>
        <v>1.5121219779294037</v>
      </c>
    </row>
    <row r="3933" spans="1:16">
      <c r="A3933">
        <v>71640</v>
      </c>
      <c r="B3933">
        <v>71640</v>
      </c>
      <c r="C3933">
        <f t="shared" si="305"/>
        <v>1</v>
      </c>
      <c r="E3933">
        <v>0.60256327387770603</v>
      </c>
      <c r="F3933">
        <v>0.61679466778336001</v>
      </c>
      <c r="G3933">
        <f t="shared" si="306"/>
        <v>0.97692685321551365</v>
      </c>
      <c r="H3933">
        <f t="shared" si="307"/>
        <v>43167.632940598858</v>
      </c>
      <c r="I3933">
        <f t="shared" si="308"/>
        <v>44187.169999999911</v>
      </c>
      <c r="J3933">
        <v>44187.169999999896</v>
      </c>
      <c r="M3933">
        <v>1.5121219779294</v>
      </c>
      <c r="N3933">
        <v>71801.599999999802</v>
      </c>
      <c r="O3933">
        <v>47484</v>
      </c>
      <c r="P3933">
        <f t="shared" si="309"/>
        <v>1.5121219779294037</v>
      </c>
    </row>
    <row r="3934" spans="1:16">
      <c r="A3934">
        <v>71640</v>
      </c>
      <c r="B3934">
        <v>71640</v>
      </c>
      <c r="C3934">
        <f t="shared" si="305"/>
        <v>1</v>
      </c>
      <c r="E3934">
        <v>0.60256327387770603</v>
      </c>
      <c r="F3934">
        <v>0.61679466778336001</v>
      </c>
      <c r="G3934">
        <f t="shared" si="306"/>
        <v>0.97692685321551365</v>
      </c>
      <c r="H3934">
        <f t="shared" si="307"/>
        <v>43167.632940598858</v>
      </c>
      <c r="I3934">
        <f t="shared" si="308"/>
        <v>44187.169999999911</v>
      </c>
      <c r="J3934">
        <v>44187.169999999896</v>
      </c>
      <c r="M3934">
        <v>1.5121219779294</v>
      </c>
      <c r="N3934">
        <v>71801.599999999802</v>
      </c>
      <c r="O3934">
        <v>47484</v>
      </c>
      <c r="P3934">
        <f t="shared" si="309"/>
        <v>1.5121219779294037</v>
      </c>
    </row>
    <row r="3935" spans="1:16">
      <c r="A3935">
        <v>71640</v>
      </c>
      <c r="B3935">
        <v>71640</v>
      </c>
      <c r="C3935">
        <f t="shared" si="305"/>
        <v>1</v>
      </c>
      <c r="E3935">
        <v>0.60256327387770603</v>
      </c>
      <c r="F3935">
        <v>0.61679466778336001</v>
      </c>
      <c r="G3935">
        <f t="shared" si="306"/>
        <v>0.97692685321551365</v>
      </c>
      <c r="H3935">
        <f t="shared" si="307"/>
        <v>43167.632940598858</v>
      </c>
      <c r="I3935">
        <f t="shared" si="308"/>
        <v>44187.169999999911</v>
      </c>
      <c r="J3935">
        <v>44187.169999999896</v>
      </c>
      <c r="M3935">
        <v>1.5121219779294</v>
      </c>
      <c r="N3935">
        <v>71801.599999999802</v>
      </c>
      <c r="O3935">
        <v>47484</v>
      </c>
      <c r="P3935">
        <f t="shared" si="309"/>
        <v>1.5121219779294037</v>
      </c>
    </row>
    <row r="3936" spans="1:16">
      <c r="A3936">
        <v>71640</v>
      </c>
      <c r="B3936">
        <v>71640</v>
      </c>
      <c r="C3936">
        <f t="shared" si="305"/>
        <v>1</v>
      </c>
      <c r="E3936">
        <v>0.60256327387770603</v>
      </c>
      <c r="F3936">
        <v>0.61679466778336001</v>
      </c>
      <c r="G3936">
        <f t="shared" si="306"/>
        <v>0.97692685321551365</v>
      </c>
      <c r="H3936">
        <f t="shared" si="307"/>
        <v>43167.632940598858</v>
      </c>
      <c r="I3936">
        <f t="shared" si="308"/>
        <v>44187.169999999911</v>
      </c>
      <c r="J3936">
        <v>44187.169999999896</v>
      </c>
      <c r="M3936">
        <v>1.5121219779294</v>
      </c>
      <c r="N3936">
        <v>71801.599999999802</v>
      </c>
      <c r="O3936">
        <v>47484</v>
      </c>
      <c r="P3936">
        <f t="shared" si="309"/>
        <v>1.5121219779294037</v>
      </c>
    </row>
    <row r="3937" spans="1:16">
      <c r="A3937">
        <v>71640</v>
      </c>
      <c r="B3937">
        <v>71640</v>
      </c>
      <c r="C3937">
        <f t="shared" si="305"/>
        <v>1</v>
      </c>
      <c r="E3937">
        <v>0.60256327387770603</v>
      </c>
      <c r="F3937">
        <v>0.61679466778336001</v>
      </c>
      <c r="G3937">
        <f t="shared" si="306"/>
        <v>0.97692685321551365</v>
      </c>
      <c r="H3937">
        <f t="shared" si="307"/>
        <v>43167.632940598858</v>
      </c>
      <c r="I3937">
        <f t="shared" si="308"/>
        <v>44187.169999999911</v>
      </c>
      <c r="J3937">
        <v>44187.169999999896</v>
      </c>
      <c r="M3937">
        <v>1.5121219779294</v>
      </c>
      <c r="N3937">
        <v>71801.599999999802</v>
      </c>
      <c r="O3937">
        <v>47484</v>
      </c>
      <c r="P3937">
        <f t="shared" si="309"/>
        <v>1.5121219779294037</v>
      </c>
    </row>
    <row r="3938" spans="1:16">
      <c r="A3938">
        <v>71640</v>
      </c>
      <c r="B3938">
        <v>71640</v>
      </c>
      <c r="C3938">
        <f t="shared" si="305"/>
        <v>1</v>
      </c>
      <c r="E3938">
        <v>0.60256327387770603</v>
      </c>
      <c r="F3938">
        <v>0.61679466778336001</v>
      </c>
      <c r="G3938">
        <f t="shared" si="306"/>
        <v>0.97692685321551365</v>
      </c>
      <c r="H3938">
        <f t="shared" si="307"/>
        <v>43167.632940598858</v>
      </c>
      <c r="I3938">
        <f t="shared" si="308"/>
        <v>44187.169999999911</v>
      </c>
      <c r="J3938">
        <v>44187.169999999896</v>
      </c>
      <c r="M3938">
        <v>1.5121219779294</v>
      </c>
      <c r="N3938">
        <v>71801.599999999802</v>
      </c>
      <c r="O3938">
        <v>47484</v>
      </c>
      <c r="P3938">
        <f t="shared" si="309"/>
        <v>1.5121219779294037</v>
      </c>
    </row>
    <row r="3939" spans="1:16">
      <c r="A3939">
        <v>71640</v>
      </c>
      <c r="B3939">
        <v>71640</v>
      </c>
      <c r="C3939">
        <f t="shared" si="305"/>
        <v>1</v>
      </c>
      <c r="E3939">
        <v>0.60256327387770603</v>
      </c>
      <c r="F3939">
        <v>0.61679466778336001</v>
      </c>
      <c r="G3939">
        <f t="shared" si="306"/>
        <v>0.97692685321551365</v>
      </c>
      <c r="H3939">
        <f t="shared" si="307"/>
        <v>43167.632940598858</v>
      </c>
      <c r="I3939">
        <f t="shared" si="308"/>
        <v>44187.169999999911</v>
      </c>
      <c r="J3939">
        <v>44187.169999999896</v>
      </c>
      <c r="M3939">
        <v>1.5121219779294</v>
      </c>
      <c r="N3939">
        <v>71801.599999999802</v>
      </c>
      <c r="O3939">
        <v>47484</v>
      </c>
      <c r="P3939">
        <f t="shared" si="309"/>
        <v>1.5121219779294037</v>
      </c>
    </row>
    <row r="3940" spans="1:16">
      <c r="A3940">
        <v>71640</v>
      </c>
      <c r="B3940">
        <v>71640</v>
      </c>
      <c r="C3940">
        <f t="shared" si="305"/>
        <v>1</v>
      </c>
      <c r="E3940">
        <v>0.60256327387770603</v>
      </c>
      <c r="F3940">
        <v>0.61679466778336001</v>
      </c>
      <c r="G3940">
        <f t="shared" si="306"/>
        <v>0.97692685321551365</v>
      </c>
      <c r="H3940">
        <f t="shared" si="307"/>
        <v>43167.632940598858</v>
      </c>
      <c r="I3940">
        <f t="shared" si="308"/>
        <v>44187.169999999911</v>
      </c>
      <c r="J3940">
        <v>44187.169999999896</v>
      </c>
      <c r="M3940">
        <v>1.5121219779294</v>
      </c>
      <c r="N3940">
        <v>71801.599999999802</v>
      </c>
      <c r="O3940">
        <v>47484</v>
      </c>
      <c r="P3940">
        <f t="shared" si="309"/>
        <v>1.5121219779294037</v>
      </c>
    </row>
    <row r="3941" spans="1:16">
      <c r="A3941">
        <v>71640</v>
      </c>
      <c r="B3941">
        <v>71640</v>
      </c>
      <c r="C3941">
        <f t="shared" si="305"/>
        <v>1</v>
      </c>
      <c r="E3941">
        <v>0.60256327387770603</v>
      </c>
      <c r="F3941">
        <v>0.61679466778336001</v>
      </c>
      <c r="G3941">
        <f t="shared" si="306"/>
        <v>0.97692685321551365</v>
      </c>
      <c r="H3941">
        <f t="shared" si="307"/>
        <v>43167.632940598858</v>
      </c>
      <c r="I3941">
        <f t="shared" si="308"/>
        <v>44187.169999999911</v>
      </c>
      <c r="J3941">
        <v>44187.169999999896</v>
      </c>
      <c r="M3941">
        <v>1.5121219779294</v>
      </c>
      <c r="N3941">
        <v>71801.599999999802</v>
      </c>
      <c r="O3941">
        <v>47484</v>
      </c>
      <c r="P3941">
        <f t="shared" si="309"/>
        <v>1.5121219779294037</v>
      </c>
    </row>
    <row r="3942" spans="1:16">
      <c r="A3942">
        <v>71640</v>
      </c>
      <c r="B3942">
        <v>71640</v>
      </c>
      <c r="C3942">
        <f t="shared" si="305"/>
        <v>1</v>
      </c>
      <c r="E3942">
        <v>0.60256327387770603</v>
      </c>
      <c r="F3942">
        <v>0.61679466778336001</v>
      </c>
      <c r="G3942">
        <f t="shared" si="306"/>
        <v>0.97692685321551365</v>
      </c>
      <c r="H3942">
        <f t="shared" si="307"/>
        <v>43167.632940598858</v>
      </c>
      <c r="I3942">
        <f t="shared" si="308"/>
        <v>44187.169999999911</v>
      </c>
      <c r="J3942">
        <v>44187.169999999896</v>
      </c>
      <c r="M3942">
        <v>1.5121219779294</v>
      </c>
      <c r="N3942">
        <v>71801.599999999802</v>
      </c>
      <c r="O3942">
        <v>47484</v>
      </c>
      <c r="P3942">
        <f t="shared" si="309"/>
        <v>1.5121219779294037</v>
      </c>
    </row>
    <row r="3943" spans="1:16">
      <c r="A3943">
        <v>71640</v>
      </c>
      <c r="B3943">
        <v>71640</v>
      </c>
      <c r="C3943">
        <f t="shared" si="305"/>
        <v>1</v>
      </c>
      <c r="E3943">
        <v>0.60256327387770603</v>
      </c>
      <c r="F3943">
        <v>0.61679466778336001</v>
      </c>
      <c r="G3943">
        <f t="shared" si="306"/>
        <v>0.97692685321551365</v>
      </c>
      <c r="H3943">
        <f t="shared" si="307"/>
        <v>43167.632940598858</v>
      </c>
      <c r="I3943">
        <f t="shared" si="308"/>
        <v>44187.169999999911</v>
      </c>
      <c r="J3943">
        <v>44187.169999999896</v>
      </c>
      <c r="M3943">
        <v>1.5121219779294</v>
      </c>
      <c r="N3943">
        <v>71801.599999999802</v>
      </c>
      <c r="O3943">
        <v>47484</v>
      </c>
      <c r="P3943">
        <f t="shared" si="309"/>
        <v>1.5121219779294037</v>
      </c>
    </row>
    <row r="3944" spans="1:16">
      <c r="A3944">
        <v>71640</v>
      </c>
      <c r="B3944">
        <v>71640</v>
      </c>
      <c r="C3944">
        <f t="shared" si="305"/>
        <v>1</v>
      </c>
      <c r="E3944">
        <v>0.60256327387770603</v>
      </c>
      <c r="F3944">
        <v>0.61679466778336001</v>
      </c>
      <c r="G3944">
        <f t="shared" si="306"/>
        <v>0.97692685321551365</v>
      </c>
      <c r="H3944">
        <f t="shared" si="307"/>
        <v>43167.632940598858</v>
      </c>
      <c r="I3944">
        <f t="shared" si="308"/>
        <v>44187.169999999911</v>
      </c>
      <c r="J3944">
        <v>44187.169999999896</v>
      </c>
      <c r="M3944">
        <v>1.5121219779294</v>
      </c>
      <c r="N3944">
        <v>71801.599999999802</v>
      </c>
      <c r="O3944">
        <v>47484</v>
      </c>
      <c r="P3944">
        <f t="shared" si="309"/>
        <v>1.5121219779294037</v>
      </c>
    </row>
    <row r="3945" spans="1:16">
      <c r="A3945">
        <v>71640</v>
      </c>
      <c r="B3945">
        <v>71640</v>
      </c>
      <c r="C3945">
        <f t="shared" si="305"/>
        <v>1</v>
      </c>
      <c r="E3945">
        <v>0.60256327387770603</v>
      </c>
      <c r="F3945">
        <v>0.61679466778336001</v>
      </c>
      <c r="G3945">
        <f t="shared" si="306"/>
        <v>0.97692685321551365</v>
      </c>
      <c r="H3945">
        <f t="shared" si="307"/>
        <v>43167.632940598858</v>
      </c>
      <c r="I3945">
        <f t="shared" si="308"/>
        <v>44187.169999999911</v>
      </c>
      <c r="J3945">
        <v>44187.169999999896</v>
      </c>
      <c r="M3945">
        <v>1.5121219779294</v>
      </c>
      <c r="N3945">
        <v>71801.599999999802</v>
      </c>
      <c r="O3945">
        <v>47484</v>
      </c>
      <c r="P3945">
        <f t="shared" si="309"/>
        <v>1.5121219779294037</v>
      </c>
    </row>
    <row r="3946" spans="1:16">
      <c r="A3946">
        <v>71640</v>
      </c>
      <c r="B3946">
        <v>71640</v>
      </c>
      <c r="C3946">
        <f t="shared" si="305"/>
        <v>1</v>
      </c>
      <c r="E3946">
        <v>0.60256327387770603</v>
      </c>
      <c r="F3946">
        <v>0.61679466778336001</v>
      </c>
      <c r="G3946">
        <f t="shared" si="306"/>
        <v>0.97692685321551365</v>
      </c>
      <c r="H3946">
        <f t="shared" si="307"/>
        <v>43167.632940598858</v>
      </c>
      <c r="I3946">
        <f t="shared" si="308"/>
        <v>44187.169999999911</v>
      </c>
      <c r="J3946">
        <v>44187.169999999896</v>
      </c>
      <c r="M3946">
        <v>1.5121219779294</v>
      </c>
      <c r="N3946">
        <v>71801.599999999802</v>
      </c>
      <c r="O3946">
        <v>47484</v>
      </c>
      <c r="P3946">
        <f t="shared" si="309"/>
        <v>1.5121219779294037</v>
      </c>
    </row>
    <row r="3947" spans="1:16">
      <c r="A3947">
        <v>71640</v>
      </c>
      <c r="B3947">
        <v>71640</v>
      </c>
      <c r="C3947">
        <f t="shared" si="305"/>
        <v>1</v>
      </c>
      <c r="E3947">
        <v>0.60256327387770603</v>
      </c>
      <c r="F3947">
        <v>0.61679466778336001</v>
      </c>
      <c r="G3947">
        <f t="shared" si="306"/>
        <v>0.97692685321551365</v>
      </c>
      <c r="H3947">
        <f t="shared" si="307"/>
        <v>43167.632940598858</v>
      </c>
      <c r="I3947">
        <f t="shared" si="308"/>
        <v>44187.169999999911</v>
      </c>
      <c r="J3947">
        <v>44187.169999999896</v>
      </c>
      <c r="M3947">
        <v>1.5121219779294</v>
      </c>
      <c r="N3947">
        <v>71801.599999999802</v>
      </c>
      <c r="O3947">
        <v>47484</v>
      </c>
      <c r="P3947">
        <f t="shared" si="309"/>
        <v>1.5121219779294037</v>
      </c>
    </row>
    <row r="3948" spans="1:16">
      <c r="A3948">
        <v>71640</v>
      </c>
      <c r="B3948">
        <v>71640</v>
      </c>
      <c r="C3948">
        <f t="shared" si="305"/>
        <v>1</v>
      </c>
      <c r="E3948">
        <v>0.60256327387770603</v>
      </c>
      <c r="F3948">
        <v>0.61679466778336001</v>
      </c>
      <c r="G3948">
        <f t="shared" si="306"/>
        <v>0.97692685321551365</v>
      </c>
      <c r="H3948">
        <f t="shared" si="307"/>
        <v>43167.632940598858</v>
      </c>
      <c r="I3948">
        <f t="shared" si="308"/>
        <v>44187.169999999911</v>
      </c>
      <c r="J3948">
        <v>44187.169999999896</v>
      </c>
      <c r="M3948">
        <v>1.5121219779294</v>
      </c>
      <c r="N3948">
        <v>71801.599999999802</v>
      </c>
      <c r="O3948">
        <v>47484</v>
      </c>
      <c r="P3948">
        <f t="shared" si="309"/>
        <v>1.5121219779294037</v>
      </c>
    </row>
    <row r="3949" spans="1:16">
      <c r="A3949">
        <v>71640</v>
      </c>
      <c r="B3949">
        <v>71640</v>
      </c>
      <c r="C3949">
        <f t="shared" si="305"/>
        <v>1</v>
      </c>
      <c r="E3949">
        <v>0.60256327387770603</v>
      </c>
      <c r="F3949">
        <v>0.61679466778336001</v>
      </c>
      <c r="G3949">
        <f t="shared" si="306"/>
        <v>0.97692685321551365</v>
      </c>
      <c r="H3949">
        <f t="shared" si="307"/>
        <v>43167.632940598858</v>
      </c>
      <c r="I3949">
        <f t="shared" si="308"/>
        <v>44187.169999999911</v>
      </c>
      <c r="J3949">
        <v>44187.169999999896</v>
      </c>
      <c r="M3949">
        <v>1.5121219779294</v>
      </c>
      <c r="N3949">
        <v>71801.599999999802</v>
      </c>
      <c r="O3949">
        <v>47484</v>
      </c>
      <c r="P3949">
        <f t="shared" si="309"/>
        <v>1.5121219779294037</v>
      </c>
    </row>
    <row r="3950" spans="1:16">
      <c r="A3950">
        <v>71640</v>
      </c>
      <c r="B3950">
        <v>71640</v>
      </c>
      <c r="C3950">
        <f t="shared" si="305"/>
        <v>1</v>
      </c>
      <c r="E3950">
        <v>0.60256327387770603</v>
      </c>
      <c r="F3950">
        <v>0.61679466778336001</v>
      </c>
      <c r="G3950">
        <f t="shared" si="306"/>
        <v>0.97692685321551365</v>
      </c>
      <c r="H3950">
        <f t="shared" si="307"/>
        <v>43167.632940598858</v>
      </c>
      <c r="I3950">
        <f t="shared" si="308"/>
        <v>44187.169999999911</v>
      </c>
      <c r="J3950">
        <v>44187.169999999896</v>
      </c>
      <c r="M3950">
        <v>1.5121219779294</v>
      </c>
      <c r="N3950">
        <v>71801.599999999802</v>
      </c>
      <c r="O3950">
        <v>47484</v>
      </c>
      <c r="P3950">
        <f t="shared" si="309"/>
        <v>1.5121219779294037</v>
      </c>
    </row>
    <row r="3951" spans="1:16">
      <c r="A3951">
        <v>71640</v>
      </c>
      <c r="B3951">
        <v>71640</v>
      </c>
      <c r="C3951">
        <f t="shared" si="305"/>
        <v>1</v>
      </c>
      <c r="E3951">
        <v>0.60256327387770603</v>
      </c>
      <c r="F3951">
        <v>0.61679466778336001</v>
      </c>
      <c r="G3951">
        <f t="shared" si="306"/>
        <v>0.97692685321551365</v>
      </c>
      <c r="H3951">
        <f t="shared" si="307"/>
        <v>43167.632940598858</v>
      </c>
      <c r="I3951">
        <f t="shared" si="308"/>
        <v>44187.169999999911</v>
      </c>
      <c r="J3951">
        <v>44187.169999999896</v>
      </c>
      <c r="M3951">
        <v>1.5121219779294</v>
      </c>
      <c r="N3951">
        <v>71801.599999999802</v>
      </c>
      <c r="O3951">
        <v>47484</v>
      </c>
      <c r="P3951">
        <f t="shared" si="309"/>
        <v>1.5121219779294037</v>
      </c>
    </row>
    <row r="3952" spans="1:16">
      <c r="A3952">
        <v>71640</v>
      </c>
      <c r="B3952">
        <v>71640</v>
      </c>
      <c r="C3952">
        <f t="shared" si="305"/>
        <v>1</v>
      </c>
      <c r="E3952">
        <v>0.60256327387770603</v>
      </c>
      <c r="F3952">
        <v>0.61679466778336001</v>
      </c>
      <c r="G3952">
        <f t="shared" si="306"/>
        <v>0.97692685321551365</v>
      </c>
      <c r="H3952">
        <f t="shared" si="307"/>
        <v>43167.632940598858</v>
      </c>
      <c r="I3952">
        <f t="shared" si="308"/>
        <v>44187.169999999911</v>
      </c>
      <c r="J3952">
        <v>44187.169999999896</v>
      </c>
      <c r="M3952">
        <v>1.5121219779294</v>
      </c>
      <c r="N3952">
        <v>71801.599999999802</v>
      </c>
      <c r="O3952">
        <v>47484</v>
      </c>
      <c r="P3952">
        <f t="shared" si="309"/>
        <v>1.5121219779294037</v>
      </c>
    </row>
    <row r="3953" spans="1:16">
      <c r="A3953">
        <v>71640</v>
      </c>
      <c r="B3953">
        <v>71640</v>
      </c>
      <c r="C3953">
        <f t="shared" si="305"/>
        <v>1</v>
      </c>
      <c r="E3953">
        <v>0.60256327387770603</v>
      </c>
      <c r="F3953">
        <v>0.61679466778336001</v>
      </c>
      <c r="G3953">
        <f t="shared" si="306"/>
        <v>0.97692685321551365</v>
      </c>
      <c r="H3953">
        <f t="shared" si="307"/>
        <v>43167.632940598858</v>
      </c>
      <c r="I3953">
        <f t="shared" si="308"/>
        <v>44187.169999999911</v>
      </c>
      <c r="J3953">
        <v>44187.169999999896</v>
      </c>
      <c r="M3953">
        <v>1.5121219779294</v>
      </c>
      <c r="N3953">
        <v>71801.599999999802</v>
      </c>
      <c r="O3953">
        <v>47484</v>
      </c>
      <c r="P3953">
        <f t="shared" si="309"/>
        <v>1.5121219779294037</v>
      </c>
    </row>
    <row r="3954" spans="1:16">
      <c r="A3954">
        <v>71640</v>
      </c>
      <c r="B3954">
        <v>71640</v>
      </c>
      <c r="C3954">
        <f t="shared" si="305"/>
        <v>1</v>
      </c>
      <c r="E3954">
        <v>0.60256327387770603</v>
      </c>
      <c r="F3954">
        <v>0.61679466778336001</v>
      </c>
      <c r="G3954">
        <f t="shared" si="306"/>
        <v>0.97692685321551365</v>
      </c>
      <c r="H3954">
        <f t="shared" si="307"/>
        <v>43167.632940598858</v>
      </c>
      <c r="I3954">
        <f t="shared" si="308"/>
        <v>44187.169999999911</v>
      </c>
      <c r="J3954">
        <v>44187.169999999896</v>
      </c>
      <c r="M3954">
        <v>1.5121219779294</v>
      </c>
      <c r="N3954">
        <v>71801.599999999802</v>
      </c>
      <c r="O3954">
        <v>47484</v>
      </c>
      <c r="P3954">
        <f t="shared" si="309"/>
        <v>1.5121219779294037</v>
      </c>
    </row>
    <row r="3955" spans="1:16">
      <c r="A3955">
        <v>71640</v>
      </c>
      <c r="B3955">
        <v>71640</v>
      </c>
      <c r="C3955">
        <f t="shared" si="305"/>
        <v>1</v>
      </c>
      <c r="E3955">
        <v>0.60256327387770603</v>
      </c>
      <c r="F3955">
        <v>0.61679466778336001</v>
      </c>
      <c r="G3955">
        <f t="shared" si="306"/>
        <v>0.97692685321551365</v>
      </c>
      <c r="H3955">
        <f t="shared" si="307"/>
        <v>43167.632940598858</v>
      </c>
      <c r="I3955">
        <f t="shared" si="308"/>
        <v>44187.169999999911</v>
      </c>
      <c r="J3955">
        <v>44187.169999999896</v>
      </c>
      <c r="M3955">
        <v>1.5121219779294</v>
      </c>
      <c r="N3955">
        <v>71801.599999999802</v>
      </c>
      <c r="O3955">
        <v>47484</v>
      </c>
      <c r="P3955">
        <f t="shared" si="309"/>
        <v>1.5121219779294037</v>
      </c>
    </row>
    <row r="3956" spans="1:16">
      <c r="A3956">
        <v>71640</v>
      </c>
      <c r="B3956">
        <v>71640</v>
      </c>
      <c r="C3956">
        <f t="shared" si="305"/>
        <v>1</v>
      </c>
      <c r="E3956">
        <v>0.60256327387770603</v>
      </c>
      <c r="F3956">
        <v>0.61679466778336001</v>
      </c>
      <c r="G3956">
        <f t="shared" si="306"/>
        <v>0.97692685321551365</v>
      </c>
      <c r="H3956">
        <f t="shared" si="307"/>
        <v>43167.632940598858</v>
      </c>
      <c r="I3956">
        <f t="shared" si="308"/>
        <v>44187.169999999911</v>
      </c>
      <c r="J3956">
        <v>44187.169999999896</v>
      </c>
      <c r="M3956">
        <v>1.5121219779294</v>
      </c>
      <c r="N3956">
        <v>71801.599999999802</v>
      </c>
      <c r="O3956">
        <v>47484</v>
      </c>
      <c r="P3956">
        <f t="shared" si="309"/>
        <v>1.5121219779294037</v>
      </c>
    </row>
    <row r="3957" spans="1:16">
      <c r="A3957">
        <v>71640</v>
      </c>
      <c r="B3957">
        <v>71640</v>
      </c>
      <c r="C3957">
        <f t="shared" si="305"/>
        <v>1</v>
      </c>
      <c r="E3957">
        <v>0.60256327387770603</v>
      </c>
      <c r="F3957">
        <v>0.61679466778336001</v>
      </c>
      <c r="G3957">
        <f t="shared" si="306"/>
        <v>0.97692685321551365</v>
      </c>
      <c r="H3957">
        <f t="shared" si="307"/>
        <v>43167.632940598858</v>
      </c>
      <c r="I3957">
        <f t="shared" si="308"/>
        <v>44187.169999999911</v>
      </c>
      <c r="J3957">
        <v>44187.169999999896</v>
      </c>
      <c r="M3957">
        <v>1.5121219779294</v>
      </c>
      <c r="N3957">
        <v>71801.599999999802</v>
      </c>
      <c r="O3957">
        <v>47484</v>
      </c>
      <c r="P3957">
        <f t="shared" si="309"/>
        <v>1.5121219779294037</v>
      </c>
    </row>
    <row r="3958" spans="1:16">
      <c r="A3958">
        <v>71640</v>
      </c>
      <c r="B3958">
        <v>71640</v>
      </c>
      <c r="C3958">
        <f t="shared" si="305"/>
        <v>1</v>
      </c>
      <c r="E3958">
        <v>0.60256327387770603</v>
      </c>
      <c r="F3958">
        <v>0.61679466778336001</v>
      </c>
      <c r="G3958">
        <f t="shared" si="306"/>
        <v>0.97692685321551365</v>
      </c>
      <c r="H3958">
        <f t="shared" si="307"/>
        <v>43167.632940598858</v>
      </c>
      <c r="I3958">
        <f t="shared" si="308"/>
        <v>44187.169999999911</v>
      </c>
      <c r="J3958">
        <v>44187.169999999896</v>
      </c>
      <c r="M3958">
        <v>1.5121219779294</v>
      </c>
      <c r="N3958">
        <v>71801.599999999802</v>
      </c>
      <c r="O3958">
        <v>47484</v>
      </c>
      <c r="P3958">
        <f t="shared" si="309"/>
        <v>1.5121219779294037</v>
      </c>
    </row>
    <row r="3959" spans="1:16">
      <c r="A3959">
        <v>71640</v>
      </c>
      <c r="B3959">
        <v>71640</v>
      </c>
      <c r="C3959">
        <f t="shared" si="305"/>
        <v>1</v>
      </c>
      <c r="E3959">
        <v>0.60256327387770603</v>
      </c>
      <c r="F3959">
        <v>0.61679466778336001</v>
      </c>
      <c r="G3959">
        <f t="shared" si="306"/>
        <v>0.97692685321551365</v>
      </c>
      <c r="H3959">
        <f t="shared" si="307"/>
        <v>43167.632940598858</v>
      </c>
      <c r="I3959">
        <f t="shared" si="308"/>
        <v>44187.169999999911</v>
      </c>
      <c r="J3959">
        <v>44187.169999999896</v>
      </c>
      <c r="M3959">
        <v>1.5121219779294</v>
      </c>
      <c r="N3959">
        <v>71801.599999999802</v>
      </c>
      <c r="O3959">
        <v>47484</v>
      </c>
      <c r="P3959">
        <f t="shared" si="309"/>
        <v>1.5121219779294037</v>
      </c>
    </row>
    <row r="3960" spans="1:16">
      <c r="A3960">
        <v>71640</v>
      </c>
      <c r="B3960">
        <v>71640</v>
      </c>
      <c r="C3960">
        <f t="shared" si="305"/>
        <v>1</v>
      </c>
      <c r="E3960">
        <v>0.60256327387770603</v>
      </c>
      <c r="F3960">
        <v>0.61679466778336001</v>
      </c>
      <c r="G3960">
        <f t="shared" si="306"/>
        <v>0.97692685321551365</v>
      </c>
      <c r="H3960">
        <f t="shared" si="307"/>
        <v>43167.632940598858</v>
      </c>
      <c r="I3960">
        <f t="shared" si="308"/>
        <v>44187.169999999911</v>
      </c>
      <c r="J3960">
        <v>44187.169999999896</v>
      </c>
      <c r="M3960">
        <v>1.5121219779294</v>
      </c>
      <c r="N3960">
        <v>71801.599999999802</v>
      </c>
      <c r="O3960">
        <v>47484</v>
      </c>
      <c r="P3960">
        <f t="shared" si="309"/>
        <v>1.5121219779294037</v>
      </c>
    </row>
    <row r="3961" spans="1:16">
      <c r="A3961">
        <v>71640</v>
      </c>
      <c r="B3961">
        <v>71640</v>
      </c>
      <c r="C3961">
        <f t="shared" si="305"/>
        <v>1</v>
      </c>
      <c r="E3961">
        <v>0.60256327387770603</v>
      </c>
      <c r="F3961">
        <v>0.61679466778336001</v>
      </c>
      <c r="G3961">
        <f t="shared" si="306"/>
        <v>0.97692685321551365</v>
      </c>
      <c r="H3961">
        <f t="shared" si="307"/>
        <v>43167.632940598858</v>
      </c>
      <c r="I3961">
        <f t="shared" si="308"/>
        <v>44187.169999999911</v>
      </c>
      <c r="J3961">
        <v>44187.169999999896</v>
      </c>
      <c r="M3961">
        <v>1.5121219779294</v>
      </c>
      <c r="N3961">
        <v>71801.599999999802</v>
      </c>
      <c r="O3961">
        <v>47484</v>
      </c>
      <c r="P3961">
        <f t="shared" si="309"/>
        <v>1.5121219779294037</v>
      </c>
    </row>
    <row r="3962" spans="1:16">
      <c r="A3962">
        <v>71640</v>
      </c>
      <c r="B3962">
        <v>71640</v>
      </c>
      <c r="C3962">
        <f t="shared" si="305"/>
        <v>1</v>
      </c>
      <c r="E3962">
        <v>0.60256327387770603</v>
      </c>
      <c r="F3962">
        <v>0.61679466778336001</v>
      </c>
      <c r="G3962">
        <f t="shared" si="306"/>
        <v>0.97692685321551365</v>
      </c>
      <c r="H3962">
        <f t="shared" si="307"/>
        <v>43167.632940598858</v>
      </c>
      <c r="I3962">
        <f t="shared" si="308"/>
        <v>44187.169999999911</v>
      </c>
      <c r="J3962">
        <v>44187.169999999896</v>
      </c>
      <c r="M3962">
        <v>1.5121219779294</v>
      </c>
      <c r="N3962">
        <v>71801.599999999802</v>
      </c>
      <c r="O3962">
        <v>47484</v>
      </c>
      <c r="P3962">
        <f t="shared" si="309"/>
        <v>1.5121219779294037</v>
      </c>
    </row>
    <row r="3963" spans="1:16">
      <c r="A3963">
        <v>71640</v>
      </c>
      <c r="B3963">
        <v>71640</v>
      </c>
      <c r="C3963">
        <f t="shared" si="305"/>
        <v>1</v>
      </c>
      <c r="E3963">
        <v>0.60256327387770603</v>
      </c>
      <c r="F3963">
        <v>0.61679466778336001</v>
      </c>
      <c r="G3963">
        <f t="shared" si="306"/>
        <v>0.97692685321551365</v>
      </c>
      <c r="H3963">
        <f t="shared" si="307"/>
        <v>43167.632940598858</v>
      </c>
      <c r="I3963">
        <f t="shared" si="308"/>
        <v>44187.169999999911</v>
      </c>
      <c r="J3963">
        <v>44187.169999999896</v>
      </c>
      <c r="M3963">
        <v>1.5121219779294</v>
      </c>
      <c r="N3963">
        <v>71801.599999999802</v>
      </c>
      <c r="O3963">
        <v>47484</v>
      </c>
      <c r="P3963">
        <f t="shared" si="309"/>
        <v>1.5121219779294037</v>
      </c>
    </row>
    <row r="3964" spans="1:16">
      <c r="A3964">
        <v>71640</v>
      </c>
      <c r="B3964">
        <v>71640</v>
      </c>
      <c r="C3964">
        <f t="shared" si="305"/>
        <v>1</v>
      </c>
      <c r="E3964">
        <v>0.60256327387770603</v>
      </c>
      <c r="F3964">
        <v>0.61679466778336001</v>
      </c>
      <c r="G3964">
        <f t="shared" si="306"/>
        <v>0.97692685321551365</v>
      </c>
      <c r="H3964">
        <f t="shared" si="307"/>
        <v>43167.632940598858</v>
      </c>
      <c r="I3964">
        <f t="shared" si="308"/>
        <v>44187.169999999911</v>
      </c>
      <c r="J3964">
        <v>44187.169999999896</v>
      </c>
      <c r="M3964">
        <v>1.5121219779294</v>
      </c>
      <c r="N3964">
        <v>71801.599999999802</v>
      </c>
      <c r="O3964">
        <v>47484</v>
      </c>
      <c r="P3964">
        <f t="shared" si="309"/>
        <v>1.5121219779294037</v>
      </c>
    </row>
    <row r="3965" spans="1:16">
      <c r="A3965">
        <v>71640</v>
      </c>
      <c r="B3965">
        <v>71640</v>
      </c>
      <c r="C3965">
        <f t="shared" si="305"/>
        <v>1</v>
      </c>
      <c r="E3965">
        <v>0.60256327387770603</v>
      </c>
      <c r="F3965">
        <v>0.61679466778336001</v>
      </c>
      <c r="G3965">
        <f t="shared" si="306"/>
        <v>0.97692685321551365</v>
      </c>
      <c r="H3965">
        <f t="shared" si="307"/>
        <v>43167.632940598858</v>
      </c>
      <c r="I3965">
        <f t="shared" si="308"/>
        <v>44187.169999999911</v>
      </c>
      <c r="J3965">
        <v>44187.169999999896</v>
      </c>
      <c r="M3965">
        <v>1.5121219779294</v>
      </c>
      <c r="N3965">
        <v>71801.599999999802</v>
      </c>
      <c r="O3965">
        <v>47484</v>
      </c>
      <c r="P3965">
        <f t="shared" si="309"/>
        <v>1.5121219779294037</v>
      </c>
    </row>
    <row r="3966" spans="1:16">
      <c r="A3966">
        <v>71640</v>
      </c>
      <c r="B3966">
        <v>71640</v>
      </c>
      <c r="C3966">
        <f t="shared" si="305"/>
        <v>1</v>
      </c>
      <c r="E3966">
        <v>0.60256327387770603</v>
      </c>
      <c r="F3966">
        <v>0.61679466778336001</v>
      </c>
      <c r="G3966">
        <f t="shared" si="306"/>
        <v>0.97692685321551365</v>
      </c>
      <c r="H3966">
        <f t="shared" si="307"/>
        <v>43167.632940598858</v>
      </c>
      <c r="I3966">
        <f t="shared" si="308"/>
        <v>44187.169999999911</v>
      </c>
      <c r="J3966">
        <v>44187.169999999896</v>
      </c>
      <c r="M3966">
        <v>1.5121219779294</v>
      </c>
      <c r="N3966">
        <v>71801.599999999802</v>
      </c>
      <c r="O3966">
        <v>47484</v>
      </c>
      <c r="P3966">
        <f t="shared" si="309"/>
        <v>1.5121219779294037</v>
      </c>
    </row>
    <row r="3967" spans="1:16">
      <c r="A3967">
        <v>71640</v>
      </c>
      <c r="B3967">
        <v>71640</v>
      </c>
      <c r="C3967">
        <f t="shared" si="305"/>
        <v>1</v>
      </c>
      <c r="E3967">
        <v>0.60256327387770603</v>
      </c>
      <c r="F3967">
        <v>0.61679466778336001</v>
      </c>
      <c r="G3967">
        <f t="shared" si="306"/>
        <v>0.97692685321551365</v>
      </c>
      <c r="H3967">
        <f t="shared" si="307"/>
        <v>43167.632940598858</v>
      </c>
      <c r="I3967">
        <f t="shared" si="308"/>
        <v>44187.169999999911</v>
      </c>
      <c r="J3967">
        <v>44187.169999999896</v>
      </c>
      <c r="M3967">
        <v>1.5121219779294</v>
      </c>
      <c r="N3967">
        <v>71801.599999999802</v>
      </c>
      <c r="O3967">
        <v>47484</v>
      </c>
      <c r="P3967">
        <f t="shared" si="309"/>
        <v>1.5121219779294037</v>
      </c>
    </row>
    <row r="3968" spans="1:16">
      <c r="A3968">
        <v>71640</v>
      </c>
      <c r="B3968">
        <v>71640</v>
      </c>
      <c r="C3968">
        <f t="shared" si="305"/>
        <v>1</v>
      </c>
      <c r="E3968">
        <v>0.60256327387770603</v>
      </c>
      <c r="F3968">
        <v>0.61679466778336001</v>
      </c>
      <c r="G3968">
        <f t="shared" si="306"/>
        <v>0.97692685321551365</v>
      </c>
      <c r="H3968">
        <f t="shared" si="307"/>
        <v>43167.632940598858</v>
      </c>
      <c r="I3968">
        <f t="shared" si="308"/>
        <v>44187.169999999911</v>
      </c>
      <c r="J3968">
        <v>44187.169999999896</v>
      </c>
      <c r="M3968">
        <v>1.5121219779294</v>
      </c>
      <c r="N3968">
        <v>71801.599999999802</v>
      </c>
      <c r="O3968">
        <v>47484</v>
      </c>
      <c r="P3968">
        <f t="shared" si="309"/>
        <v>1.5121219779294037</v>
      </c>
    </row>
    <row r="3969" spans="1:16">
      <c r="A3969">
        <v>71640</v>
      </c>
      <c r="B3969">
        <v>71640</v>
      </c>
      <c r="C3969">
        <f t="shared" si="305"/>
        <v>1</v>
      </c>
      <c r="E3969">
        <v>0.60256327387770603</v>
      </c>
      <c r="F3969">
        <v>0.61679466778336001</v>
      </c>
      <c r="G3969">
        <f t="shared" si="306"/>
        <v>0.97692685321551365</v>
      </c>
      <c r="H3969">
        <f t="shared" si="307"/>
        <v>43167.632940598858</v>
      </c>
      <c r="I3969">
        <f t="shared" si="308"/>
        <v>44187.169999999911</v>
      </c>
      <c r="J3969">
        <v>44187.169999999896</v>
      </c>
      <c r="M3969">
        <v>1.5121219779294</v>
      </c>
      <c r="N3969">
        <v>71801.599999999802</v>
      </c>
      <c r="O3969">
        <v>47484</v>
      </c>
      <c r="P3969">
        <f t="shared" si="309"/>
        <v>1.5121219779294037</v>
      </c>
    </row>
    <row r="3970" spans="1:16">
      <c r="A3970">
        <v>71640</v>
      </c>
      <c r="B3970">
        <v>71640</v>
      </c>
      <c r="C3970">
        <f t="shared" ref="C3970:C4033" si="310">A3970/B3970</f>
        <v>1</v>
      </c>
      <c r="E3970">
        <v>0.60256327387770603</v>
      </c>
      <c r="F3970">
        <v>0.61679466778336001</v>
      </c>
      <c r="G3970">
        <f t="shared" ref="G3970:G4033" si="311">E3970/F3970</f>
        <v>0.97692685321551365</v>
      </c>
      <c r="H3970">
        <f t="shared" ref="H3970:H4033" si="312">E3970*A3970</f>
        <v>43167.632940598858</v>
      </c>
      <c r="I3970">
        <f t="shared" ref="I3970:I4033" si="313">F3970*B3970</f>
        <v>44187.169999999911</v>
      </c>
      <c r="J3970">
        <v>44187.169999999896</v>
      </c>
      <c r="M3970">
        <v>1.5121219779294</v>
      </c>
      <c r="N3970">
        <v>71801.599999999802</v>
      </c>
      <c r="O3970">
        <v>47484</v>
      </c>
      <c r="P3970">
        <f t="shared" ref="P3970:P4033" si="314">N3970/O3970</f>
        <v>1.5121219779294037</v>
      </c>
    </row>
    <row r="3971" spans="1:16">
      <c r="A3971">
        <v>71640</v>
      </c>
      <c r="B3971">
        <v>71640</v>
      </c>
      <c r="C3971">
        <f t="shared" si="310"/>
        <v>1</v>
      </c>
      <c r="E3971">
        <v>0.60256327387770603</v>
      </c>
      <c r="F3971">
        <v>0.61679466778336001</v>
      </c>
      <c r="G3971">
        <f t="shared" si="311"/>
        <v>0.97692685321551365</v>
      </c>
      <c r="H3971">
        <f t="shared" si="312"/>
        <v>43167.632940598858</v>
      </c>
      <c r="I3971">
        <f t="shared" si="313"/>
        <v>44187.169999999911</v>
      </c>
      <c r="J3971">
        <v>44187.169999999896</v>
      </c>
      <c r="M3971">
        <v>1.5121219779294</v>
      </c>
      <c r="N3971">
        <v>71801.599999999802</v>
      </c>
      <c r="O3971">
        <v>47484</v>
      </c>
      <c r="P3971">
        <f t="shared" si="314"/>
        <v>1.5121219779294037</v>
      </c>
    </row>
    <row r="3972" spans="1:16">
      <c r="A3972">
        <v>71640</v>
      </c>
      <c r="B3972">
        <v>71640</v>
      </c>
      <c r="C3972">
        <f t="shared" si="310"/>
        <v>1</v>
      </c>
      <c r="E3972">
        <v>0.60256327387770603</v>
      </c>
      <c r="F3972">
        <v>0.61679466778336001</v>
      </c>
      <c r="G3972">
        <f t="shared" si="311"/>
        <v>0.97692685321551365</v>
      </c>
      <c r="H3972">
        <f t="shared" si="312"/>
        <v>43167.632940598858</v>
      </c>
      <c r="I3972">
        <f t="shared" si="313"/>
        <v>44187.169999999911</v>
      </c>
      <c r="J3972">
        <v>44187.169999999896</v>
      </c>
      <c r="M3972">
        <v>1.5121219779294</v>
      </c>
      <c r="N3972">
        <v>71801.599999999802</v>
      </c>
      <c r="O3972">
        <v>47484</v>
      </c>
      <c r="P3972">
        <f t="shared" si="314"/>
        <v>1.5121219779294037</v>
      </c>
    </row>
    <row r="3973" spans="1:16">
      <c r="A3973">
        <v>71640</v>
      </c>
      <c r="B3973">
        <v>71640</v>
      </c>
      <c r="C3973">
        <f t="shared" si="310"/>
        <v>1</v>
      </c>
      <c r="E3973">
        <v>0.60256327387770603</v>
      </c>
      <c r="F3973">
        <v>0.61679466778336001</v>
      </c>
      <c r="G3973">
        <f t="shared" si="311"/>
        <v>0.97692685321551365</v>
      </c>
      <c r="H3973">
        <f t="shared" si="312"/>
        <v>43167.632940598858</v>
      </c>
      <c r="I3973">
        <f t="shared" si="313"/>
        <v>44187.169999999911</v>
      </c>
      <c r="J3973">
        <v>44187.169999999896</v>
      </c>
      <c r="M3973">
        <v>1.5121219779294</v>
      </c>
      <c r="N3973">
        <v>71801.599999999802</v>
      </c>
      <c r="O3973">
        <v>47484</v>
      </c>
      <c r="P3973">
        <f t="shared" si="314"/>
        <v>1.5121219779294037</v>
      </c>
    </row>
    <row r="3974" spans="1:16">
      <c r="A3974">
        <v>71640</v>
      </c>
      <c r="B3974">
        <v>71640</v>
      </c>
      <c r="C3974">
        <f t="shared" si="310"/>
        <v>1</v>
      </c>
      <c r="E3974">
        <v>0.60256327387770603</v>
      </c>
      <c r="F3974">
        <v>0.61679466778336001</v>
      </c>
      <c r="G3974">
        <f t="shared" si="311"/>
        <v>0.97692685321551365</v>
      </c>
      <c r="H3974">
        <f t="shared" si="312"/>
        <v>43167.632940598858</v>
      </c>
      <c r="I3974">
        <f t="shared" si="313"/>
        <v>44187.169999999911</v>
      </c>
      <c r="J3974">
        <v>44187.169999999896</v>
      </c>
      <c r="M3974">
        <v>1.5121219779294</v>
      </c>
      <c r="N3974">
        <v>71801.599999999802</v>
      </c>
      <c r="O3974">
        <v>47484</v>
      </c>
      <c r="P3974">
        <f t="shared" si="314"/>
        <v>1.5121219779294037</v>
      </c>
    </row>
    <row r="3975" spans="1:16">
      <c r="A3975">
        <v>71640</v>
      </c>
      <c r="B3975">
        <v>71640</v>
      </c>
      <c r="C3975">
        <f t="shared" si="310"/>
        <v>1</v>
      </c>
      <c r="E3975">
        <v>0.60256327387770603</v>
      </c>
      <c r="F3975">
        <v>0.61679466778336001</v>
      </c>
      <c r="G3975">
        <f t="shared" si="311"/>
        <v>0.97692685321551365</v>
      </c>
      <c r="H3975">
        <f t="shared" si="312"/>
        <v>43167.632940598858</v>
      </c>
      <c r="I3975">
        <f t="shared" si="313"/>
        <v>44187.169999999911</v>
      </c>
      <c r="J3975">
        <v>44187.169999999896</v>
      </c>
      <c r="M3975">
        <v>1.5121219779294</v>
      </c>
      <c r="N3975">
        <v>71801.599999999802</v>
      </c>
      <c r="O3975">
        <v>47484</v>
      </c>
      <c r="P3975">
        <f t="shared" si="314"/>
        <v>1.5121219779294037</v>
      </c>
    </row>
    <row r="3976" spans="1:16">
      <c r="A3976">
        <v>71640</v>
      </c>
      <c r="B3976">
        <v>71640</v>
      </c>
      <c r="C3976">
        <f t="shared" si="310"/>
        <v>1</v>
      </c>
      <c r="E3976">
        <v>0.60256327387770603</v>
      </c>
      <c r="F3976">
        <v>0.61679466778336001</v>
      </c>
      <c r="G3976">
        <f t="shared" si="311"/>
        <v>0.97692685321551365</v>
      </c>
      <c r="H3976">
        <f t="shared" si="312"/>
        <v>43167.632940598858</v>
      </c>
      <c r="I3976">
        <f t="shared" si="313"/>
        <v>44187.169999999911</v>
      </c>
      <c r="J3976">
        <v>44187.169999999896</v>
      </c>
      <c r="M3976">
        <v>1.5121219779294</v>
      </c>
      <c r="N3976">
        <v>71801.599999999802</v>
      </c>
      <c r="O3976">
        <v>47484</v>
      </c>
      <c r="P3976">
        <f t="shared" si="314"/>
        <v>1.5121219779294037</v>
      </c>
    </row>
    <row r="3977" spans="1:16">
      <c r="A3977">
        <v>71640</v>
      </c>
      <c r="B3977">
        <v>71640</v>
      </c>
      <c r="C3977">
        <f t="shared" si="310"/>
        <v>1</v>
      </c>
      <c r="E3977">
        <v>0.60256327387770603</v>
      </c>
      <c r="F3977">
        <v>0.61679466778336001</v>
      </c>
      <c r="G3977">
        <f t="shared" si="311"/>
        <v>0.97692685321551365</v>
      </c>
      <c r="H3977">
        <f t="shared" si="312"/>
        <v>43167.632940598858</v>
      </c>
      <c r="I3977">
        <f t="shared" si="313"/>
        <v>44187.169999999911</v>
      </c>
      <c r="J3977">
        <v>44187.169999999896</v>
      </c>
      <c r="M3977">
        <v>1.5121219779294</v>
      </c>
      <c r="N3977">
        <v>71801.599999999802</v>
      </c>
      <c r="O3977">
        <v>47484</v>
      </c>
      <c r="P3977">
        <f t="shared" si="314"/>
        <v>1.5121219779294037</v>
      </c>
    </row>
    <row r="3978" spans="1:16">
      <c r="A3978">
        <v>71640</v>
      </c>
      <c r="B3978">
        <v>71640</v>
      </c>
      <c r="C3978">
        <f t="shared" si="310"/>
        <v>1</v>
      </c>
      <c r="E3978">
        <v>0.60256327387770603</v>
      </c>
      <c r="F3978">
        <v>0.61679466778336001</v>
      </c>
      <c r="G3978">
        <f t="shared" si="311"/>
        <v>0.97692685321551365</v>
      </c>
      <c r="H3978">
        <f t="shared" si="312"/>
        <v>43167.632940598858</v>
      </c>
      <c r="I3978">
        <f t="shared" si="313"/>
        <v>44187.169999999911</v>
      </c>
      <c r="J3978">
        <v>44187.169999999896</v>
      </c>
      <c r="M3978">
        <v>1.5121219779294</v>
      </c>
      <c r="N3978">
        <v>71801.599999999802</v>
      </c>
      <c r="O3978">
        <v>47484</v>
      </c>
      <c r="P3978">
        <f t="shared" si="314"/>
        <v>1.5121219779294037</v>
      </c>
    </row>
    <row r="3979" spans="1:16">
      <c r="A3979">
        <v>71640</v>
      </c>
      <c r="B3979">
        <v>71640</v>
      </c>
      <c r="C3979">
        <f t="shared" si="310"/>
        <v>1</v>
      </c>
      <c r="E3979">
        <v>0.60256327387770603</v>
      </c>
      <c r="F3979">
        <v>0.61679466778336001</v>
      </c>
      <c r="G3979">
        <f t="shared" si="311"/>
        <v>0.97692685321551365</v>
      </c>
      <c r="H3979">
        <f t="shared" si="312"/>
        <v>43167.632940598858</v>
      </c>
      <c r="I3979">
        <f t="shared" si="313"/>
        <v>44187.169999999911</v>
      </c>
      <c r="J3979">
        <v>44187.169999999896</v>
      </c>
      <c r="M3979">
        <v>1.5121219779294</v>
      </c>
      <c r="N3979">
        <v>71801.599999999802</v>
      </c>
      <c r="O3979">
        <v>47484</v>
      </c>
      <c r="P3979">
        <f t="shared" si="314"/>
        <v>1.5121219779294037</v>
      </c>
    </row>
    <row r="3980" spans="1:16">
      <c r="A3980">
        <v>71640</v>
      </c>
      <c r="B3980">
        <v>71640</v>
      </c>
      <c r="C3980">
        <f t="shared" si="310"/>
        <v>1</v>
      </c>
      <c r="E3980">
        <v>0.60256327387770603</v>
      </c>
      <c r="F3980">
        <v>0.61679466778336001</v>
      </c>
      <c r="G3980">
        <f t="shared" si="311"/>
        <v>0.97692685321551365</v>
      </c>
      <c r="H3980">
        <f t="shared" si="312"/>
        <v>43167.632940598858</v>
      </c>
      <c r="I3980">
        <f t="shared" si="313"/>
        <v>44187.169999999911</v>
      </c>
      <c r="J3980">
        <v>44187.169999999896</v>
      </c>
      <c r="M3980">
        <v>1.5121219779294</v>
      </c>
      <c r="N3980">
        <v>71801.599999999802</v>
      </c>
      <c r="O3980">
        <v>47484</v>
      </c>
      <c r="P3980">
        <f t="shared" si="314"/>
        <v>1.5121219779294037</v>
      </c>
    </row>
    <row r="3981" spans="1:16">
      <c r="A3981">
        <v>71640</v>
      </c>
      <c r="B3981">
        <v>71640</v>
      </c>
      <c r="C3981">
        <f t="shared" si="310"/>
        <v>1</v>
      </c>
      <c r="E3981">
        <v>0.60256327387770603</v>
      </c>
      <c r="F3981">
        <v>0.61679466778336001</v>
      </c>
      <c r="G3981">
        <f t="shared" si="311"/>
        <v>0.97692685321551365</v>
      </c>
      <c r="H3981">
        <f t="shared" si="312"/>
        <v>43167.632940598858</v>
      </c>
      <c r="I3981">
        <f t="shared" si="313"/>
        <v>44187.169999999911</v>
      </c>
      <c r="J3981">
        <v>44187.169999999896</v>
      </c>
      <c r="M3981">
        <v>1.5121219779294</v>
      </c>
      <c r="N3981">
        <v>71801.599999999802</v>
      </c>
      <c r="O3981">
        <v>47484</v>
      </c>
      <c r="P3981">
        <f t="shared" si="314"/>
        <v>1.5121219779294037</v>
      </c>
    </row>
    <row r="3982" spans="1:16">
      <c r="A3982">
        <v>71640</v>
      </c>
      <c r="B3982">
        <v>71640</v>
      </c>
      <c r="C3982">
        <f t="shared" si="310"/>
        <v>1</v>
      </c>
      <c r="E3982">
        <v>0.60256327387770603</v>
      </c>
      <c r="F3982">
        <v>0.61679466778336001</v>
      </c>
      <c r="G3982">
        <f t="shared" si="311"/>
        <v>0.97692685321551365</v>
      </c>
      <c r="H3982">
        <f t="shared" si="312"/>
        <v>43167.632940598858</v>
      </c>
      <c r="I3982">
        <f t="shared" si="313"/>
        <v>44187.169999999911</v>
      </c>
      <c r="J3982">
        <v>44187.169999999896</v>
      </c>
      <c r="M3982">
        <v>1.5121219779294</v>
      </c>
      <c r="N3982">
        <v>71801.599999999802</v>
      </c>
      <c r="O3982">
        <v>47484</v>
      </c>
      <c r="P3982">
        <f t="shared" si="314"/>
        <v>1.5121219779294037</v>
      </c>
    </row>
    <row r="3983" spans="1:16">
      <c r="A3983">
        <v>71640</v>
      </c>
      <c r="B3983">
        <v>71640</v>
      </c>
      <c r="C3983">
        <f t="shared" si="310"/>
        <v>1</v>
      </c>
      <c r="E3983">
        <v>0.60256327387770603</v>
      </c>
      <c r="F3983">
        <v>0.61679466778336001</v>
      </c>
      <c r="G3983">
        <f t="shared" si="311"/>
        <v>0.97692685321551365</v>
      </c>
      <c r="H3983">
        <f t="shared" si="312"/>
        <v>43167.632940598858</v>
      </c>
      <c r="I3983">
        <f t="shared" si="313"/>
        <v>44187.169999999911</v>
      </c>
      <c r="J3983">
        <v>44187.169999999896</v>
      </c>
      <c r="M3983">
        <v>1.5121219779294</v>
      </c>
      <c r="N3983">
        <v>71801.599999999802</v>
      </c>
      <c r="O3983">
        <v>47484</v>
      </c>
      <c r="P3983">
        <f t="shared" si="314"/>
        <v>1.5121219779294037</v>
      </c>
    </row>
    <row r="3984" spans="1:16">
      <c r="A3984">
        <v>71640</v>
      </c>
      <c r="B3984">
        <v>71640</v>
      </c>
      <c r="C3984">
        <f t="shared" si="310"/>
        <v>1</v>
      </c>
      <c r="E3984">
        <v>0.60256327387770603</v>
      </c>
      <c r="F3984">
        <v>0.61679466778336001</v>
      </c>
      <c r="G3984">
        <f t="shared" si="311"/>
        <v>0.97692685321551365</v>
      </c>
      <c r="H3984">
        <f t="shared" si="312"/>
        <v>43167.632940598858</v>
      </c>
      <c r="I3984">
        <f t="shared" si="313"/>
        <v>44187.169999999911</v>
      </c>
      <c r="J3984">
        <v>44187.169999999896</v>
      </c>
      <c r="M3984">
        <v>1.5121219779294</v>
      </c>
      <c r="N3984">
        <v>71801.599999999802</v>
      </c>
      <c r="O3984">
        <v>47484</v>
      </c>
      <c r="P3984">
        <f t="shared" si="314"/>
        <v>1.5121219779294037</v>
      </c>
    </row>
    <row r="3985" spans="1:16">
      <c r="A3985">
        <v>71640</v>
      </c>
      <c r="B3985">
        <v>71640</v>
      </c>
      <c r="C3985">
        <f t="shared" si="310"/>
        <v>1</v>
      </c>
      <c r="E3985">
        <v>0.60256327387770603</v>
      </c>
      <c r="F3985">
        <v>0.61679466778336001</v>
      </c>
      <c r="G3985">
        <f t="shared" si="311"/>
        <v>0.97692685321551365</v>
      </c>
      <c r="H3985">
        <f t="shared" si="312"/>
        <v>43167.632940598858</v>
      </c>
      <c r="I3985">
        <f t="shared" si="313"/>
        <v>44187.169999999911</v>
      </c>
      <c r="J3985">
        <v>44187.169999999896</v>
      </c>
      <c r="M3985">
        <v>1.5121219779294</v>
      </c>
      <c r="N3985">
        <v>71801.599999999802</v>
      </c>
      <c r="O3985">
        <v>47484</v>
      </c>
      <c r="P3985">
        <f t="shared" si="314"/>
        <v>1.5121219779294037</v>
      </c>
    </row>
    <row r="3986" spans="1:16">
      <c r="A3986">
        <v>71640</v>
      </c>
      <c r="B3986">
        <v>71640</v>
      </c>
      <c r="C3986">
        <f t="shared" si="310"/>
        <v>1</v>
      </c>
      <c r="E3986">
        <v>0.60256327387770603</v>
      </c>
      <c r="F3986">
        <v>0.61679466778336001</v>
      </c>
      <c r="G3986">
        <f t="shared" si="311"/>
        <v>0.97692685321551365</v>
      </c>
      <c r="H3986">
        <f t="shared" si="312"/>
        <v>43167.632940598858</v>
      </c>
      <c r="I3986">
        <f t="shared" si="313"/>
        <v>44187.169999999911</v>
      </c>
      <c r="J3986">
        <v>44187.169999999896</v>
      </c>
      <c r="M3986">
        <v>1.5121219779294</v>
      </c>
      <c r="N3986">
        <v>71801.599999999802</v>
      </c>
      <c r="O3986">
        <v>47484</v>
      </c>
      <c r="P3986">
        <f t="shared" si="314"/>
        <v>1.5121219779294037</v>
      </c>
    </row>
    <row r="3987" spans="1:16">
      <c r="A3987">
        <v>71640</v>
      </c>
      <c r="B3987">
        <v>71640</v>
      </c>
      <c r="C3987">
        <f t="shared" si="310"/>
        <v>1</v>
      </c>
      <c r="E3987">
        <v>0.60256327387770603</v>
      </c>
      <c r="F3987">
        <v>0.61679466778336001</v>
      </c>
      <c r="G3987">
        <f t="shared" si="311"/>
        <v>0.97692685321551365</v>
      </c>
      <c r="H3987">
        <f t="shared" si="312"/>
        <v>43167.632940598858</v>
      </c>
      <c r="I3987">
        <f t="shared" si="313"/>
        <v>44187.169999999911</v>
      </c>
      <c r="J3987">
        <v>44187.169999999896</v>
      </c>
      <c r="M3987">
        <v>1.5121219779294</v>
      </c>
      <c r="N3987">
        <v>71801.599999999802</v>
      </c>
      <c r="O3987">
        <v>47484</v>
      </c>
      <c r="P3987">
        <f t="shared" si="314"/>
        <v>1.5121219779294037</v>
      </c>
    </row>
    <row r="3988" spans="1:16">
      <c r="A3988">
        <v>71640</v>
      </c>
      <c r="B3988">
        <v>71640</v>
      </c>
      <c r="C3988">
        <f t="shared" si="310"/>
        <v>1</v>
      </c>
      <c r="E3988">
        <v>0.60256327387770603</v>
      </c>
      <c r="F3988">
        <v>0.61679466778336001</v>
      </c>
      <c r="G3988">
        <f t="shared" si="311"/>
        <v>0.97692685321551365</v>
      </c>
      <c r="H3988">
        <f t="shared" si="312"/>
        <v>43167.632940598858</v>
      </c>
      <c r="I3988">
        <f t="shared" si="313"/>
        <v>44187.169999999911</v>
      </c>
      <c r="J3988">
        <v>44187.169999999896</v>
      </c>
      <c r="M3988">
        <v>1.5121219779294</v>
      </c>
      <c r="N3988">
        <v>71801.599999999802</v>
      </c>
      <c r="O3988">
        <v>47484</v>
      </c>
      <c r="P3988">
        <f t="shared" si="314"/>
        <v>1.5121219779294037</v>
      </c>
    </row>
    <row r="3989" spans="1:16">
      <c r="A3989">
        <v>71640</v>
      </c>
      <c r="B3989">
        <v>71640</v>
      </c>
      <c r="C3989">
        <f t="shared" si="310"/>
        <v>1</v>
      </c>
      <c r="E3989">
        <v>0.60256327387770603</v>
      </c>
      <c r="F3989">
        <v>0.61679466778336001</v>
      </c>
      <c r="G3989">
        <f t="shared" si="311"/>
        <v>0.97692685321551365</v>
      </c>
      <c r="H3989">
        <f t="shared" si="312"/>
        <v>43167.632940598858</v>
      </c>
      <c r="I3989">
        <f t="shared" si="313"/>
        <v>44187.169999999911</v>
      </c>
      <c r="J3989">
        <v>44187.169999999896</v>
      </c>
      <c r="M3989">
        <v>1.5121219779294</v>
      </c>
      <c r="N3989">
        <v>71801.599999999802</v>
      </c>
      <c r="O3989">
        <v>47484</v>
      </c>
      <c r="P3989">
        <f t="shared" si="314"/>
        <v>1.5121219779294037</v>
      </c>
    </row>
    <row r="3990" spans="1:16">
      <c r="A3990">
        <v>71640</v>
      </c>
      <c r="B3990">
        <v>71640</v>
      </c>
      <c r="C3990">
        <f t="shared" si="310"/>
        <v>1</v>
      </c>
      <c r="E3990">
        <v>0.60256327387770603</v>
      </c>
      <c r="F3990">
        <v>0.61679466778336001</v>
      </c>
      <c r="G3990">
        <f t="shared" si="311"/>
        <v>0.97692685321551365</v>
      </c>
      <c r="H3990">
        <f t="shared" si="312"/>
        <v>43167.632940598858</v>
      </c>
      <c r="I3990">
        <f t="shared" si="313"/>
        <v>44187.169999999911</v>
      </c>
      <c r="J3990">
        <v>44187.169999999896</v>
      </c>
      <c r="M3990">
        <v>1.5121219779294</v>
      </c>
      <c r="N3990">
        <v>71801.599999999802</v>
      </c>
      <c r="O3990">
        <v>47484</v>
      </c>
      <c r="P3990">
        <f t="shared" si="314"/>
        <v>1.5121219779294037</v>
      </c>
    </row>
    <row r="3991" spans="1:16">
      <c r="A3991">
        <v>71640</v>
      </c>
      <c r="B3991">
        <v>71640</v>
      </c>
      <c r="C3991">
        <f t="shared" si="310"/>
        <v>1</v>
      </c>
      <c r="E3991">
        <v>0.60256327387770603</v>
      </c>
      <c r="F3991">
        <v>0.61679466778336001</v>
      </c>
      <c r="G3991">
        <f t="shared" si="311"/>
        <v>0.97692685321551365</v>
      </c>
      <c r="H3991">
        <f t="shared" si="312"/>
        <v>43167.632940598858</v>
      </c>
      <c r="I3991">
        <f t="shared" si="313"/>
        <v>44187.169999999911</v>
      </c>
      <c r="J3991">
        <v>44187.169999999896</v>
      </c>
      <c r="M3991">
        <v>1.5121219779294</v>
      </c>
      <c r="N3991">
        <v>71801.599999999802</v>
      </c>
      <c r="O3991">
        <v>47484</v>
      </c>
      <c r="P3991">
        <f t="shared" si="314"/>
        <v>1.5121219779294037</v>
      </c>
    </row>
    <row r="3992" spans="1:16">
      <c r="A3992">
        <v>71640</v>
      </c>
      <c r="B3992">
        <v>71640</v>
      </c>
      <c r="C3992">
        <f t="shared" si="310"/>
        <v>1</v>
      </c>
      <c r="E3992">
        <v>0.60256327387770603</v>
      </c>
      <c r="F3992">
        <v>0.61679466778336001</v>
      </c>
      <c r="G3992">
        <f t="shared" si="311"/>
        <v>0.97692685321551365</v>
      </c>
      <c r="H3992">
        <f t="shared" si="312"/>
        <v>43167.632940598858</v>
      </c>
      <c r="I3992">
        <f t="shared" si="313"/>
        <v>44187.169999999911</v>
      </c>
      <c r="J3992">
        <v>44187.169999999896</v>
      </c>
      <c r="M3992">
        <v>1.5121219779294</v>
      </c>
      <c r="N3992">
        <v>71801.599999999802</v>
      </c>
      <c r="O3992">
        <v>47484</v>
      </c>
      <c r="P3992">
        <f t="shared" si="314"/>
        <v>1.5121219779294037</v>
      </c>
    </row>
    <row r="3993" spans="1:16">
      <c r="A3993">
        <v>71640</v>
      </c>
      <c r="B3993">
        <v>71640</v>
      </c>
      <c r="C3993">
        <f t="shared" si="310"/>
        <v>1</v>
      </c>
      <c r="E3993">
        <v>0.60256327387770603</v>
      </c>
      <c r="F3993">
        <v>0.61679466778336001</v>
      </c>
      <c r="G3993">
        <f t="shared" si="311"/>
        <v>0.97692685321551365</v>
      </c>
      <c r="H3993">
        <f t="shared" si="312"/>
        <v>43167.632940598858</v>
      </c>
      <c r="I3993">
        <f t="shared" si="313"/>
        <v>44187.169999999911</v>
      </c>
      <c r="J3993">
        <v>44187.169999999896</v>
      </c>
      <c r="M3993">
        <v>1.5121219779294</v>
      </c>
      <c r="N3993">
        <v>71801.599999999802</v>
      </c>
      <c r="O3993">
        <v>47484</v>
      </c>
      <c r="P3993">
        <f t="shared" si="314"/>
        <v>1.5121219779294037</v>
      </c>
    </row>
    <row r="3994" spans="1:16">
      <c r="A3994">
        <v>71640</v>
      </c>
      <c r="B3994">
        <v>71640</v>
      </c>
      <c r="C3994">
        <f t="shared" si="310"/>
        <v>1</v>
      </c>
      <c r="E3994">
        <v>0.60256327387770603</v>
      </c>
      <c r="F3994">
        <v>0.61679466778336001</v>
      </c>
      <c r="G3994">
        <f t="shared" si="311"/>
        <v>0.97692685321551365</v>
      </c>
      <c r="H3994">
        <f t="shared" si="312"/>
        <v>43167.632940598858</v>
      </c>
      <c r="I3994">
        <f t="shared" si="313"/>
        <v>44187.169999999911</v>
      </c>
      <c r="J3994">
        <v>44187.169999999896</v>
      </c>
      <c r="M3994">
        <v>1.5121219779294</v>
      </c>
      <c r="N3994">
        <v>71801.599999999802</v>
      </c>
      <c r="O3994">
        <v>47484</v>
      </c>
      <c r="P3994">
        <f t="shared" si="314"/>
        <v>1.5121219779294037</v>
      </c>
    </row>
    <row r="3995" spans="1:16">
      <c r="A3995">
        <v>71640</v>
      </c>
      <c r="B3995">
        <v>71640</v>
      </c>
      <c r="C3995">
        <f t="shared" si="310"/>
        <v>1</v>
      </c>
      <c r="E3995">
        <v>0.60256327387770603</v>
      </c>
      <c r="F3995">
        <v>0.61679466778336001</v>
      </c>
      <c r="G3995">
        <f t="shared" si="311"/>
        <v>0.97692685321551365</v>
      </c>
      <c r="H3995">
        <f t="shared" si="312"/>
        <v>43167.632940598858</v>
      </c>
      <c r="I3995">
        <f t="shared" si="313"/>
        <v>44187.169999999911</v>
      </c>
      <c r="J3995">
        <v>44187.169999999896</v>
      </c>
      <c r="M3995">
        <v>1.5121219779294</v>
      </c>
      <c r="N3995">
        <v>71801.599999999802</v>
      </c>
      <c r="O3995">
        <v>47484</v>
      </c>
      <c r="P3995">
        <f t="shared" si="314"/>
        <v>1.5121219779294037</v>
      </c>
    </row>
    <row r="3996" spans="1:16">
      <c r="A3996">
        <v>71640</v>
      </c>
      <c r="B3996">
        <v>71640</v>
      </c>
      <c r="C3996">
        <f t="shared" si="310"/>
        <v>1</v>
      </c>
      <c r="E3996">
        <v>0.60256327387770603</v>
      </c>
      <c r="F3996">
        <v>0.61679466778336001</v>
      </c>
      <c r="G3996">
        <f t="shared" si="311"/>
        <v>0.97692685321551365</v>
      </c>
      <c r="H3996">
        <f t="shared" si="312"/>
        <v>43167.632940598858</v>
      </c>
      <c r="I3996">
        <f t="shared" si="313"/>
        <v>44187.169999999911</v>
      </c>
      <c r="J3996">
        <v>44187.169999999896</v>
      </c>
      <c r="M3996">
        <v>1.5121219779294</v>
      </c>
      <c r="N3996">
        <v>71801.599999999802</v>
      </c>
      <c r="O3996">
        <v>47484</v>
      </c>
      <c r="P3996">
        <f t="shared" si="314"/>
        <v>1.5121219779294037</v>
      </c>
    </row>
    <row r="3997" spans="1:16">
      <c r="A3997">
        <v>71640</v>
      </c>
      <c r="B3997">
        <v>71640</v>
      </c>
      <c r="C3997">
        <f t="shared" si="310"/>
        <v>1</v>
      </c>
      <c r="E3997">
        <v>0.60256327387770603</v>
      </c>
      <c r="F3997">
        <v>0.61679466778336001</v>
      </c>
      <c r="G3997">
        <f t="shared" si="311"/>
        <v>0.97692685321551365</v>
      </c>
      <c r="H3997">
        <f t="shared" si="312"/>
        <v>43167.632940598858</v>
      </c>
      <c r="I3997">
        <f t="shared" si="313"/>
        <v>44187.169999999911</v>
      </c>
      <c r="J3997">
        <v>44187.169999999896</v>
      </c>
      <c r="M3997">
        <v>0.71483341757223395</v>
      </c>
      <c r="N3997">
        <v>33943.1499999999</v>
      </c>
      <c r="O3997">
        <v>47484</v>
      </c>
      <c r="P3997">
        <f t="shared" si="314"/>
        <v>0.71483341757223273</v>
      </c>
    </row>
    <row r="3998" spans="1:16">
      <c r="A3998">
        <v>71640</v>
      </c>
      <c r="B3998">
        <v>71640</v>
      </c>
      <c r="C3998">
        <f t="shared" si="310"/>
        <v>1</v>
      </c>
      <c r="E3998">
        <v>0.60256327387770603</v>
      </c>
      <c r="F3998">
        <v>0.61679466778336001</v>
      </c>
      <c r="G3998">
        <f t="shared" si="311"/>
        <v>0.97692685321551365</v>
      </c>
      <c r="H3998">
        <f t="shared" si="312"/>
        <v>43167.632940598858</v>
      </c>
      <c r="I3998">
        <f t="shared" si="313"/>
        <v>44187.169999999911</v>
      </c>
      <c r="J3998">
        <v>44187.169999999896</v>
      </c>
      <c r="M3998">
        <v>0.71483341757223395</v>
      </c>
      <c r="N3998">
        <v>33943.1499999999</v>
      </c>
      <c r="O3998">
        <v>47484</v>
      </c>
      <c r="P3998">
        <f t="shared" si="314"/>
        <v>0.71483341757223273</v>
      </c>
    </row>
    <row r="3999" spans="1:16">
      <c r="A3999">
        <v>71640</v>
      </c>
      <c r="B3999">
        <v>71640</v>
      </c>
      <c r="C3999">
        <f t="shared" si="310"/>
        <v>1</v>
      </c>
      <c r="E3999">
        <v>0.60256327387770603</v>
      </c>
      <c r="F3999">
        <v>0.61679466778336001</v>
      </c>
      <c r="G3999">
        <f t="shared" si="311"/>
        <v>0.97692685321551365</v>
      </c>
      <c r="H3999">
        <f t="shared" si="312"/>
        <v>43167.632940598858</v>
      </c>
      <c r="I3999">
        <f t="shared" si="313"/>
        <v>44187.169999999911</v>
      </c>
      <c r="J3999">
        <v>44187.169999999896</v>
      </c>
      <c r="M3999">
        <v>1.3456301069834</v>
      </c>
      <c r="N3999">
        <v>63895.899999999703</v>
      </c>
      <c r="O3999">
        <v>47484</v>
      </c>
      <c r="P3999">
        <f t="shared" si="314"/>
        <v>1.3456301069833987</v>
      </c>
    </row>
    <row r="4000" spans="1:16">
      <c r="A4000">
        <v>71640</v>
      </c>
      <c r="B4000">
        <v>71640</v>
      </c>
      <c r="C4000">
        <f t="shared" si="310"/>
        <v>1</v>
      </c>
      <c r="E4000">
        <v>0.60256327387770603</v>
      </c>
      <c r="F4000">
        <v>0.61679466778336001</v>
      </c>
      <c r="G4000">
        <f t="shared" si="311"/>
        <v>0.97692685321551365</v>
      </c>
      <c r="H4000">
        <f t="shared" si="312"/>
        <v>43167.632940598858</v>
      </c>
      <c r="I4000">
        <f t="shared" si="313"/>
        <v>44187.169999999911</v>
      </c>
      <c r="J4000">
        <v>44187.169999999896</v>
      </c>
      <c r="M4000">
        <v>1.3456301069834</v>
      </c>
      <c r="N4000">
        <v>63895.899999999703</v>
      </c>
      <c r="O4000">
        <v>47484</v>
      </c>
      <c r="P4000">
        <f t="shared" si="314"/>
        <v>1.3456301069833987</v>
      </c>
    </row>
    <row r="4001" spans="1:16">
      <c r="A4001">
        <v>71640</v>
      </c>
      <c r="B4001">
        <v>71640</v>
      </c>
      <c r="C4001">
        <f t="shared" si="310"/>
        <v>1</v>
      </c>
      <c r="E4001">
        <v>0.60256327387770603</v>
      </c>
      <c r="F4001">
        <v>0.61679466778336001</v>
      </c>
      <c r="G4001">
        <f t="shared" si="311"/>
        <v>0.97692685321551365</v>
      </c>
      <c r="H4001">
        <f t="shared" si="312"/>
        <v>43167.632940598858</v>
      </c>
      <c r="I4001">
        <f t="shared" si="313"/>
        <v>44187.169999999911</v>
      </c>
      <c r="J4001">
        <v>44187.169999999896</v>
      </c>
      <c r="M4001">
        <v>1.3321730477634499</v>
      </c>
      <c r="N4001">
        <v>63256.904999999802</v>
      </c>
      <c r="O4001">
        <v>47484</v>
      </c>
      <c r="P4001">
        <f t="shared" si="314"/>
        <v>1.332173047763453</v>
      </c>
    </row>
    <row r="4002" spans="1:16">
      <c r="A4002">
        <v>71640</v>
      </c>
      <c r="B4002">
        <v>71640</v>
      </c>
      <c r="C4002">
        <f t="shared" si="310"/>
        <v>1</v>
      </c>
      <c r="E4002">
        <v>0.60256327387770603</v>
      </c>
      <c r="F4002">
        <v>0.61679466778336001</v>
      </c>
      <c r="G4002">
        <f t="shared" si="311"/>
        <v>0.97692685321551365</v>
      </c>
      <c r="H4002">
        <f t="shared" si="312"/>
        <v>43167.632940598858</v>
      </c>
      <c r="I4002">
        <f t="shared" si="313"/>
        <v>44187.169999999911</v>
      </c>
      <c r="J4002">
        <v>44187.169999999896</v>
      </c>
      <c r="M4002">
        <v>1.3321730477634499</v>
      </c>
      <c r="N4002">
        <v>63256.904999999802</v>
      </c>
      <c r="O4002">
        <v>47484</v>
      </c>
      <c r="P4002">
        <f t="shared" si="314"/>
        <v>1.332173047763453</v>
      </c>
    </row>
    <row r="4003" spans="1:16">
      <c r="A4003">
        <v>71640</v>
      </c>
      <c r="B4003">
        <v>71640</v>
      </c>
      <c r="C4003">
        <f t="shared" si="310"/>
        <v>1</v>
      </c>
      <c r="E4003">
        <v>0.60256327387770603</v>
      </c>
      <c r="F4003">
        <v>0.61679466778336001</v>
      </c>
      <c r="G4003">
        <f t="shared" si="311"/>
        <v>0.97692685321551365</v>
      </c>
      <c r="H4003">
        <f t="shared" si="312"/>
        <v>43167.632940598858</v>
      </c>
      <c r="I4003">
        <f t="shared" si="313"/>
        <v>44187.169999999911</v>
      </c>
      <c r="J4003">
        <v>44187.169999999896</v>
      </c>
      <c r="M4003">
        <v>1.35638088619324</v>
      </c>
      <c r="N4003">
        <v>64406.389999999803</v>
      </c>
      <c r="O4003">
        <v>47484</v>
      </c>
      <c r="P4003">
        <f t="shared" si="314"/>
        <v>1.3563808861932398</v>
      </c>
    </row>
    <row r="4004" spans="1:16">
      <c r="A4004">
        <v>71640</v>
      </c>
      <c r="B4004">
        <v>71640</v>
      </c>
      <c r="C4004">
        <f t="shared" si="310"/>
        <v>1</v>
      </c>
      <c r="E4004">
        <v>0.60256327387770603</v>
      </c>
      <c r="F4004">
        <v>0.61679466778336001</v>
      </c>
      <c r="G4004">
        <f t="shared" si="311"/>
        <v>0.97692685321551365</v>
      </c>
      <c r="H4004">
        <f t="shared" si="312"/>
        <v>43167.632940598858</v>
      </c>
      <c r="I4004">
        <f t="shared" si="313"/>
        <v>44187.169999999911</v>
      </c>
      <c r="J4004">
        <v>44187.169999999896</v>
      </c>
      <c r="M4004">
        <v>1.35638088619324</v>
      </c>
      <c r="N4004">
        <v>64406.389999999803</v>
      </c>
      <c r="O4004">
        <v>47484</v>
      </c>
      <c r="P4004">
        <f t="shared" si="314"/>
        <v>1.3563808861932398</v>
      </c>
    </row>
    <row r="4005" spans="1:16">
      <c r="A4005">
        <v>71640</v>
      </c>
      <c r="B4005">
        <v>71640</v>
      </c>
      <c r="C4005">
        <f t="shared" si="310"/>
        <v>1</v>
      </c>
      <c r="E4005">
        <v>0.60256327387770603</v>
      </c>
      <c r="F4005">
        <v>0.61679466778336001</v>
      </c>
      <c r="G4005">
        <f t="shared" si="311"/>
        <v>0.97692685321551365</v>
      </c>
      <c r="H4005">
        <f t="shared" si="312"/>
        <v>43167.632940598858</v>
      </c>
      <c r="I4005">
        <f t="shared" si="313"/>
        <v>44187.169999999911</v>
      </c>
      <c r="J4005">
        <v>44187.169999999896</v>
      </c>
      <c r="M4005">
        <v>1.4547497051638401</v>
      </c>
      <c r="N4005">
        <v>69077.334999999905</v>
      </c>
      <c r="O4005">
        <v>47484</v>
      </c>
      <c r="P4005">
        <f t="shared" si="314"/>
        <v>1.4547497051638427</v>
      </c>
    </row>
    <row r="4006" spans="1:16">
      <c r="A4006">
        <v>71640</v>
      </c>
      <c r="B4006">
        <v>71640</v>
      </c>
      <c r="C4006">
        <f t="shared" si="310"/>
        <v>1</v>
      </c>
      <c r="E4006">
        <v>0.60256327387770603</v>
      </c>
      <c r="F4006">
        <v>0.61679466778336001</v>
      </c>
      <c r="G4006">
        <f t="shared" si="311"/>
        <v>0.97692685321551365</v>
      </c>
      <c r="H4006">
        <f t="shared" si="312"/>
        <v>43167.632940598858</v>
      </c>
      <c r="I4006">
        <f t="shared" si="313"/>
        <v>44187.169999999911</v>
      </c>
      <c r="J4006">
        <v>44187.169999999896</v>
      </c>
      <c r="M4006">
        <v>1.4547497051638401</v>
      </c>
      <c r="N4006">
        <v>69077.334999999905</v>
      </c>
      <c r="O4006">
        <v>47484</v>
      </c>
      <c r="P4006">
        <f t="shared" si="314"/>
        <v>1.4547497051638427</v>
      </c>
    </row>
    <row r="4007" spans="1:16">
      <c r="A4007">
        <v>71640</v>
      </c>
      <c r="B4007">
        <v>71640</v>
      </c>
      <c r="C4007">
        <f t="shared" si="310"/>
        <v>1</v>
      </c>
      <c r="E4007">
        <v>0.60256327387770603</v>
      </c>
      <c r="F4007">
        <v>0.61679466778336001</v>
      </c>
      <c r="G4007">
        <f t="shared" si="311"/>
        <v>0.97692685321551365</v>
      </c>
      <c r="H4007">
        <f t="shared" si="312"/>
        <v>43167.632940598858</v>
      </c>
      <c r="I4007">
        <f t="shared" si="313"/>
        <v>44187.169999999911</v>
      </c>
      <c r="J4007">
        <v>44187.169999999896</v>
      </c>
      <c r="M4007">
        <v>1.43705721927386</v>
      </c>
      <c r="N4007">
        <v>68237.224999999802</v>
      </c>
      <c r="O4007">
        <v>47484</v>
      </c>
      <c r="P4007">
        <f t="shared" si="314"/>
        <v>1.4370572192738564</v>
      </c>
    </row>
    <row r="4008" spans="1:16">
      <c r="A4008">
        <v>71640</v>
      </c>
      <c r="B4008">
        <v>71640</v>
      </c>
      <c r="C4008">
        <f t="shared" si="310"/>
        <v>1</v>
      </c>
      <c r="E4008">
        <v>0.60256327387770603</v>
      </c>
      <c r="F4008">
        <v>0.61679466778336001</v>
      </c>
      <c r="G4008">
        <f t="shared" si="311"/>
        <v>0.97692685321551365</v>
      </c>
      <c r="H4008">
        <f t="shared" si="312"/>
        <v>43167.632940598858</v>
      </c>
      <c r="I4008">
        <f t="shared" si="313"/>
        <v>44187.169999999911</v>
      </c>
      <c r="J4008">
        <v>44187.169999999896</v>
      </c>
      <c r="M4008">
        <v>1.43705721927386</v>
      </c>
      <c r="N4008">
        <v>68237.224999999802</v>
      </c>
      <c r="O4008">
        <v>47484</v>
      </c>
      <c r="P4008">
        <f t="shared" si="314"/>
        <v>1.4370572192738564</v>
      </c>
    </row>
    <row r="4009" spans="1:16">
      <c r="A4009">
        <v>71640</v>
      </c>
      <c r="B4009">
        <v>71640</v>
      </c>
      <c r="C4009">
        <f t="shared" si="310"/>
        <v>1</v>
      </c>
      <c r="E4009">
        <v>0.60256327387770603</v>
      </c>
      <c r="F4009">
        <v>0.61679466778336001</v>
      </c>
      <c r="G4009">
        <f t="shared" si="311"/>
        <v>0.97692685321551365</v>
      </c>
      <c r="H4009">
        <f t="shared" si="312"/>
        <v>43167.632940598858</v>
      </c>
      <c r="I4009">
        <f t="shared" si="313"/>
        <v>44187.169999999911</v>
      </c>
      <c r="J4009">
        <v>44187.169999999896</v>
      </c>
      <c r="M4009">
        <v>1.3398921742060399</v>
      </c>
      <c r="N4009">
        <v>63623.439999999799</v>
      </c>
      <c r="O4009">
        <v>47484</v>
      </c>
      <c r="P4009">
        <f t="shared" si="314"/>
        <v>1.3398921742060441</v>
      </c>
    </row>
    <row r="4010" spans="1:16">
      <c r="A4010">
        <v>71640</v>
      </c>
      <c r="B4010">
        <v>71640</v>
      </c>
      <c r="C4010">
        <f t="shared" si="310"/>
        <v>1</v>
      </c>
      <c r="E4010">
        <v>0.60256327387770603</v>
      </c>
      <c r="F4010">
        <v>0.61679466778336001</v>
      </c>
      <c r="G4010">
        <f t="shared" si="311"/>
        <v>0.97692685321551365</v>
      </c>
      <c r="H4010">
        <f t="shared" si="312"/>
        <v>43167.632940598858</v>
      </c>
      <c r="I4010">
        <f t="shared" si="313"/>
        <v>44187.169999999911</v>
      </c>
      <c r="J4010">
        <v>44187.169999999896</v>
      </c>
      <c r="M4010">
        <v>1.3398921742060399</v>
      </c>
      <c r="N4010">
        <v>63623.439999999799</v>
      </c>
      <c r="O4010">
        <v>47484</v>
      </c>
      <c r="P4010">
        <f t="shared" si="314"/>
        <v>1.3398921742060441</v>
      </c>
    </row>
    <row r="4011" spans="1:16">
      <c r="A4011">
        <v>71640</v>
      </c>
      <c r="B4011">
        <v>71640</v>
      </c>
      <c r="C4011">
        <f t="shared" si="310"/>
        <v>1</v>
      </c>
      <c r="E4011">
        <v>0.60256327387770603</v>
      </c>
      <c r="F4011">
        <v>0.61679466778336001</v>
      </c>
      <c r="G4011">
        <f t="shared" si="311"/>
        <v>0.97692685321551365</v>
      </c>
      <c r="H4011">
        <f t="shared" si="312"/>
        <v>43167.632940598858</v>
      </c>
      <c r="I4011">
        <f t="shared" si="313"/>
        <v>44187.169999999911</v>
      </c>
      <c r="J4011">
        <v>44187.169999999896</v>
      </c>
      <c r="M4011">
        <v>0.71483341757223395</v>
      </c>
      <c r="N4011">
        <v>33943.1499999999</v>
      </c>
      <c r="O4011">
        <v>47484</v>
      </c>
      <c r="P4011">
        <f t="shared" si="314"/>
        <v>0.71483341757223273</v>
      </c>
    </row>
    <row r="4012" spans="1:16">
      <c r="A4012">
        <v>71640</v>
      </c>
      <c r="B4012">
        <v>71640</v>
      </c>
      <c r="C4012">
        <f t="shared" si="310"/>
        <v>1</v>
      </c>
      <c r="E4012">
        <v>0.60256327387770603</v>
      </c>
      <c r="F4012">
        <v>0.61679466778336001</v>
      </c>
      <c r="G4012">
        <f t="shared" si="311"/>
        <v>0.97692685321551365</v>
      </c>
      <c r="H4012">
        <f t="shared" si="312"/>
        <v>43167.632940598858</v>
      </c>
      <c r="I4012">
        <f t="shared" si="313"/>
        <v>44187.169999999911</v>
      </c>
      <c r="J4012">
        <v>44187.169999999896</v>
      </c>
      <c r="M4012">
        <v>0.71483341757223395</v>
      </c>
      <c r="N4012">
        <v>33943.1499999999</v>
      </c>
      <c r="O4012">
        <v>47484</v>
      </c>
      <c r="P4012">
        <f t="shared" si="314"/>
        <v>0.71483341757223273</v>
      </c>
    </row>
    <row r="4013" spans="1:16">
      <c r="A4013">
        <v>71640</v>
      </c>
      <c r="B4013">
        <v>71640</v>
      </c>
      <c r="C4013">
        <f t="shared" si="310"/>
        <v>1</v>
      </c>
      <c r="E4013">
        <v>0.60256327387770603</v>
      </c>
      <c r="F4013">
        <v>0.61679466778336001</v>
      </c>
      <c r="G4013">
        <f t="shared" si="311"/>
        <v>0.97692685321551365</v>
      </c>
      <c r="H4013">
        <f t="shared" si="312"/>
        <v>43167.632940598858</v>
      </c>
      <c r="I4013">
        <f t="shared" si="313"/>
        <v>44187.169999999911</v>
      </c>
      <c r="J4013">
        <v>44187.169999999896</v>
      </c>
      <c r="M4013">
        <v>1.99564958722937</v>
      </c>
      <c r="N4013">
        <v>94761.424999999595</v>
      </c>
      <c r="O4013">
        <v>47484</v>
      </c>
      <c r="P4013">
        <f t="shared" si="314"/>
        <v>1.995649587229374</v>
      </c>
    </row>
    <row r="4014" spans="1:16">
      <c r="A4014">
        <v>71640</v>
      </c>
      <c r="B4014">
        <v>71640</v>
      </c>
      <c r="C4014">
        <f t="shared" si="310"/>
        <v>1</v>
      </c>
      <c r="E4014">
        <v>0.60256327387770603</v>
      </c>
      <c r="F4014">
        <v>0.61679466778336001</v>
      </c>
      <c r="G4014">
        <f t="shared" si="311"/>
        <v>0.97692685321551365</v>
      </c>
      <c r="H4014">
        <f t="shared" si="312"/>
        <v>43167.632940598858</v>
      </c>
      <c r="I4014">
        <f t="shared" si="313"/>
        <v>44187.169999999911</v>
      </c>
      <c r="J4014">
        <v>44187.169999999896</v>
      </c>
      <c r="M4014">
        <v>1.99564958722937</v>
      </c>
      <c r="N4014">
        <v>94761.424999999595</v>
      </c>
      <c r="O4014">
        <v>47484</v>
      </c>
      <c r="P4014">
        <f t="shared" si="314"/>
        <v>1.995649587229374</v>
      </c>
    </row>
    <row r="4015" spans="1:16">
      <c r="A4015">
        <v>71640</v>
      </c>
      <c r="B4015">
        <v>71640</v>
      </c>
      <c r="C4015">
        <f t="shared" si="310"/>
        <v>1</v>
      </c>
      <c r="E4015">
        <v>0.60256327387770603</v>
      </c>
      <c r="F4015">
        <v>0.61679466778336001</v>
      </c>
      <c r="G4015">
        <f t="shared" si="311"/>
        <v>0.97692685321551365</v>
      </c>
      <c r="H4015">
        <f t="shared" si="312"/>
        <v>43167.632940598858</v>
      </c>
      <c r="I4015">
        <f t="shared" si="313"/>
        <v>44187.169999999911</v>
      </c>
      <c r="J4015">
        <v>44187.169999999896</v>
      </c>
      <c r="M4015">
        <v>2.1387059851739401</v>
      </c>
      <c r="N4015">
        <v>101554.315</v>
      </c>
      <c r="O4015">
        <v>47484</v>
      </c>
      <c r="P4015">
        <f t="shared" si="314"/>
        <v>2.1387059851739534</v>
      </c>
    </row>
    <row r="4016" spans="1:16">
      <c r="A4016">
        <v>71640</v>
      </c>
      <c r="B4016">
        <v>71640</v>
      </c>
      <c r="C4016">
        <f t="shared" si="310"/>
        <v>1</v>
      </c>
      <c r="E4016">
        <v>0.60256327387770603</v>
      </c>
      <c r="F4016">
        <v>0.61679466778336001</v>
      </c>
      <c r="G4016">
        <f t="shared" si="311"/>
        <v>0.97692685321551365</v>
      </c>
      <c r="H4016">
        <f t="shared" si="312"/>
        <v>43167.632940598858</v>
      </c>
      <c r="I4016">
        <f t="shared" si="313"/>
        <v>44187.169999999911</v>
      </c>
      <c r="J4016">
        <v>44187.169999999896</v>
      </c>
      <c r="M4016">
        <v>2.1387059851739401</v>
      </c>
      <c r="N4016">
        <v>101554.315</v>
      </c>
      <c r="O4016">
        <v>47484</v>
      </c>
      <c r="P4016">
        <f t="shared" si="314"/>
        <v>2.1387059851739534</v>
      </c>
    </row>
    <row r="4017" spans="1:16">
      <c r="A4017">
        <v>71640</v>
      </c>
      <c r="B4017">
        <v>71640</v>
      </c>
      <c r="C4017">
        <f t="shared" si="310"/>
        <v>1</v>
      </c>
      <c r="E4017">
        <v>0.60256327387770603</v>
      </c>
      <c r="F4017">
        <v>0.61679466778336001</v>
      </c>
      <c r="G4017">
        <f t="shared" si="311"/>
        <v>0.97692685321551365</v>
      </c>
      <c r="H4017">
        <f t="shared" si="312"/>
        <v>43167.632940598858</v>
      </c>
      <c r="I4017">
        <f t="shared" si="313"/>
        <v>44187.169999999911</v>
      </c>
      <c r="J4017">
        <v>44187.169999999896</v>
      </c>
      <c r="M4017">
        <v>1.3188199182882601</v>
      </c>
      <c r="N4017">
        <v>62622.844999999899</v>
      </c>
      <c r="O4017">
        <v>47484</v>
      </c>
      <c r="P4017">
        <f t="shared" si="314"/>
        <v>1.3188199182882634</v>
      </c>
    </row>
    <row r="4018" spans="1:16">
      <c r="A4018">
        <v>71640</v>
      </c>
      <c r="B4018">
        <v>71640</v>
      </c>
      <c r="C4018">
        <f t="shared" si="310"/>
        <v>1</v>
      </c>
      <c r="E4018">
        <v>0.60256327387770603</v>
      </c>
      <c r="F4018">
        <v>0.61679466778336001</v>
      </c>
      <c r="G4018">
        <f t="shared" si="311"/>
        <v>0.97692685321551365</v>
      </c>
      <c r="H4018">
        <f t="shared" si="312"/>
        <v>43167.632940598858</v>
      </c>
      <c r="I4018">
        <f t="shared" si="313"/>
        <v>44187.169999999911</v>
      </c>
      <c r="J4018">
        <v>44187.169999999896</v>
      </c>
      <c r="M4018">
        <v>1.3188199182882601</v>
      </c>
      <c r="N4018">
        <v>62622.844999999899</v>
      </c>
      <c r="O4018">
        <v>47484</v>
      </c>
      <c r="P4018">
        <f t="shared" si="314"/>
        <v>1.3188199182882634</v>
      </c>
    </row>
    <row r="4019" spans="1:16">
      <c r="A4019">
        <v>71640</v>
      </c>
      <c r="B4019">
        <v>71640</v>
      </c>
      <c r="C4019">
        <f t="shared" si="310"/>
        <v>1</v>
      </c>
      <c r="E4019">
        <v>0.60256327387770603</v>
      </c>
      <c r="F4019">
        <v>0.61679466778336001</v>
      </c>
      <c r="G4019">
        <f t="shared" si="311"/>
        <v>0.97692685321551365</v>
      </c>
      <c r="H4019">
        <f t="shared" si="312"/>
        <v>43167.632940598858</v>
      </c>
      <c r="I4019">
        <f t="shared" si="313"/>
        <v>44187.169999999911</v>
      </c>
      <c r="J4019">
        <v>44187.169999999896</v>
      </c>
      <c r="M4019">
        <v>1.99564958722937</v>
      </c>
      <c r="N4019">
        <v>94761.424999999595</v>
      </c>
      <c r="O4019">
        <v>47484</v>
      </c>
      <c r="P4019">
        <f t="shared" si="314"/>
        <v>1.995649587229374</v>
      </c>
    </row>
    <row r="4020" spans="1:16">
      <c r="A4020">
        <v>71640</v>
      </c>
      <c r="B4020">
        <v>71640</v>
      </c>
      <c r="C4020">
        <f t="shared" si="310"/>
        <v>1</v>
      </c>
      <c r="E4020">
        <v>0.60256327387770603</v>
      </c>
      <c r="F4020">
        <v>0.61679466778336001</v>
      </c>
      <c r="G4020">
        <f t="shared" si="311"/>
        <v>0.97692685321551365</v>
      </c>
      <c r="H4020">
        <f t="shared" si="312"/>
        <v>43167.632940598858</v>
      </c>
      <c r="I4020">
        <f t="shared" si="313"/>
        <v>44187.169999999911</v>
      </c>
      <c r="J4020">
        <v>44187.169999999896</v>
      </c>
      <c r="M4020">
        <v>1.99564958722937</v>
      </c>
      <c r="N4020">
        <v>94761.424999999595</v>
      </c>
      <c r="O4020">
        <v>47484</v>
      </c>
      <c r="P4020">
        <f t="shared" si="314"/>
        <v>1.995649587229374</v>
      </c>
    </row>
    <row r="4021" spans="1:16">
      <c r="A4021">
        <v>71640</v>
      </c>
      <c r="B4021">
        <v>71640</v>
      </c>
      <c r="C4021">
        <f t="shared" si="310"/>
        <v>1</v>
      </c>
      <c r="E4021">
        <v>0.60256327387770603</v>
      </c>
      <c r="F4021">
        <v>0.61679466778336001</v>
      </c>
      <c r="G4021">
        <f t="shared" si="311"/>
        <v>0.97692685321551365</v>
      </c>
      <c r="H4021">
        <f t="shared" si="312"/>
        <v>43167.632940598858</v>
      </c>
      <c r="I4021">
        <f t="shared" si="313"/>
        <v>44187.169999999911</v>
      </c>
      <c r="J4021">
        <v>44187.169999999896</v>
      </c>
      <c r="M4021">
        <v>2.1387059851739401</v>
      </c>
      <c r="N4021">
        <v>101554.315</v>
      </c>
      <c r="O4021">
        <v>47484</v>
      </c>
      <c r="P4021">
        <f t="shared" si="314"/>
        <v>2.1387059851739534</v>
      </c>
    </row>
    <row r="4022" spans="1:16">
      <c r="A4022">
        <v>71640</v>
      </c>
      <c r="B4022">
        <v>71640</v>
      </c>
      <c r="C4022">
        <f t="shared" si="310"/>
        <v>1</v>
      </c>
      <c r="E4022">
        <v>0.60256327387770603</v>
      </c>
      <c r="F4022">
        <v>0.61679466778336001</v>
      </c>
      <c r="G4022">
        <f t="shared" si="311"/>
        <v>0.97692685321551365</v>
      </c>
      <c r="H4022">
        <f t="shared" si="312"/>
        <v>43167.632940598858</v>
      </c>
      <c r="I4022">
        <f t="shared" si="313"/>
        <v>44187.169999999911</v>
      </c>
      <c r="J4022">
        <v>44187.169999999896</v>
      </c>
      <c r="M4022">
        <v>2.1387059851739401</v>
      </c>
      <c r="N4022">
        <v>101554.315</v>
      </c>
      <c r="O4022">
        <v>47484</v>
      </c>
      <c r="P4022">
        <f t="shared" si="314"/>
        <v>2.1387059851739534</v>
      </c>
    </row>
    <row r="4023" spans="1:16">
      <c r="A4023">
        <v>71640</v>
      </c>
      <c r="B4023">
        <v>71640</v>
      </c>
      <c r="C4023">
        <f t="shared" si="310"/>
        <v>1</v>
      </c>
      <c r="E4023">
        <v>0.60256327387770603</v>
      </c>
      <c r="F4023">
        <v>0.61679466778336001</v>
      </c>
      <c r="G4023">
        <f t="shared" si="311"/>
        <v>0.97692685321551365</v>
      </c>
      <c r="H4023">
        <f t="shared" si="312"/>
        <v>43167.632940598858</v>
      </c>
      <c r="I4023">
        <f t="shared" si="313"/>
        <v>44187.169999999911</v>
      </c>
      <c r="J4023">
        <v>44187.169999999896</v>
      </c>
      <c r="M4023">
        <v>0.88997736079521395</v>
      </c>
      <c r="N4023">
        <v>42259.684999999903</v>
      </c>
      <c r="O4023">
        <v>47484</v>
      </c>
      <c r="P4023">
        <f t="shared" si="314"/>
        <v>0.88997736079521317</v>
      </c>
    </row>
    <row r="4024" spans="1:16">
      <c r="A4024">
        <v>71640</v>
      </c>
      <c r="B4024">
        <v>71640</v>
      </c>
      <c r="C4024">
        <f t="shared" si="310"/>
        <v>1</v>
      </c>
      <c r="E4024">
        <v>0.60256327387770603</v>
      </c>
      <c r="F4024">
        <v>0.61679466778336001</v>
      </c>
      <c r="G4024">
        <f t="shared" si="311"/>
        <v>0.97692685321551365</v>
      </c>
      <c r="H4024">
        <f t="shared" si="312"/>
        <v>43167.632940598858</v>
      </c>
      <c r="I4024">
        <f t="shared" si="313"/>
        <v>44187.169999999911</v>
      </c>
      <c r="J4024">
        <v>44187.169999999896</v>
      </c>
      <c r="M4024">
        <v>0.88997736079521395</v>
      </c>
      <c r="N4024">
        <v>42259.684999999903</v>
      </c>
      <c r="O4024">
        <v>47484</v>
      </c>
      <c r="P4024">
        <f t="shared" si="314"/>
        <v>0.88997736079521317</v>
      </c>
    </row>
    <row r="4025" spans="1:16">
      <c r="A4025">
        <v>71640</v>
      </c>
      <c r="B4025">
        <v>71640</v>
      </c>
      <c r="C4025">
        <f t="shared" si="310"/>
        <v>1</v>
      </c>
      <c r="E4025">
        <v>0.60256327387770603</v>
      </c>
      <c r="F4025">
        <v>0.61679466778336001</v>
      </c>
      <c r="G4025">
        <f t="shared" si="311"/>
        <v>0.97692685321551365</v>
      </c>
      <c r="H4025">
        <f t="shared" si="312"/>
        <v>43167.632940598858</v>
      </c>
      <c r="I4025">
        <f t="shared" si="313"/>
        <v>44187.169999999911</v>
      </c>
      <c r="J4025">
        <v>44187.169999999896</v>
      </c>
      <c r="M4025">
        <v>2.72277198635329</v>
      </c>
      <c r="N4025">
        <v>129288.105</v>
      </c>
      <c r="O4025">
        <v>47484</v>
      </c>
      <c r="P4025">
        <f t="shared" si="314"/>
        <v>2.722771986353298</v>
      </c>
    </row>
    <row r="4026" spans="1:16">
      <c r="A4026">
        <v>71640</v>
      </c>
      <c r="B4026">
        <v>71640</v>
      </c>
      <c r="C4026">
        <f t="shared" si="310"/>
        <v>1</v>
      </c>
      <c r="E4026">
        <v>0.60256327387770603</v>
      </c>
      <c r="F4026">
        <v>0.61679466778336001</v>
      </c>
      <c r="G4026">
        <f t="shared" si="311"/>
        <v>0.97692685321551365</v>
      </c>
      <c r="H4026">
        <f t="shared" si="312"/>
        <v>43167.632940598858</v>
      </c>
      <c r="I4026">
        <f t="shared" si="313"/>
        <v>44187.169999999911</v>
      </c>
      <c r="J4026">
        <v>44187.169999999896</v>
      </c>
      <c r="M4026">
        <v>2.72277198635329</v>
      </c>
      <c r="N4026">
        <v>129288.105</v>
      </c>
      <c r="O4026">
        <v>47484</v>
      </c>
      <c r="P4026">
        <f t="shared" si="314"/>
        <v>2.722771986353298</v>
      </c>
    </row>
    <row r="4027" spans="1:16">
      <c r="A4027">
        <v>71640</v>
      </c>
      <c r="B4027">
        <v>71640</v>
      </c>
      <c r="C4027">
        <f t="shared" si="310"/>
        <v>1</v>
      </c>
      <c r="E4027">
        <v>0.60256327387770603</v>
      </c>
      <c r="F4027">
        <v>0.61679466778336001</v>
      </c>
      <c r="G4027">
        <f t="shared" si="311"/>
        <v>0.97692685321551365</v>
      </c>
      <c r="H4027">
        <f t="shared" si="312"/>
        <v>43167.632940598858</v>
      </c>
      <c r="I4027">
        <f t="shared" si="313"/>
        <v>44187.169999999911</v>
      </c>
      <c r="J4027">
        <v>44187.169999999896</v>
      </c>
      <c r="M4027">
        <v>3.7544480245977798</v>
      </c>
      <c r="N4027">
        <v>178276.21000000101</v>
      </c>
      <c r="O4027">
        <v>47484</v>
      </c>
      <c r="P4027">
        <f t="shared" si="314"/>
        <v>3.7544480245977807</v>
      </c>
    </row>
    <row r="4028" spans="1:16">
      <c r="A4028">
        <v>71640</v>
      </c>
      <c r="B4028">
        <v>71640</v>
      </c>
      <c r="C4028">
        <f t="shared" si="310"/>
        <v>1</v>
      </c>
      <c r="E4028">
        <v>0.60256327387770603</v>
      </c>
      <c r="F4028">
        <v>0.61679466778336001</v>
      </c>
      <c r="G4028">
        <f t="shared" si="311"/>
        <v>0.97692685321551365</v>
      </c>
      <c r="H4028">
        <f t="shared" si="312"/>
        <v>43167.632940598858</v>
      </c>
      <c r="I4028">
        <f t="shared" si="313"/>
        <v>44187.169999999911</v>
      </c>
      <c r="J4028">
        <v>44187.169999999896</v>
      </c>
      <c r="M4028">
        <v>3.7544480245977798</v>
      </c>
      <c r="N4028">
        <v>178276.21000000101</v>
      </c>
      <c r="O4028">
        <v>47484</v>
      </c>
      <c r="P4028">
        <f t="shared" si="314"/>
        <v>3.7544480245977807</v>
      </c>
    </row>
    <row r="4029" spans="1:16">
      <c r="A4029">
        <v>71640</v>
      </c>
      <c r="B4029">
        <v>71640</v>
      </c>
      <c r="C4029">
        <f t="shared" si="310"/>
        <v>1</v>
      </c>
      <c r="E4029">
        <v>0.60256327387770603</v>
      </c>
      <c r="F4029">
        <v>0.61679466778336001</v>
      </c>
      <c r="G4029">
        <f t="shared" si="311"/>
        <v>0.97692685321551365</v>
      </c>
      <c r="H4029">
        <f t="shared" si="312"/>
        <v>43167.632940598858</v>
      </c>
      <c r="I4029">
        <f t="shared" si="313"/>
        <v>44187.169999999911</v>
      </c>
      <c r="J4029">
        <v>44187.169999999896</v>
      </c>
      <c r="M4029">
        <v>2.72277198635329</v>
      </c>
      <c r="N4029">
        <v>129288.105</v>
      </c>
      <c r="O4029">
        <v>47484</v>
      </c>
      <c r="P4029">
        <f t="shared" si="314"/>
        <v>2.722771986353298</v>
      </c>
    </row>
    <row r="4030" spans="1:16">
      <c r="A4030">
        <v>71640</v>
      </c>
      <c r="B4030">
        <v>71640</v>
      </c>
      <c r="C4030">
        <f t="shared" si="310"/>
        <v>1</v>
      </c>
      <c r="E4030">
        <v>0.60256327387770603</v>
      </c>
      <c r="F4030">
        <v>0.61679466778336001</v>
      </c>
      <c r="G4030">
        <f t="shared" si="311"/>
        <v>0.97692685321551365</v>
      </c>
      <c r="H4030">
        <f t="shared" si="312"/>
        <v>43167.632940598858</v>
      </c>
      <c r="I4030">
        <f t="shared" si="313"/>
        <v>44187.169999999911</v>
      </c>
      <c r="J4030">
        <v>44187.169999999896</v>
      </c>
      <c r="M4030">
        <v>2.72277198635329</v>
      </c>
      <c r="N4030">
        <v>129288.105</v>
      </c>
      <c r="O4030">
        <v>47484</v>
      </c>
      <c r="P4030">
        <f t="shared" si="314"/>
        <v>2.722771986353298</v>
      </c>
    </row>
    <row r="4031" spans="1:16">
      <c r="A4031">
        <v>71640</v>
      </c>
      <c r="B4031">
        <v>71640</v>
      </c>
      <c r="C4031">
        <f t="shared" si="310"/>
        <v>1</v>
      </c>
      <c r="E4031">
        <v>0.60256327387770603</v>
      </c>
      <c r="F4031">
        <v>0.61679466778336001</v>
      </c>
      <c r="G4031">
        <f t="shared" si="311"/>
        <v>0.97692685321551365</v>
      </c>
      <c r="H4031">
        <f t="shared" si="312"/>
        <v>43167.632940598858</v>
      </c>
      <c r="I4031">
        <f t="shared" si="313"/>
        <v>44187.169999999911</v>
      </c>
      <c r="J4031">
        <v>44187.169999999896</v>
      </c>
      <c r="M4031">
        <v>3.7544480245977798</v>
      </c>
      <c r="N4031">
        <v>178276.21000000101</v>
      </c>
      <c r="O4031">
        <v>47484</v>
      </c>
      <c r="P4031">
        <f t="shared" si="314"/>
        <v>3.7544480245977807</v>
      </c>
    </row>
    <row r="4032" spans="1:16">
      <c r="A4032">
        <v>71640</v>
      </c>
      <c r="B4032">
        <v>71640</v>
      </c>
      <c r="C4032">
        <f t="shared" si="310"/>
        <v>1</v>
      </c>
      <c r="E4032">
        <v>0.60256327387770603</v>
      </c>
      <c r="F4032">
        <v>0.61679466778336001</v>
      </c>
      <c r="G4032">
        <f t="shared" si="311"/>
        <v>0.97692685321551365</v>
      </c>
      <c r="H4032">
        <f t="shared" si="312"/>
        <v>43167.632940598858</v>
      </c>
      <c r="I4032">
        <f t="shared" si="313"/>
        <v>44187.169999999911</v>
      </c>
      <c r="J4032">
        <v>44187.169999999896</v>
      </c>
      <c r="M4032">
        <v>3.7544480245977798</v>
      </c>
      <c r="N4032">
        <v>178276.21000000101</v>
      </c>
      <c r="O4032">
        <v>47484</v>
      </c>
      <c r="P4032">
        <f t="shared" si="314"/>
        <v>3.7544480245977807</v>
      </c>
    </row>
    <row r="4033" spans="1:16">
      <c r="A4033">
        <v>71640</v>
      </c>
      <c r="B4033">
        <v>71640</v>
      </c>
      <c r="C4033">
        <f t="shared" si="310"/>
        <v>1</v>
      </c>
      <c r="E4033">
        <v>0.60256327387770603</v>
      </c>
      <c r="F4033">
        <v>0.61679466778336001</v>
      </c>
      <c r="G4033">
        <f t="shared" si="311"/>
        <v>0.97692685321551365</v>
      </c>
      <c r="H4033">
        <f t="shared" si="312"/>
        <v>43167.632940598858</v>
      </c>
      <c r="I4033">
        <f t="shared" si="313"/>
        <v>44187.169999999911</v>
      </c>
      <c r="J4033">
        <v>44187.169999999896</v>
      </c>
      <c r="M4033">
        <v>2.72277198635329</v>
      </c>
      <c r="N4033">
        <v>129288.105</v>
      </c>
      <c r="O4033">
        <v>47484</v>
      </c>
      <c r="P4033">
        <f t="shared" si="314"/>
        <v>2.722771986353298</v>
      </c>
    </row>
    <row r="4034" spans="1:16">
      <c r="A4034">
        <v>71640</v>
      </c>
      <c r="B4034">
        <v>71640</v>
      </c>
      <c r="C4034">
        <f t="shared" ref="C4034:C4097" si="315">A4034/B4034</f>
        <v>1</v>
      </c>
      <c r="E4034">
        <v>0.60256327387770603</v>
      </c>
      <c r="F4034">
        <v>0.61679466778336001</v>
      </c>
      <c r="G4034">
        <f t="shared" ref="G4034:G4097" si="316">E4034/F4034</f>
        <v>0.97692685321551365</v>
      </c>
      <c r="H4034">
        <f t="shared" ref="H4034:H4097" si="317">E4034*A4034</f>
        <v>43167.632940598858</v>
      </c>
      <c r="I4034">
        <f t="shared" ref="I4034:I4097" si="318">F4034*B4034</f>
        <v>44187.169999999911</v>
      </c>
      <c r="J4034">
        <v>44187.169999999896</v>
      </c>
      <c r="M4034">
        <v>2.72277198635329</v>
      </c>
      <c r="N4034">
        <v>129288.105</v>
      </c>
      <c r="O4034">
        <v>47484</v>
      </c>
      <c r="P4034">
        <f t="shared" ref="P4034:P4097" si="319">N4034/O4034</f>
        <v>2.722771986353298</v>
      </c>
    </row>
    <row r="4035" spans="1:16">
      <c r="A4035">
        <v>71640</v>
      </c>
      <c r="B4035">
        <v>71640</v>
      </c>
      <c r="C4035">
        <f t="shared" si="315"/>
        <v>1</v>
      </c>
      <c r="E4035">
        <v>0.60256327387770603</v>
      </c>
      <c r="F4035">
        <v>0.61679466778336001</v>
      </c>
      <c r="G4035">
        <f t="shared" si="316"/>
        <v>0.97692685321551365</v>
      </c>
      <c r="H4035">
        <f t="shared" si="317"/>
        <v>43167.632940598858</v>
      </c>
      <c r="I4035">
        <f t="shared" si="318"/>
        <v>44187.169999999911</v>
      </c>
      <c r="J4035">
        <v>44187.169999999896</v>
      </c>
      <c r="M4035">
        <v>3.7544480245977798</v>
      </c>
      <c r="N4035">
        <v>178276.21000000101</v>
      </c>
      <c r="O4035">
        <v>47484</v>
      </c>
      <c r="P4035">
        <f t="shared" si="319"/>
        <v>3.7544480245977807</v>
      </c>
    </row>
    <row r="4036" spans="1:16">
      <c r="A4036">
        <v>71640</v>
      </c>
      <c r="B4036">
        <v>71640</v>
      </c>
      <c r="C4036">
        <f t="shared" si="315"/>
        <v>1</v>
      </c>
      <c r="E4036">
        <v>0.60256327387770603</v>
      </c>
      <c r="F4036">
        <v>0.61679466778336001</v>
      </c>
      <c r="G4036">
        <f t="shared" si="316"/>
        <v>0.97692685321551365</v>
      </c>
      <c r="H4036">
        <f t="shared" si="317"/>
        <v>43167.632940598858</v>
      </c>
      <c r="I4036">
        <f t="shared" si="318"/>
        <v>44187.169999999911</v>
      </c>
      <c r="J4036">
        <v>44187.169999999896</v>
      </c>
      <c r="M4036">
        <v>3.7544480245977798</v>
      </c>
      <c r="N4036">
        <v>178276.21000000101</v>
      </c>
      <c r="O4036">
        <v>47484</v>
      </c>
      <c r="P4036">
        <f t="shared" si="319"/>
        <v>3.7544480245977807</v>
      </c>
    </row>
    <row r="4037" spans="1:16">
      <c r="A4037">
        <v>71640</v>
      </c>
      <c r="B4037">
        <v>71640</v>
      </c>
      <c r="C4037">
        <f t="shared" si="315"/>
        <v>1</v>
      </c>
      <c r="E4037">
        <v>0.60256327387770603</v>
      </c>
      <c r="F4037">
        <v>0.61679466778336001</v>
      </c>
      <c r="G4037">
        <f t="shared" si="316"/>
        <v>0.97692685321551365</v>
      </c>
      <c r="H4037">
        <f t="shared" si="317"/>
        <v>43167.632940598858</v>
      </c>
      <c r="I4037">
        <f t="shared" si="318"/>
        <v>44187.169999999911</v>
      </c>
      <c r="J4037">
        <v>44187.169999999896</v>
      </c>
      <c r="M4037">
        <v>2.72277198635329</v>
      </c>
      <c r="N4037">
        <v>129288.105</v>
      </c>
      <c r="O4037">
        <v>47484</v>
      </c>
      <c r="P4037">
        <f t="shared" si="319"/>
        <v>2.722771986353298</v>
      </c>
    </row>
    <row r="4038" spans="1:16">
      <c r="A4038">
        <v>71640</v>
      </c>
      <c r="B4038">
        <v>71640</v>
      </c>
      <c r="C4038">
        <f t="shared" si="315"/>
        <v>1</v>
      </c>
      <c r="E4038">
        <v>0.60256327387770603</v>
      </c>
      <c r="F4038">
        <v>0.61679466778336001</v>
      </c>
      <c r="G4038">
        <f t="shared" si="316"/>
        <v>0.97692685321551365</v>
      </c>
      <c r="H4038">
        <f t="shared" si="317"/>
        <v>43167.632940598858</v>
      </c>
      <c r="I4038">
        <f t="shared" si="318"/>
        <v>44187.169999999911</v>
      </c>
      <c r="J4038">
        <v>44187.169999999896</v>
      </c>
      <c r="M4038">
        <v>2.72277198635329</v>
      </c>
      <c r="N4038">
        <v>129288.105</v>
      </c>
      <c r="O4038">
        <v>47484</v>
      </c>
      <c r="P4038">
        <f t="shared" si="319"/>
        <v>2.722771986353298</v>
      </c>
    </row>
    <row r="4039" spans="1:16">
      <c r="A4039">
        <v>71640</v>
      </c>
      <c r="B4039">
        <v>71640</v>
      </c>
      <c r="C4039">
        <f t="shared" si="315"/>
        <v>1</v>
      </c>
      <c r="E4039">
        <v>0.60256327387770603</v>
      </c>
      <c r="F4039">
        <v>0.61679466778336001</v>
      </c>
      <c r="G4039">
        <f t="shared" si="316"/>
        <v>0.97692685321551365</v>
      </c>
      <c r="H4039">
        <f t="shared" si="317"/>
        <v>43167.632940598858</v>
      </c>
      <c r="I4039">
        <f t="shared" si="318"/>
        <v>44187.169999999911</v>
      </c>
      <c r="J4039">
        <v>44187.169999999896</v>
      </c>
      <c r="M4039">
        <v>3.7544480245977798</v>
      </c>
      <c r="N4039">
        <v>178276.21000000101</v>
      </c>
      <c r="O4039">
        <v>47484</v>
      </c>
      <c r="P4039">
        <f t="shared" si="319"/>
        <v>3.7544480245977807</v>
      </c>
    </row>
    <row r="4040" spans="1:16">
      <c r="A4040">
        <v>71640</v>
      </c>
      <c r="B4040">
        <v>71640</v>
      </c>
      <c r="C4040">
        <f t="shared" si="315"/>
        <v>1</v>
      </c>
      <c r="E4040">
        <v>0.60256327387770603</v>
      </c>
      <c r="F4040">
        <v>0.61679466778336001</v>
      </c>
      <c r="G4040">
        <f t="shared" si="316"/>
        <v>0.97692685321551365</v>
      </c>
      <c r="H4040">
        <f t="shared" si="317"/>
        <v>43167.632940598858</v>
      </c>
      <c r="I4040">
        <f t="shared" si="318"/>
        <v>44187.169999999911</v>
      </c>
      <c r="J4040">
        <v>44187.169999999896</v>
      </c>
      <c r="M4040">
        <v>3.7544480245977798</v>
      </c>
      <c r="N4040">
        <v>178276.21000000101</v>
      </c>
      <c r="O4040">
        <v>47484</v>
      </c>
      <c r="P4040">
        <f t="shared" si="319"/>
        <v>3.7544480245977807</v>
      </c>
    </row>
    <row r="4041" spans="1:16">
      <c r="A4041">
        <v>71640</v>
      </c>
      <c r="B4041">
        <v>71640</v>
      </c>
      <c r="C4041">
        <f t="shared" si="315"/>
        <v>1</v>
      </c>
      <c r="E4041">
        <v>0.60256327387770603</v>
      </c>
      <c r="F4041">
        <v>0.61679466778336001</v>
      </c>
      <c r="G4041">
        <f t="shared" si="316"/>
        <v>0.97692685321551365</v>
      </c>
      <c r="H4041">
        <f t="shared" si="317"/>
        <v>43167.632940598858</v>
      </c>
      <c r="I4041">
        <f t="shared" si="318"/>
        <v>44187.169999999911</v>
      </c>
      <c r="J4041">
        <v>44187.169999999896</v>
      </c>
      <c r="M4041">
        <v>2.72277198635329</v>
      </c>
      <c r="N4041">
        <v>129288.105</v>
      </c>
      <c r="O4041">
        <v>47484</v>
      </c>
      <c r="P4041">
        <f t="shared" si="319"/>
        <v>2.722771986353298</v>
      </c>
    </row>
    <row r="4042" spans="1:16">
      <c r="A4042">
        <v>71640</v>
      </c>
      <c r="B4042">
        <v>71640</v>
      </c>
      <c r="C4042">
        <f t="shared" si="315"/>
        <v>1</v>
      </c>
      <c r="E4042">
        <v>0.60256327387770603</v>
      </c>
      <c r="F4042">
        <v>0.61679466778336001</v>
      </c>
      <c r="G4042">
        <f t="shared" si="316"/>
        <v>0.97692685321551365</v>
      </c>
      <c r="H4042">
        <f t="shared" si="317"/>
        <v>43167.632940598858</v>
      </c>
      <c r="I4042">
        <f t="shared" si="318"/>
        <v>44187.169999999911</v>
      </c>
      <c r="J4042">
        <v>44187.169999999896</v>
      </c>
      <c r="M4042">
        <v>2.72277198635329</v>
      </c>
      <c r="N4042">
        <v>129288.105</v>
      </c>
      <c r="O4042">
        <v>47484</v>
      </c>
      <c r="P4042">
        <f t="shared" si="319"/>
        <v>2.722771986353298</v>
      </c>
    </row>
    <row r="4043" spans="1:16">
      <c r="A4043">
        <v>71640</v>
      </c>
      <c r="B4043">
        <v>71640</v>
      </c>
      <c r="C4043">
        <f t="shared" si="315"/>
        <v>1</v>
      </c>
      <c r="E4043">
        <v>0.60256327387770603</v>
      </c>
      <c r="F4043">
        <v>0.61679466778336001</v>
      </c>
      <c r="G4043">
        <f t="shared" si="316"/>
        <v>0.97692685321551365</v>
      </c>
      <c r="H4043">
        <f t="shared" si="317"/>
        <v>43167.632940598858</v>
      </c>
      <c r="I4043">
        <f t="shared" si="318"/>
        <v>44187.169999999911</v>
      </c>
      <c r="J4043">
        <v>44187.169999999896</v>
      </c>
      <c r="M4043">
        <v>3.7544480245977798</v>
      </c>
      <c r="N4043">
        <v>178276.21000000101</v>
      </c>
      <c r="O4043">
        <v>47484</v>
      </c>
      <c r="P4043">
        <f t="shared" si="319"/>
        <v>3.7544480245977807</v>
      </c>
    </row>
    <row r="4044" spans="1:16">
      <c r="A4044">
        <v>71640</v>
      </c>
      <c r="B4044">
        <v>71640</v>
      </c>
      <c r="C4044">
        <f t="shared" si="315"/>
        <v>1</v>
      </c>
      <c r="E4044">
        <v>0.60256327387770603</v>
      </c>
      <c r="F4044">
        <v>0.61679466778336001</v>
      </c>
      <c r="G4044">
        <f t="shared" si="316"/>
        <v>0.97692685321551365</v>
      </c>
      <c r="H4044">
        <f t="shared" si="317"/>
        <v>43167.632940598858</v>
      </c>
      <c r="I4044">
        <f t="shared" si="318"/>
        <v>44187.169999999911</v>
      </c>
      <c r="J4044">
        <v>44187.169999999896</v>
      </c>
      <c r="M4044">
        <v>3.7544480245977798</v>
      </c>
      <c r="N4044">
        <v>178276.21000000101</v>
      </c>
      <c r="O4044">
        <v>47484</v>
      </c>
      <c r="P4044">
        <f t="shared" si="319"/>
        <v>3.7544480245977807</v>
      </c>
    </row>
    <row r="4045" spans="1:16">
      <c r="A4045">
        <v>71640</v>
      </c>
      <c r="B4045">
        <v>71640</v>
      </c>
      <c r="C4045">
        <f t="shared" si="315"/>
        <v>1</v>
      </c>
      <c r="E4045">
        <v>0.60256327387770603</v>
      </c>
      <c r="F4045">
        <v>0.61679466778336001</v>
      </c>
      <c r="G4045">
        <f t="shared" si="316"/>
        <v>0.97692685321551365</v>
      </c>
      <c r="H4045">
        <f t="shared" si="317"/>
        <v>43167.632940598858</v>
      </c>
      <c r="I4045">
        <f t="shared" si="318"/>
        <v>44187.169999999911</v>
      </c>
      <c r="J4045">
        <v>44187.169999999896</v>
      </c>
      <c r="M4045">
        <v>2.72277198635329</v>
      </c>
      <c r="N4045">
        <v>129288.105</v>
      </c>
      <c r="O4045">
        <v>47484</v>
      </c>
      <c r="P4045">
        <f t="shared" si="319"/>
        <v>2.722771986353298</v>
      </c>
    </row>
    <row r="4046" spans="1:16">
      <c r="A4046">
        <v>71640</v>
      </c>
      <c r="B4046">
        <v>71640</v>
      </c>
      <c r="C4046">
        <f t="shared" si="315"/>
        <v>1</v>
      </c>
      <c r="E4046">
        <v>0.60256327387770603</v>
      </c>
      <c r="F4046">
        <v>0.61679466778336001</v>
      </c>
      <c r="G4046">
        <f t="shared" si="316"/>
        <v>0.97692685321551365</v>
      </c>
      <c r="H4046">
        <f t="shared" si="317"/>
        <v>43167.632940598858</v>
      </c>
      <c r="I4046">
        <f t="shared" si="318"/>
        <v>44187.169999999911</v>
      </c>
      <c r="J4046">
        <v>44187.169999999896</v>
      </c>
      <c r="M4046">
        <v>2.72277198635329</v>
      </c>
      <c r="N4046">
        <v>129288.105</v>
      </c>
      <c r="O4046">
        <v>47484</v>
      </c>
      <c r="P4046">
        <f t="shared" si="319"/>
        <v>2.722771986353298</v>
      </c>
    </row>
    <row r="4047" spans="1:16">
      <c r="A4047">
        <v>71640</v>
      </c>
      <c r="B4047">
        <v>71640</v>
      </c>
      <c r="C4047">
        <f t="shared" si="315"/>
        <v>1</v>
      </c>
      <c r="E4047">
        <v>0.60256327387770603</v>
      </c>
      <c r="F4047">
        <v>0.61679466778336001</v>
      </c>
      <c r="G4047">
        <f t="shared" si="316"/>
        <v>0.97692685321551365</v>
      </c>
      <c r="H4047">
        <f t="shared" si="317"/>
        <v>43167.632940598858</v>
      </c>
      <c r="I4047">
        <f t="shared" si="318"/>
        <v>44187.169999999911</v>
      </c>
      <c r="J4047">
        <v>44187.169999999896</v>
      </c>
      <c r="M4047">
        <v>3.7544480245977798</v>
      </c>
      <c r="N4047">
        <v>178276.21000000101</v>
      </c>
      <c r="O4047">
        <v>47484</v>
      </c>
      <c r="P4047">
        <f t="shared" si="319"/>
        <v>3.7544480245977807</v>
      </c>
    </row>
    <row r="4048" spans="1:16">
      <c r="A4048">
        <v>71640</v>
      </c>
      <c r="B4048">
        <v>71640</v>
      </c>
      <c r="C4048">
        <f t="shared" si="315"/>
        <v>1</v>
      </c>
      <c r="E4048">
        <v>0.60256327387770603</v>
      </c>
      <c r="F4048">
        <v>0.61679466778336001</v>
      </c>
      <c r="G4048">
        <f t="shared" si="316"/>
        <v>0.97692685321551365</v>
      </c>
      <c r="H4048">
        <f t="shared" si="317"/>
        <v>43167.632940598858</v>
      </c>
      <c r="I4048">
        <f t="shared" si="318"/>
        <v>44187.169999999911</v>
      </c>
      <c r="J4048">
        <v>44187.169999999896</v>
      </c>
      <c r="M4048">
        <v>3.7544480245977798</v>
      </c>
      <c r="N4048">
        <v>178276.21000000101</v>
      </c>
      <c r="O4048">
        <v>47484</v>
      </c>
      <c r="P4048">
        <f t="shared" si="319"/>
        <v>3.7544480245977807</v>
      </c>
    </row>
    <row r="4049" spans="1:16">
      <c r="A4049">
        <v>71640</v>
      </c>
      <c r="B4049">
        <v>71640</v>
      </c>
      <c r="C4049">
        <f t="shared" si="315"/>
        <v>1</v>
      </c>
      <c r="E4049">
        <v>0.60256327387770603</v>
      </c>
      <c r="F4049">
        <v>0.61679466778336001</v>
      </c>
      <c r="G4049">
        <f t="shared" si="316"/>
        <v>0.97692685321551365</v>
      </c>
      <c r="H4049">
        <f t="shared" si="317"/>
        <v>43167.632940598858</v>
      </c>
      <c r="I4049">
        <f t="shared" si="318"/>
        <v>44187.169999999911</v>
      </c>
      <c r="J4049">
        <v>44187.169999999896</v>
      </c>
      <c r="M4049">
        <v>2.72277198635329</v>
      </c>
      <c r="N4049">
        <v>129288.105</v>
      </c>
      <c r="O4049">
        <v>47484</v>
      </c>
      <c r="P4049">
        <f t="shared" si="319"/>
        <v>2.722771986353298</v>
      </c>
    </row>
    <row r="4050" spans="1:16">
      <c r="A4050">
        <v>71640</v>
      </c>
      <c r="B4050">
        <v>71640</v>
      </c>
      <c r="C4050">
        <f t="shared" si="315"/>
        <v>1</v>
      </c>
      <c r="E4050">
        <v>0.60256327387770603</v>
      </c>
      <c r="F4050">
        <v>0.61679466778336001</v>
      </c>
      <c r="G4050">
        <f t="shared" si="316"/>
        <v>0.97692685321551365</v>
      </c>
      <c r="H4050">
        <f t="shared" si="317"/>
        <v>43167.632940598858</v>
      </c>
      <c r="I4050">
        <f t="shared" si="318"/>
        <v>44187.169999999911</v>
      </c>
      <c r="J4050">
        <v>44187.169999999896</v>
      </c>
      <c r="M4050">
        <v>2.72277198635329</v>
      </c>
      <c r="N4050">
        <v>129288.105</v>
      </c>
      <c r="O4050">
        <v>47484</v>
      </c>
      <c r="P4050">
        <f t="shared" si="319"/>
        <v>2.722771986353298</v>
      </c>
    </row>
    <row r="4051" spans="1:16">
      <c r="A4051">
        <v>71640</v>
      </c>
      <c r="B4051">
        <v>71640</v>
      </c>
      <c r="C4051">
        <f t="shared" si="315"/>
        <v>1</v>
      </c>
      <c r="E4051">
        <v>0.60256327387770603</v>
      </c>
      <c r="F4051">
        <v>0.61679466778336001</v>
      </c>
      <c r="G4051">
        <f t="shared" si="316"/>
        <v>0.97692685321551365</v>
      </c>
      <c r="H4051">
        <f t="shared" si="317"/>
        <v>43167.632940598858</v>
      </c>
      <c r="I4051">
        <f t="shared" si="318"/>
        <v>44187.169999999911</v>
      </c>
      <c r="J4051">
        <v>44187.169999999896</v>
      </c>
      <c r="M4051">
        <v>3.7544480245977798</v>
      </c>
      <c r="N4051">
        <v>178276.21000000101</v>
      </c>
      <c r="O4051">
        <v>47484</v>
      </c>
      <c r="P4051">
        <f t="shared" si="319"/>
        <v>3.7544480245977807</v>
      </c>
    </row>
    <row r="4052" spans="1:16">
      <c r="A4052">
        <v>71640</v>
      </c>
      <c r="B4052">
        <v>71640</v>
      </c>
      <c r="C4052">
        <f t="shared" si="315"/>
        <v>1</v>
      </c>
      <c r="E4052">
        <v>0.60256327387770603</v>
      </c>
      <c r="F4052">
        <v>0.61679466778336001</v>
      </c>
      <c r="G4052">
        <f t="shared" si="316"/>
        <v>0.97692685321551365</v>
      </c>
      <c r="H4052">
        <f t="shared" si="317"/>
        <v>43167.632940598858</v>
      </c>
      <c r="I4052">
        <f t="shared" si="318"/>
        <v>44187.169999999911</v>
      </c>
      <c r="J4052">
        <v>44187.169999999896</v>
      </c>
      <c r="M4052">
        <v>3.7544480245977798</v>
      </c>
      <c r="N4052">
        <v>178276.21000000101</v>
      </c>
      <c r="O4052">
        <v>47484</v>
      </c>
      <c r="P4052">
        <f t="shared" si="319"/>
        <v>3.7544480245977807</v>
      </c>
    </row>
    <row r="4053" spans="1:16">
      <c r="A4053">
        <v>71640</v>
      </c>
      <c r="B4053">
        <v>71640</v>
      </c>
      <c r="C4053">
        <f t="shared" si="315"/>
        <v>1</v>
      </c>
      <c r="E4053">
        <v>0.60256327387770603</v>
      </c>
      <c r="F4053">
        <v>0.61679466778336001</v>
      </c>
      <c r="G4053">
        <f t="shared" si="316"/>
        <v>0.97692685321551365</v>
      </c>
      <c r="H4053">
        <f t="shared" si="317"/>
        <v>43167.632940598858</v>
      </c>
      <c r="I4053">
        <f t="shared" si="318"/>
        <v>44187.169999999911</v>
      </c>
      <c r="J4053">
        <v>44187.169999999896</v>
      </c>
      <c r="M4053">
        <v>2.72277198635329</v>
      </c>
      <c r="N4053">
        <v>129288.105</v>
      </c>
      <c r="O4053">
        <v>47484</v>
      </c>
      <c r="P4053">
        <f t="shared" si="319"/>
        <v>2.722771986353298</v>
      </c>
    </row>
    <row r="4054" spans="1:16">
      <c r="A4054">
        <v>71640</v>
      </c>
      <c r="B4054">
        <v>71640</v>
      </c>
      <c r="C4054">
        <f t="shared" si="315"/>
        <v>1</v>
      </c>
      <c r="E4054">
        <v>0.60256327387770603</v>
      </c>
      <c r="F4054">
        <v>0.61679466778336001</v>
      </c>
      <c r="G4054">
        <f t="shared" si="316"/>
        <v>0.97692685321551365</v>
      </c>
      <c r="H4054">
        <f t="shared" si="317"/>
        <v>43167.632940598858</v>
      </c>
      <c r="I4054">
        <f t="shared" si="318"/>
        <v>44187.169999999911</v>
      </c>
      <c r="J4054">
        <v>44187.169999999896</v>
      </c>
      <c r="M4054">
        <v>2.72277198635329</v>
      </c>
      <c r="N4054">
        <v>129288.105</v>
      </c>
      <c r="O4054">
        <v>47484</v>
      </c>
      <c r="P4054">
        <f t="shared" si="319"/>
        <v>2.722771986353298</v>
      </c>
    </row>
    <row r="4055" spans="1:16">
      <c r="A4055">
        <v>71640</v>
      </c>
      <c r="B4055">
        <v>71640</v>
      </c>
      <c r="C4055">
        <f t="shared" si="315"/>
        <v>1</v>
      </c>
      <c r="E4055">
        <v>0.60256327387770603</v>
      </c>
      <c r="F4055">
        <v>0.61679466778336001</v>
      </c>
      <c r="G4055">
        <f t="shared" si="316"/>
        <v>0.97692685321551365</v>
      </c>
      <c r="H4055">
        <f t="shared" si="317"/>
        <v>43167.632940598858</v>
      </c>
      <c r="I4055">
        <f t="shared" si="318"/>
        <v>44187.169999999911</v>
      </c>
      <c r="J4055">
        <v>44187.169999999896</v>
      </c>
      <c r="M4055">
        <v>3.7544480245977798</v>
      </c>
      <c r="N4055">
        <v>178276.21000000101</v>
      </c>
      <c r="O4055">
        <v>47484</v>
      </c>
      <c r="P4055">
        <f t="shared" si="319"/>
        <v>3.7544480245977807</v>
      </c>
    </row>
    <row r="4056" spans="1:16">
      <c r="A4056">
        <v>71640</v>
      </c>
      <c r="B4056">
        <v>71640</v>
      </c>
      <c r="C4056">
        <f t="shared" si="315"/>
        <v>1</v>
      </c>
      <c r="E4056">
        <v>0.60256327387770603</v>
      </c>
      <c r="F4056">
        <v>0.61679466778336001</v>
      </c>
      <c r="G4056">
        <f t="shared" si="316"/>
        <v>0.97692685321551365</v>
      </c>
      <c r="H4056">
        <f t="shared" si="317"/>
        <v>43167.632940598858</v>
      </c>
      <c r="I4056">
        <f t="shared" si="318"/>
        <v>44187.169999999911</v>
      </c>
      <c r="J4056">
        <v>44187.169999999896</v>
      </c>
      <c r="M4056">
        <v>3.7544480245977798</v>
      </c>
      <c r="N4056">
        <v>178276.21000000101</v>
      </c>
      <c r="O4056">
        <v>47484</v>
      </c>
      <c r="P4056">
        <f t="shared" si="319"/>
        <v>3.7544480245977807</v>
      </c>
    </row>
    <row r="4057" spans="1:16">
      <c r="A4057">
        <v>71640</v>
      </c>
      <c r="B4057">
        <v>71640</v>
      </c>
      <c r="C4057">
        <f t="shared" si="315"/>
        <v>1</v>
      </c>
      <c r="E4057">
        <v>0.60256327387770603</v>
      </c>
      <c r="F4057">
        <v>0.61679466778336001</v>
      </c>
      <c r="G4057">
        <f t="shared" si="316"/>
        <v>0.97692685321551365</v>
      </c>
      <c r="H4057">
        <f t="shared" si="317"/>
        <v>43167.632940598858</v>
      </c>
      <c r="I4057">
        <f t="shared" si="318"/>
        <v>44187.169999999911</v>
      </c>
      <c r="J4057">
        <v>44187.169999999896</v>
      </c>
      <c r="M4057">
        <v>3.8853431682251101</v>
      </c>
      <c r="N4057">
        <v>184491.635000001</v>
      </c>
      <c r="O4057">
        <v>47484</v>
      </c>
      <c r="P4057">
        <f t="shared" si="319"/>
        <v>3.8853431682251074</v>
      </c>
    </row>
    <row r="4058" spans="1:16">
      <c r="A4058">
        <v>71640</v>
      </c>
      <c r="B4058">
        <v>71640</v>
      </c>
      <c r="C4058">
        <f t="shared" si="315"/>
        <v>1</v>
      </c>
      <c r="E4058">
        <v>0.60256327387770603</v>
      </c>
      <c r="F4058">
        <v>0.61679466778336001</v>
      </c>
      <c r="G4058">
        <f t="shared" si="316"/>
        <v>0.97692685321551365</v>
      </c>
      <c r="H4058">
        <f t="shared" si="317"/>
        <v>43167.632940598858</v>
      </c>
      <c r="I4058">
        <f t="shared" si="318"/>
        <v>44187.169999999911</v>
      </c>
      <c r="J4058">
        <v>44187.169999999896</v>
      </c>
      <c r="M4058">
        <v>3.8853431682251101</v>
      </c>
      <c r="N4058">
        <v>184491.635000001</v>
      </c>
      <c r="O4058">
        <v>47484</v>
      </c>
      <c r="P4058">
        <f t="shared" si="319"/>
        <v>3.8853431682251074</v>
      </c>
    </row>
    <row r="4059" spans="1:16">
      <c r="A4059">
        <v>71640</v>
      </c>
      <c r="B4059">
        <v>71640</v>
      </c>
      <c r="C4059">
        <f t="shared" si="315"/>
        <v>1</v>
      </c>
      <c r="E4059">
        <v>0.60256327387770603</v>
      </c>
      <c r="F4059">
        <v>0.61679466778336001</v>
      </c>
      <c r="G4059">
        <f t="shared" si="316"/>
        <v>0.97692685321551365</v>
      </c>
      <c r="H4059">
        <f t="shared" si="317"/>
        <v>43167.632940598858</v>
      </c>
      <c r="I4059">
        <f t="shared" si="318"/>
        <v>44187.169999999911</v>
      </c>
      <c r="J4059">
        <v>44187.169999999896</v>
      </c>
      <c r="M4059">
        <v>3.7839548058293602</v>
      </c>
      <c r="N4059">
        <v>179677.31000000201</v>
      </c>
      <c r="O4059">
        <v>47484</v>
      </c>
      <c r="P4059">
        <f t="shared" si="319"/>
        <v>3.7839548058293744</v>
      </c>
    </row>
    <row r="4060" spans="1:16">
      <c r="A4060">
        <v>71640</v>
      </c>
      <c r="B4060">
        <v>71640</v>
      </c>
      <c r="C4060">
        <f t="shared" si="315"/>
        <v>1</v>
      </c>
      <c r="E4060">
        <v>0.60256327387770603</v>
      </c>
      <c r="F4060">
        <v>0.61679466778336001</v>
      </c>
      <c r="G4060">
        <f t="shared" si="316"/>
        <v>0.97692685321551365</v>
      </c>
      <c r="H4060">
        <f t="shared" si="317"/>
        <v>43167.632940598858</v>
      </c>
      <c r="I4060">
        <f t="shared" si="318"/>
        <v>44187.169999999911</v>
      </c>
      <c r="J4060">
        <v>44187.169999999896</v>
      </c>
      <c r="M4060">
        <v>3.7839548058293602</v>
      </c>
      <c r="N4060">
        <v>179677.31000000201</v>
      </c>
      <c r="O4060">
        <v>47484</v>
      </c>
      <c r="P4060">
        <f t="shared" si="319"/>
        <v>3.7839548058293744</v>
      </c>
    </row>
    <row r="4061" spans="1:16">
      <c r="A4061">
        <v>71640</v>
      </c>
      <c r="B4061">
        <v>71640</v>
      </c>
      <c r="C4061">
        <f t="shared" si="315"/>
        <v>1</v>
      </c>
      <c r="E4061">
        <v>0.60256327387770603</v>
      </c>
      <c r="F4061">
        <v>0.61679466778336001</v>
      </c>
      <c r="G4061">
        <f t="shared" si="316"/>
        <v>0.97692685321551365</v>
      </c>
      <c r="H4061">
        <f t="shared" si="317"/>
        <v>43167.632940598858</v>
      </c>
      <c r="I4061">
        <f t="shared" si="318"/>
        <v>44187.169999999911</v>
      </c>
      <c r="J4061">
        <v>44187.169999999896</v>
      </c>
      <c r="M4061">
        <v>3.8853431682251101</v>
      </c>
      <c r="N4061">
        <v>184491.635000001</v>
      </c>
      <c r="O4061">
        <v>47484</v>
      </c>
      <c r="P4061">
        <f t="shared" si="319"/>
        <v>3.8853431682251074</v>
      </c>
    </row>
    <row r="4062" spans="1:16">
      <c r="A4062">
        <v>71640</v>
      </c>
      <c r="B4062">
        <v>71640</v>
      </c>
      <c r="C4062">
        <f t="shared" si="315"/>
        <v>1</v>
      </c>
      <c r="E4062">
        <v>0.60256327387770603</v>
      </c>
      <c r="F4062">
        <v>0.61679466778336001</v>
      </c>
      <c r="G4062">
        <f t="shared" si="316"/>
        <v>0.97692685321551365</v>
      </c>
      <c r="H4062">
        <f t="shared" si="317"/>
        <v>43167.632940598858</v>
      </c>
      <c r="I4062">
        <f t="shared" si="318"/>
        <v>44187.169999999911</v>
      </c>
      <c r="J4062">
        <v>44187.169999999896</v>
      </c>
      <c r="M4062">
        <v>3.8853431682251101</v>
      </c>
      <c r="N4062">
        <v>184491.635000001</v>
      </c>
      <c r="O4062">
        <v>47484</v>
      </c>
      <c r="P4062">
        <f t="shared" si="319"/>
        <v>3.8853431682251074</v>
      </c>
    </row>
    <row r="4063" spans="1:16">
      <c r="A4063">
        <v>71640</v>
      </c>
      <c r="B4063">
        <v>71640</v>
      </c>
      <c r="C4063">
        <f t="shared" si="315"/>
        <v>1</v>
      </c>
      <c r="E4063">
        <v>0.60256327387770603</v>
      </c>
      <c r="F4063">
        <v>0.61679466778336001</v>
      </c>
      <c r="G4063">
        <f t="shared" si="316"/>
        <v>0.97692685321551365</v>
      </c>
      <c r="H4063">
        <f t="shared" si="317"/>
        <v>43167.632940598858</v>
      </c>
      <c r="I4063">
        <f t="shared" si="318"/>
        <v>44187.169999999911</v>
      </c>
      <c r="J4063">
        <v>44187.169999999896</v>
      </c>
      <c r="M4063">
        <v>3.7839548058293602</v>
      </c>
      <c r="N4063">
        <v>179677.31000000201</v>
      </c>
      <c r="O4063">
        <v>47484</v>
      </c>
      <c r="P4063">
        <f t="shared" si="319"/>
        <v>3.7839548058293744</v>
      </c>
    </row>
    <row r="4064" spans="1:16">
      <c r="A4064">
        <v>71640</v>
      </c>
      <c r="B4064">
        <v>71640</v>
      </c>
      <c r="C4064">
        <f t="shared" si="315"/>
        <v>1</v>
      </c>
      <c r="E4064">
        <v>0.60256327387770603</v>
      </c>
      <c r="F4064">
        <v>0.61679466778336001</v>
      </c>
      <c r="G4064">
        <f t="shared" si="316"/>
        <v>0.97692685321551365</v>
      </c>
      <c r="H4064">
        <f t="shared" si="317"/>
        <v>43167.632940598858</v>
      </c>
      <c r="I4064">
        <f t="shared" si="318"/>
        <v>44187.169999999911</v>
      </c>
      <c r="J4064">
        <v>44187.169999999896</v>
      </c>
      <c r="M4064">
        <v>3.7839548058293602</v>
      </c>
      <c r="N4064">
        <v>179677.31000000201</v>
      </c>
      <c r="O4064">
        <v>47484</v>
      </c>
      <c r="P4064">
        <f t="shared" si="319"/>
        <v>3.7839548058293744</v>
      </c>
    </row>
    <row r="4065" spans="1:16">
      <c r="A4065">
        <v>71640</v>
      </c>
      <c r="B4065">
        <v>71640</v>
      </c>
      <c r="C4065">
        <f t="shared" si="315"/>
        <v>1</v>
      </c>
      <c r="E4065">
        <v>0.60256327387770603</v>
      </c>
      <c r="F4065">
        <v>0.61679466778336001</v>
      </c>
      <c r="G4065">
        <f t="shared" si="316"/>
        <v>0.97692685321551365</v>
      </c>
      <c r="H4065">
        <f t="shared" si="317"/>
        <v>43167.632940598858</v>
      </c>
      <c r="I4065">
        <f t="shared" si="318"/>
        <v>44187.169999999911</v>
      </c>
      <c r="J4065">
        <v>44187.169999999896</v>
      </c>
      <c r="M4065">
        <v>3.8853431682251101</v>
      </c>
      <c r="N4065">
        <v>184491.635000001</v>
      </c>
      <c r="O4065">
        <v>47484</v>
      </c>
      <c r="P4065">
        <f t="shared" si="319"/>
        <v>3.8853431682251074</v>
      </c>
    </row>
    <row r="4066" spans="1:16">
      <c r="A4066">
        <v>71640</v>
      </c>
      <c r="B4066">
        <v>71640</v>
      </c>
      <c r="C4066">
        <f t="shared" si="315"/>
        <v>1</v>
      </c>
      <c r="E4066">
        <v>0.60256327387770603</v>
      </c>
      <c r="F4066">
        <v>0.61679466778336001</v>
      </c>
      <c r="G4066">
        <f t="shared" si="316"/>
        <v>0.97692685321551365</v>
      </c>
      <c r="H4066">
        <f t="shared" si="317"/>
        <v>43167.632940598858</v>
      </c>
      <c r="I4066">
        <f t="shared" si="318"/>
        <v>44187.169999999911</v>
      </c>
      <c r="J4066">
        <v>44187.169999999896</v>
      </c>
      <c r="M4066">
        <v>3.8853431682251101</v>
      </c>
      <c r="N4066">
        <v>184491.635000001</v>
      </c>
      <c r="O4066">
        <v>47484</v>
      </c>
      <c r="P4066">
        <f t="shared" si="319"/>
        <v>3.8853431682251074</v>
      </c>
    </row>
    <row r="4067" spans="1:16">
      <c r="A4067">
        <v>71640</v>
      </c>
      <c r="B4067">
        <v>71640</v>
      </c>
      <c r="C4067">
        <f t="shared" si="315"/>
        <v>1</v>
      </c>
      <c r="E4067">
        <v>0.60256327387770603</v>
      </c>
      <c r="F4067">
        <v>0.61679466778336001</v>
      </c>
      <c r="G4067">
        <f t="shared" si="316"/>
        <v>0.97692685321551365</v>
      </c>
      <c r="H4067">
        <f t="shared" si="317"/>
        <v>43167.632940598858</v>
      </c>
      <c r="I4067">
        <f t="shared" si="318"/>
        <v>44187.169999999911</v>
      </c>
      <c r="J4067">
        <v>44187.169999999896</v>
      </c>
      <c r="M4067">
        <v>3.7839548058293602</v>
      </c>
      <c r="N4067">
        <v>179677.31000000201</v>
      </c>
      <c r="O4067">
        <v>47484</v>
      </c>
      <c r="P4067">
        <f t="shared" si="319"/>
        <v>3.7839548058293744</v>
      </c>
    </row>
    <row r="4068" spans="1:16">
      <c r="A4068">
        <v>71640</v>
      </c>
      <c r="B4068">
        <v>71640</v>
      </c>
      <c r="C4068">
        <f t="shared" si="315"/>
        <v>1</v>
      </c>
      <c r="E4068">
        <v>0.60256327387770603</v>
      </c>
      <c r="F4068">
        <v>0.61679466778336001</v>
      </c>
      <c r="G4068">
        <f t="shared" si="316"/>
        <v>0.97692685321551365</v>
      </c>
      <c r="H4068">
        <f t="shared" si="317"/>
        <v>43167.632940598858</v>
      </c>
      <c r="I4068">
        <f t="shared" si="318"/>
        <v>44187.169999999911</v>
      </c>
      <c r="J4068">
        <v>44187.169999999896</v>
      </c>
      <c r="M4068">
        <v>3.7839548058293602</v>
      </c>
      <c r="N4068">
        <v>179677.31000000201</v>
      </c>
      <c r="O4068">
        <v>47484</v>
      </c>
      <c r="P4068">
        <f t="shared" si="319"/>
        <v>3.7839548058293744</v>
      </c>
    </row>
    <row r="4069" spans="1:16">
      <c r="A4069">
        <v>71640</v>
      </c>
      <c r="B4069">
        <v>71640</v>
      </c>
      <c r="C4069">
        <f t="shared" si="315"/>
        <v>1</v>
      </c>
      <c r="E4069">
        <v>0.60256327387770603</v>
      </c>
      <c r="F4069">
        <v>0.61679466778336001</v>
      </c>
      <c r="G4069">
        <f t="shared" si="316"/>
        <v>0.97692685321551365</v>
      </c>
      <c r="H4069">
        <f t="shared" si="317"/>
        <v>43167.632940598858</v>
      </c>
      <c r="I4069">
        <f t="shared" si="318"/>
        <v>44187.169999999911</v>
      </c>
      <c r="J4069">
        <v>44187.169999999896</v>
      </c>
      <c r="M4069">
        <v>3.8853431682251101</v>
      </c>
      <c r="N4069">
        <v>184491.635000001</v>
      </c>
      <c r="O4069">
        <v>47484</v>
      </c>
      <c r="P4069">
        <f t="shared" si="319"/>
        <v>3.8853431682251074</v>
      </c>
    </row>
    <row r="4070" spans="1:16">
      <c r="A4070">
        <v>71640</v>
      </c>
      <c r="B4070">
        <v>71640</v>
      </c>
      <c r="C4070">
        <f t="shared" si="315"/>
        <v>1</v>
      </c>
      <c r="E4070">
        <v>0.60256327387770603</v>
      </c>
      <c r="F4070">
        <v>0.61679466778336001</v>
      </c>
      <c r="G4070">
        <f t="shared" si="316"/>
        <v>0.97692685321551365</v>
      </c>
      <c r="H4070">
        <f t="shared" si="317"/>
        <v>43167.632940598858</v>
      </c>
      <c r="I4070">
        <f t="shared" si="318"/>
        <v>44187.169999999911</v>
      </c>
      <c r="J4070">
        <v>44187.169999999896</v>
      </c>
      <c r="M4070">
        <v>3.8853431682251101</v>
      </c>
      <c r="N4070">
        <v>184491.635000001</v>
      </c>
      <c r="O4070">
        <v>47484</v>
      </c>
      <c r="P4070">
        <f t="shared" si="319"/>
        <v>3.8853431682251074</v>
      </c>
    </row>
    <row r="4071" spans="1:16">
      <c r="A4071">
        <v>71640</v>
      </c>
      <c r="B4071">
        <v>71640</v>
      </c>
      <c r="C4071">
        <f t="shared" si="315"/>
        <v>1</v>
      </c>
      <c r="E4071">
        <v>0.60256327387770603</v>
      </c>
      <c r="F4071">
        <v>0.61679466778336001</v>
      </c>
      <c r="G4071">
        <f t="shared" si="316"/>
        <v>0.97692685321551365</v>
      </c>
      <c r="H4071">
        <f t="shared" si="317"/>
        <v>43167.632940598858</v>
      </c>
      <c r="I4071">
        <f t="shared" si="318"/>
        <v>44187.169999999911</v>
      </c>
      <c r="J4071">
        <v>44187.169999999896</v>
      </c>
      <c r="M4071">
        <v>3.7839548058293602</v>
      </c>
      <c r="N4071">
        <v>179677.31000000201</v>
      </c>
      <c r="O4071">
        <v>47484</v>
      </c>
      <c r="P4071">
        <f t="shared" si="319"/>
        <v>3.7839548058293744</v>
      </c>
    </row>
    <row r="4072" spans="1:16">
      <c r="A4072">
        <v>71640</v>
      </c>
      <c r="B4072">
        <v>71640</v>
      </c>
      <c r="C4072">
        <f t="shared" si="315"/>
        <v>1</v>
      </c>
      <c r="E4072">
        <v>0.60256327387770603</v>
      </c>
      <c r="F4072">
        <v>0.61679466778336001</v>
      </c>
      <c r="G4072">
        <f t="shared" si="316"/>
        <v>0.97692685321551365</v>
      </c>
      <c r="H4072">
        <f t="shared" si="317"/>
        <v>43167.632940598858</v>
      </c>
      <c r="I4072">
        <f t="shared" si="318"/>
        <v>44187.169999999911</v>
      </c>
      <c r="J4072">
        <v>44187.169999999896</v>
      </c>
      <c r="M4072">
        <v>3.7839548058293602</v>
      </c>
      <c r="N4072">
        <v>179677.31000000201</v>
      </c>
      <c r="O4072">
        <v>47484</v>
      </c>
      <c r="P4072">
        <f t="shared" si="319"/>
        <v>3.7839548058293744</v>
      </c>
    </row>
    <row r="4073" spans="1:16">
      <c r="A4073">
        <v>71640</v>
      </c>
      <c r="B4073">
        <v>71640</v>
      </c>
      <c r="C4073">
        <f t="shared" si="315"/>
        <v>1</v>
      </c>
      <c r="E4073">
        <v>0.60256327387770603</v>
      </c>
      <c r="F4073">
        <v>0.61679466778336001</v>
      </c>
      <c r="G4073">
        <f t="shared" si="316"/>
        <v>0.97692685321551365</v>
      </c>
      <c r="H4073">
        <f t="shared" si="317"/>
        <v>43167.632940598858</v>
      </c>
      <c r="I4073">
        <f t="shared" si="318"/>
        <v>44187.169999999911</v>
      </c>
      <c r="J4073">
        <v>44187.169999999896</v>
      </c>
      <c r="M4073">
        <v>3.8853431682251101</v>
      </c>
      <c r="N4073">
        <v>184491.635000001</v>
      </c>
      <c r="O4073">
        <v>47484</v>
      </c>
      <c r="P4073">
        <f t="shared" si="319"/>
        <v>3.8853431682251074</v>
      </c>
    </row>
    <row r="4074" spans="1:16">
      <c r="A4074">
        <v>71640</v>
      </c>
      <c r="B4074">
        <v>71640</v>
      </c>
      <c r="C4074">
        <f t="shared" si="315"/>
        <v>1</v>
      </c>
      <c r="E4074">
        <v>0.60256327387770603</v>
      </c>
      <c r="F4074">
        <v>0.61679466778336001</v>
      </c>
      <c r="G4074">
        <f t="shared" si="316"/>
        <v>0.97692685321551365</v>
      </c>
      <c r="H4074">
        <f t="shared" si="317"/>
        <v>43167.632940598858</v>
      </c>
      <c r="I4074">
        <f t="shared" si="318"/>
        <v>44187.169999999911</v>
      </c>
      <c r="J4074">
        <v>44187.169999999896</v>
      </c>
      <c r="M4074">
        <v>3.8853431682251101</v>
      </c>
      <c r="N4074">
        <v>184491.635000001</v>
      </c>
      <c r="O4074">
        <v>47484</v>
      </c>
      <c r="P4074">
        <f t="shared" si="319"/>
        <v>3.8853431682251074</v>
      </c>
    </row>
    <row r="4075" spans="1:16">
      <c r="A4075">
        <v>71640</v>
      </c>
      <c r="B4075">
        <v>71640</v>
      </c>
      <c r="C4075">
        <f t="shared" si="315"/>
        <v>1</v>
      </c>
      <c r="E4075">
        <v>0.60256327387770603</v>
      </c>
      <c r="F4075">
        <v>0.61679466778336001</v>
      </c>
      <c r="G4075">
        <f t="shared" si="316"/>
        <v>0.97692685321551365</v>
      </c>
      <c r="H4075">
        <f t="shared" si="317"/>
        <v>43167.632940598858</v>
      </c>
      <c r="I4075">
        <f t="shared" si="318"/>
        <v>44187.169999999911</v>
      </c>
      <c r="J4075">
        <v>44187.169999999896</v>
      </c>
      <c r="M4075">
        <v>3.7839548058293602</v>
      </c>
      <c r="N4075">
        <v>179677.31000000201</v>
      </c>
      <c r="O4075">
        <v>47484</v>
      </c>
      <c r="P4075">
        <f t="shared" si="319"/>
        <v>3.7839548058293744</v>
      </c>
    </row>
    <row r="4076" spans="1:16">
      <c r="A4076">
        <v>71640</v>
      </c>
      <c r="B4076">
        <v>71640</v>
      </c>
      <c r="C4076">
        <f t="shared" si="315"/>
        <v>1</v>
      </c>
      <c r="E4076">
        <v>0.60256327387770603</v>
      </c>
      <c r="F4076">
        <v>0.61679466778336001</v>
      </c>
      <c r="G4076">
        <f t="shared" si="316"/>
        <v>0.97692685321551365</v>
      </c>
      <c r="H4076">
        <f t="shared" si="317"/>
        <v>43167.632940598858</v>
      </c>
      <c r="I4076">
        <f t="shared" si="318"/>
        <v>44187.169999999911</v>
      </c>
      <c r="J4076">
        <v>44187.169999999896</v>
      </c>
      <c r="M4076">
        <v>3.7839548058293602</v>
      </c>
      <c r="N4076">
        <v>179677.31000000201</v>
      </c>
      <c r="O4076">
        <v>47484</v>
      </c>
      <c r="P4076">
        <f t="shared" si="319"/>
        <v>3.7839548058293744</v>
      </c>
    </row>
    <row r="4077" spans="1:16">
      <c r="A4077">
        <v>71640</v>
      </c>
      <c r="B4077">
        <v>71640</v>
      </c>
      <c r="C4077">
        <f t="shared" si="315"/>
        <v>1</v>
      </c>
      <c r="E4077">
        <v>0.60256327387770603</v>
      </c>
      <c r="F4077">
        <v>0.61679466778336001</v>
      </c>
      <c r="G4077">
        <f t="shared" si="316"/>
        <v>0.97692685321551365</v>
      </c>
      <c r="H4077">
        <f t="shared" si="317"/>
        <v>43167.632940598858</v>
      </c>
      <c r="I4077">
        <f t="shared" si="318"/>
        <v>44187.169999999911</v>
      </c>
      <c r="J4077">
        <v>44187.169999999896</v>
      </c>
      <c r="M4077">
        <v>3.8853431682251101</v>
      </c>
      <c r="N4077">
        <v>184491.635000001</v>
      </c>
      <c r="O4077">
        <v>47484</v>
      </c>
      <c r="P4077">
        <f t="shared" si="319"/>
        <v>3.8853431682251074</v>
      </c>
    </row>
    <row r="4078" spans="1:16">
      <c r="A4078">
        <v>71640</v>
      </c>
      <c r="B4078">
        <v>71640</v>
      </c>
      <c r="C4078">
        <f t="shared" si="315"/>
        <v>1</v>
      </c>
      <c r="E4078">
        <v>0.60256327387770603</v>
      </c>
      <c r="F4078">
        <v>0.61679466778336001</v>
      </c>
      <c r="G4078">
        <f t="shared" si="316"/>
        <v>0.97692685321551365</v>
      </c>
      <c r="H4078">
        <f t="shared" si="317"/>
        <v>43167.632940598858</v>
      </c>
      <c r="I4078">
        <f t="shared" si="318"/>
        <v>44187.169999999911</v>
      </c>
      <c r="J4078">
        <v>44187.169999999896</v>
      </c>
      <c r="M4078">
        <v>3.8853431682251101</v>
      </c>
      <c r="N4078">
        <v>184491.635000001</v>
      </c>
      <c r="O4078">
        <v>47484</v>
      </c>
      <c r="P4078">
        <f t="shared" si="319"/>
        <v>3.8853431682251074</v>
      </c>
    </row>
    <row r="4079" spans="1:16">
      <c r="A4079">
        <v>71640</v>
      </c>
      <c r="B4079">
        <v>71640</v>
      </c>
      <c r="C4079">
        <f t="shared" si="315"/>
        <v>1</v>
      </c>
      <c r="E4079">
        <v>0.60256327387770603</v>
      </c>
      <c r="F4079">
        <v>0.61679466778336001</v>
      </c>
      <c r="G4079">
        <f t="shared" si="316"/>
        <v>0.97692685321551365</v>
      </c>
      <c r="H4079">
        <f t="shared" si="317"/>
        <v>43167.632940598858</v>
      </c>
      <c r="I4079">
        <f t="shared" si="318"/>
        <v>44187.169999999911</v>
      </c>
      <c r="J4079">
        <v>44187.169999999896</v>
      </c>
      <c r="M4079">
        <v>3.7839548058293602</v>
      </c>
      <c r="N4079">
        <v>179677.31000000201</v>
      </c>
      <c r="O4079">
        <v>47484</v>
      </c>
      <c r="P4079">
        <f t="shared" si="319"/>
        <v>3.7839548058293744</v>
      </c>
    </row>
    <row r="4080" spans="1:16">
      <c r="A4080">
        <v>71640</v>
      </c>
      <c r="B4080">
        <v>71640</v>
      </c>
      <c r="C4080">
        <f t="shared" si="315"/>
        <v>1</v>
      </c>
      <c r="E4080">
        <v>0.60256327387770603</v>
      </c>
      <c r="F4080">
        <v>0.61679466778336001</v>
      </c>
      <c r="G4080">
        <f t="shared" si="316"/>
        <v>0.97692685321551365</v>
      </c>
      <c r="H4080">
        <f t="shared" si="317"/>
        <v>43167.632940598858</v>
      </c>
      <c r="I4080">
        <f t="shared" si="318"/>
        <v>44187.169999999911</v>
      </c>
      <c r="J4080">
        <v>44187.169999999896</v>
      </c>
      <c r="M4080">
        <v>3.7839548058293602</v>
      </c>
      <c r="N4080">
        <v>179677.31000000201</v>
      </c>
      <c r="O4080">
        <v>47484</v>
      </c>
      <c r="P4080">
        <f t="shared" si="319"/>
        <v>3.7839548058293744</v>
      </c>
    </row>
    <row r="4081" spans="1:16">
      <c r="A4081">
        <v>71640</v>
      </c>
      <c r="B4081">
        <v>71640</v>
      </c>
      <c r="C4081">
        <f t="shared" si="315"/>
        <v>1</v>
      </c>
      <c r="E4081">
        <v>0.60256327387770603</v>
      </c>
      <c r="F4081">
        <v>0.61679466778336001</v>
      </c>
      <c r="G4081">
        <f t="shared" si="316"/>
        <v>0.97692685321551365</v>
      </c>
      <c r="H4081">
        <f t="shared" si="317"/>
        <v>43167.632940598858</v>
      </c>
      <c r="I4081">
        <f t="shared" si="318"/>
        <v>44187.169999999911</v>
      </c>
      <c r="J4081">
        <v>44187.169999999896</v>
      </c>
      <c r="M4081">
        <v>3.8853431682251101</v>
      </c>
      <c r="N4081">
        <v>184491.635000001</v>
      </c>
      <c r="O4081">
        <v>47484</v>
      </c>
      <c r="P4081">
        <f t="shared" si="319"/>
        <v>3.8853431682251074</v>
      </c>
    </row>
    <row r="4082" spans="1:16">
      <c r="A4082">
        <v>71640</v>
      </c>
      <c r="B4082">
        <v>71640</v>
      </c>
      <c r="C4082">
        <f t="shared" si="315"/>
        <v>1</v>
      </c>
      <c r="E4082">
        <v>0.60256327387770603</v>
      </c>
      <c r="F4082">
        <v>0.61679466778336001</v>
      </c>
      <c r="G4082">
        <f t="shared" si="316"/>
        <v>0.97692685321551365</v>
      </c>
      <c r="H4082">
        <f t="shared" si="317"/>
        <v>43167.632940598858</v>
      </c>
      <c r="I4082">
        <f t="shared" si="318"/>
        <v>44187.169999999911</v>
      </c>
      <c r="J4082">
        <v>44187.169999999896</v>
      </c>
      <c r="M4082">
        <v>3.8853431682251101</v>
      </c>
      <c r="N4082">
        <v>184491.635000001</v>
      </c>
      <c r="O4082">
        <v>47484</v>
      </c>
      <c r="P4082">
        <f t="shared" si="319"/>
        <v>3.8853431682251074</v>
      </c>
    </row>
    <row r="4083" spans="1:16">
      <c r="A4083">
        <v>71640</v>
      </c>
      <c r="B4083">
        <v>71640</v>
      </c>
      <c r="C4083">
        <f t="shared" si="315"/>
        <v>1</v>
      </c>
      <c r="E4083">
        <v>0.60256327387770603</v>
      </c>
      <c r="F4083">
        <v>0.61679466778336001</v>
      </c>
      <c r="G4083">
        <f t="shared" si="316"/>
        <v>0.97692685321551365</v>
      </c>
      <c r="H4083">
        <f t="shared" si="317"/>
        <v>43167.632940598858</v>
      </c>
      <c r="I4083">
        <f t="shared" si="318"/>
        <v>44187.169999999911</v>
      </c>
      <c r="J4083">
        <v>44187.169999999896</v>
      </c>
      <c r="M4083">
        <v>3.7839548058293602</v>
      </c>
      <c r="N4083">
        <v>179677.31000000201</v>
      </c>
      <c r="O4083">
        <v>47484</v>
      </c>
      <c r="P4083">
        <f t="shared" si="319"/>
        <v>3.7839548058293744</v>
      </c>
    </row>
    <row r="4084" spans="1:16">
      <c r="A4084">
        <v>71640</v>
      </c>
      <c r="B4084">
        <v>71640</v>
      </c>
      <c r="C4084">
        <f t="shared" si="315"/>
        <v>1</v>
      </c>
      <c r="E4084">
        <v>0.60256327387770603</v>
      </c>
      <c r="F4084">
        <v>0.61679466778336001</v>
      </c>
      <c r="G4084">
        <f t="shared" si="316"/>
        <v>0.97692685321551365</v>
      </c>
      <c r="H4084">
        <f t="shared" si="317"/>
        <v>43167.632940598858</v>
      </c>
      <c r="I4084">
        <f t="shared" si="318"/>
        <v>44187.169999999911</v>
      </c>
      <c r="J4084">
        <v>44187.169999999896</v>
      </c>
      <c r="M4084">
        <v>3.7839548058293602</v>
      </c>
      <c r="N4084">
        <v>179677.31000000201</v>
      </c>
      <c r="O4084">
        <v>47484</v>
      </c>
      <c r="P4084">
        <f t="shared" si="319"/>
        <v>3.7839548058293744</v>
      </c>
    </row>
    <row r="4085" spans="1:16">
      <c r="A4085">
        <v>71640</v>
      </c>
      <c r="B4085">
        <v>71640</v>
      </c>
      <c r="C4085">
        <f t="shared" si="315"/>
        <v>1</v>
      </c>
      <c r="E4085">
        <v>0.60256327387770603</v>
      </c>
      <c r="F4085">
        <v>0.61679466778336001</v>
      </c>
      <c r="G4085">
        <f t="shared" si="316"/>
        <v>0.97692685321551365</v>
      </c>
      <c r="H4085">
        <f t="shared" si="317"/>
        <v>43167.632940598858</v>
      </c>
      <c r="I4085">
        <f t="shared" si="318"/>
        <v>44187.169999999911</v>
      </c>
      <c r="J4085">
        <v>44187.169999999896</v>
      </c>
      <c r="M4085">
        <v>3.8853431682251101</v>
      </c>
      <c r="N4085">
        <v>184491.635000001</v>
      </c>
      <c r="O4085">
        <v>47484</v>
      </c>
      <c r="P4085">
        <f t="shared" si="319"/>
        <v>3.8853431682251074</v>
      </c>
    </row>
    <row r="4086" spans="1:16">
      <c r="A4086">
        <v>71640</v>
      </c>
      <c r="B4086">
        <v>71640</v>
      </c>
      <c r="C4086">
        <f t="shared" si="315"/>
        <v>1</v>
      </c>
      <c r="E4086">
        <v>0.60256327387770603</v>
      </c>
      <c r="F4086">
        <v>0.61679466778336001</v>
      </c>
      <c r="G4086">
        <f t="shared" si="316"/>
        <v>0.97692685321551365</v>
      </c>
      <c r="H4086">
        <f t="shared" si="317"/>
        <v>43167.632940598858</v>
      </c>
      <c r="I4086">
        <f t="shared" si="318"/>
        <v>44187.169999999911</v>
      </c>
      <c r="J4086">
        <v>44187.169999999896</v>
      </c>
      <c r="M4086">
        <v>3.8853431682251101</v>
      </c>
      <c r="N4086">
        <v>184491.635000001</v>
      </c>
      <c r="O4086">
        <v>47484</v>
      </c>
      <c r="P4086">
        <f t="shared" si="319"/>
        <v>3.8853431682251074</v>
      </c>
    </row>
    <row r="4087" spans="1:16">
      <c r="A4087">
        <v>71640</v>
      </c>
      <c r="B4087">
        <v>71640</v>
      </c>
      <c r="C4087">
        <f t="shared" si="315"/>
        <v>1</v>
      </c>
      <c r="E4087">
        <v>0.60256327387770603</v>
      </c>
      <c r="F4087">
        <v>0.61679466778336001</v>
      </c>
      <c r="G4087">
        <f t="shared" si="316"/>
        <v>0.97692685321551365</v>
      </c>
      <c r="H4087">
        <f t="shared" si="317"/>
        <v>43167.632940598858</v>
      </c>
      <c r="I4087">
        <f t="shared" si="318"/>
        <v>44187.169999999911</v>
      </c>
      <c r="J4087">
        <v>44187.169999999896</v>
      </c>
      <c r="M4087">
        <v>3.7839548058293602</v>
      </c>
      <c r="N4087">
        <v>179677.31000000201</v>
      </c>
      <c r="O4087">
        <v>47484</v>
      </c>
      <c r="P4087">
        <f t="shared" si="319"/>
        <v>3.7839548058293744</v>
      </c>
    </row>
    <row r="4088" spans="1:16">
      <c r="A4088">
        <v>71640</v>
      </c>
      <c r="B4088">
        <v>71640</v>
      </c>
      <c r="C4088">
        <f t="shared" si="315"/>
        <v>1</v>
      </c>
      <c r="E4088">
        <v>0.60256327387770603</v>
      </c>
      <c r="F4088">
        <v>0.61679466778336001</v>
      </c>
      <c r="G4088">
        <f t="shared" si="316"/>
        <v>0.97692685321551365</v>
      </c>
      <c r="H4088">
        <f t="shared" si="317"/>
        <v>43167.632940598858</v>
      </c>
      <c r="I4088">
        <f t="shared" si="318"/>
        <v>44187.169999999911</v>
      </c>
      <c r="J4088">
        <v>44187.169999999896</v>
      </c>
      <c r="M4088">
        <v>3.7839548058293602</v>
      </c>
      <c r="N4088">
        <v>179677.31000000201</v>
      </c>
      <c r="O4088">
        <v>47484</v>
      </c>
      <c r="P4088">
        <f t="shared" si="319"/>
        <v>3.7839548058293744</v>
      </c>
    </row>
    <row r="4089" spans="1:16">
      <c r="A4089">
        <v>71640</v>
      </c>
      <c r="B4089">
        <v>71640</v>
      </c>
      <c r="C4089">
        <f t="shared" si="315"/>
        <v>1</v>
      </c>
      <c r="E4089">
        <v>0.60256327387770603</v>
      </c>
      <c r="F4089">
        <v>0.61679466778336001</v>
      </c>
      <c r="G4089">
        <f t="shared" si="316"/>
        <v>0.97692685321551365</v>
      </c>
      <c r="H4089">
        <f t="shared" si="317"/>
        <v>43167.632940598858</v>
      </c>
      <c r="I4089">
        <f t="shared" si="318"/>
        <v>44187.169999999911</v>
      </c>
      <c r="J4089">
        <v>44187.169999999896</v>
      </c>
      <c r="M4089">
        <v>3.8853431682251101</v>
      </c>
      <c r="N4089">
        <v>184491.635000001</v>
      </c>
      <c r="O4089">
        <v>47484</v>
      </c>
      <c r="P4089">
        <f t="shared" si="319"/>
        <v>3.8853431682251074</v>
      </c>
    </row>
    <row r="4090" spans="1:16">
      <c r="A4090">
        <v>71640</v>
      </c>
      <c r="B4090">
        <v>71640</v>
      </c>
      <c r="C4090">
        <f t="shared" si="315"/>
        <v>1</v>
      </c>
      <c r="E4090">
        <v>0.60256327387770603</v>
      </c>
      <c r="F4090">
        <v>0.61679466778336001</v>
      </c>
      <c r="G4090">
        <f t="shared" si="316"/>
        <v>0.97692685321551365</v>
      </c>
      <c r="H4090">
        <f t="shared" si="317"/>
        <v>43167.632940598858</v>
      </c>
      <c r="I4090">
        <f t="shared" si="318"/>
        <v>44187.169999999911</v>
      </c>
      <c r="J4090">
        <v>44187.169999999896</v>
      </c>
      <c r="M4090">
        <v>3.8853431682251101</v>
      </c>
      <c r="N4090">
        <v>184491.635000001</v>
      </c>
      <c r="O4090">
        <v>47484</v>
      </c>
      <c r="P4090">
        <f t="shared" si="319"/>
        <v>3.8853431682251074</v>
      </c>
    </row>
    <row r="4091" spans="1:16">
      <c r="A4091">
        <v>71640</v>
      </c>
      <c r="B4091">
        <v>71640</v>
      </c>
      <c r="C4091">
        <f t="shared" si="315"/>
        <v>1</v>
      </c>
      <c r="E4091">
        <v>0.60256327387770603</v>
      </c>
      <c r="F4091">
        <v>0.61679466778336001</v>
      </c>
      <c r="G4091">
        <f t="shared" si="316"/>
        <v>0.97692685321551365</v>
      </c>
      <c r="H4091">
        <f t="shared" si="317"/>
        <v>43167.632940598858</v>
      </c>
      <c r="I4091">
        <f t="shared" si="318"/>
        <v>44187.169999999911</v>
      </c>
      <c r="J4091">
        <v>44187.169999999896</v>
      </c>
      <c r="M4091">
        <v>3.7839548058293602</v>
      </c>
      <c r="N4091">
        <v>179677.31000000201</v>
      </c>
      <c r="O4091">
        <v>47484</v>
      </c>
      <c r="P4091">
        <f t="shared" si="319"/>
        <v>3.7839548058293744</v>
      </c>
    </row>
    <row r="4092" spans="1:16">
      <c r="A4092">
        <v>71640</v>
      </c>
      <c r="B4092">
        <v>71640</v>
      </c>
      <c r="C4092">
        <f t="shared" si="315"/>
        <v>1</v>
      </c>
      <c r="E4092">
        <v>0.60256327387770603</v>
      </c>
      <c r="F4092">
        <v>0.61679466778336001</v>
      </c>
      <c r="G4092">
        <f t="shared" si="316"/>
        <v>0.97692685321551365</v>
      </c>
      <c r="H4092">
        <f t="shared" si="317"/>
        <v>43167.632940598858</v>
      </c>
      <c r="I4092">
        <f t="shared" si="318"/>
        <v>44187.169999999911</v>
      </c>
      <c r="J4092">
        <v>44187.169999999896</v>
      </c>
      <c r="M4092">
        <v>3.7839548058293602</v>
      </c>
      <c r="N4092">
        <v>179677.31000000201</v>
      </c>
      <c r="O4092">
        <v>47484</v>
      </c>
      <c r="P4092">
        <f t="shared" si="319"/>
        <v>3.7839548058293744</v>
      </c>
    </row>
    <row r="4093" spans="1:16">
      <c r="A4093">
        <v>71640</v>
      </c>
      <c r="B4093">
        <v>71640</v>
      </c>
      <c r="C4093">
        <f t="shared" si="315"/>
        <v>1</v>
      </c>
      <c r="E4093">
        <v>0.60256327387770603</v>
      </c>
      <c r="F4093">
        <v>0.61679466778336001</v>
      </c>
      <c r="G4093">
        <f t="shared" si="316"/>
        <v>0.97692685321551365</v>
      </c>
      <c r="H4093">
        <f t="shared" si="317"/>
        <v>43167.632940598858</v>
      </c>
      <c r="I4093">
        <f t="shared" si="318"/>
        <v>44187.169999999911</v>
      </c>
      <c r="J4093">
        <v>44187.169999999896</v>
      </c>
      <c r="M4093">
        <v>3.8853431682251101</v>
      </c>
      <c r="N4093">
        <v>184491.635000001</v>
      </c>
      <c r="O4093">
        <v>47484</v>
      </c>
      <c r="P4093">
        <f t="shared" si="319"/>
        <v>3.8853431682251074</v>
      </c>
    </row>
    <row r="4094" spans="1:16">
      <c r="A4094">
        <v>71640</v>
      </c>
      <c r="B4094">
        <v>71640</v>
      </c>
      <c r="C4094">
        <f t="shared" si="315"/>
        <v>1</v>
      </c>
      <c r="E4094">
        <v>0.60256327387770603</v>
      </c>
      <c r="F4094">
        <v>0.61679466778336001</v>
      </c>
      <c r="G4094">
        <f t="shared" si="316"/>
        <v>0.97692685321551365</v>
      </c>
      <c r="H4094">
        <f t="shared" si="317"/>
        <v>43167.632940598858</v>
      </c>
      <c r="I4094">
        <f t="shared" si="318"/>
        <v>44187.169999999911</v>
      </c>
      <c r="J4094">
        <v>44187.169999999896</v>
      </c>
      <c r="M4094">
        <v>3.8853431682251101</v>
      </c>
      <c r="N4094">
        <v>184491.635000001</v>
      </c>
      <c r="O4094">
        <v>47484</v>
      </c>
      <c r="P4094">
        <f t="shared" si="319"/>
        <v>3.8853431682251074</v>
      </c>
    </row>
    <row r="4095" spans="1:16">
      <c r="A4095">
        <v>71640</v>
      </c>
      <c r="B4095">
        <v>71640</v>
      </c>
      <c r="C4095">
        <f t="shared" si="315"/>
        <v>1</v>
      </c>
      <c r="E4095">
        <v>0.60256327387770603</v>
      </c>
      <c r="F4095">
        <v>0.61679466778336001</v>
      </c>
      <c r="G4095">
        <f t="shared" si="316"/>
        <v>0.97692685321551365</v>
      </c>
      <c r="H4095">
        <f t="shared" si="317"/>
        <v>43167.632940598858</v>
      </c>
      <c r="I4095">
        <f t="shared" si="318"/>
        <v>44187.169999999911</v>
      </c>
      <c r="J4095">
        <v>44187.169999999896</v>
      </c>
      <c r="M4095">
        <v>3.7839548058293602</v>
      </c>
      <c r="N4095">
        <v>179677.31000000201</v>
      </c>
      <c r="O4095">
        <v>47484</v>
      </c>
      <c r="P4095">
        <f t="shared" si="319"/>
        <v>3.7839548058293744</v>
      </c>
    </row>
    <row r="4096" spans="1:16">
      <c r="A4096">
        <v>71640</v>
      </c>
      <c r="B4096">
        <v>71640</v>
      </c>
      <c r="C4096">
        <f t="shared" si="315"/>
        <v>1</v>
      </c>
      <c r="E4096">
        <v>0.60256327387770603</v>
      </c>
      <c r="F4096">
        <v>0.61679466778336001</v>
      </c>
      <c r="G4096">
        <f t="shared" si="316"/>
        <v>0.97692685321551365</v>
      </c>
      <c r="H4096">
        <f t="shared" si="317"/>
        <v>43167.632940598858</v>
      </c>
      <c r="I4096">
        <f t="shared" si="318"/>
        <v>44187.169999999911</v>
      </c>
      <c r="J4096">
        <v>44187.169999999896</v>
      </c>
      <c r="M4096">
        <v>3.7839548058293602</v>
      </c>
      <c r="N4096">
        <v>179677.31000000201</v>
      </c>
      <c r="O4096">
        <v>47484</v>
      </c>
      <c r="P4096">
        <f t="shared" si="319"/>
        <v>3.7839548058293744</v>
      </c>
    </row>
    <row r="4097" spans="1:16">
      <c r="A4097">
        <v>71640</v>
      </c>
      <c r="B4097">
        <v>71640</v>
      </c>
      <c r="C4097">
        <f t="shared" si="315"/>
        <v>1</v>
      </c>
      <c r="E4097">
        <v>0.60256327387770603</v>
      </c>
      <c r="F4097">
        <v>0.61679466778336001</v>
      </c>
      <c r="G4097">
        <f t="shared" si="316"/>
        <v>0.97692685321551365</v>
      </c>
      <c r="H4097">
        <f t="shared" si="317"/>
        <v>43167.632940598858</v>
      </c>
      <c r="I4097">
        <f t="shared" si="318"/>
        <v>44187.169999999911</v>
      </c>
      <c r="J4097">
        <v>44187.169999999896</v>
      </c>
      <c r="M4097">
        <v>3.8853431682251101</v>
      </c>
      <c r="N4097">
        <v>184491.635000001</v>
      </c>
      <c r="O4097">
        <v>47484</v>
      </c>
      <c r="P4097">
        <f t="shared" si="319"/>
        <v>3.8853431682251074</v>
      </c>
    </row>
    <row r="4098" spans="1:16">
      <c r="A4098">
        <v>71640</v>
      </c>
      <c r="B4098">
        <v>71640</v>
      </c>
      <c r="C4098">
        <f t="shared" ref="C4098:C4161" si="320">A4098/B4098</f>
        <v>1</v>
      </c>
      <c r="E4098">
        <v>0.60256327387770603</v>
      </c>
      <c r="F4098">
        <v>0.61679466778336001</v>
      </c>
      <c r="G4098">
        <f t="shared" ref="G4098:G4161" si="321">E4098/F4098</f>
        <v>0.97692685321551365</v>
      </c>
      <c r="H4098">
        <f t="shared" ref="H4098:H4161" si="322">E4098*A4098</f>
        <v>43167.632940598858</v>
      </c>
      <c r="I4098">
        <f t="shared" ref="I4098:I4161" si="323">F4098*B4098</f>
        <v>44187.169999999911</v>
      </c>
      <c r="J4098">
        <v>44187.169999999896</v>
      </c>
      <c r="M4098">
        <v>3.8853431682251101</v>
      </c>
      <c r="N4098">
        <v>184491.635000001</v>
      </c>
      <c r="O4098">
        <v>47484</v>
      </c>
      <c r="P4098">
        <f t="shared" ref="P4098:P4161" si="324">N4098/O4098</f>
        <v>3.8853431682251074</v>
      </c>
    </row>
    <row r="4099" spans="1:16">
      <c r="A4099">
        <v>71640</v>
      </c>
      <c r="B4099">
        <v>71640</v>
      </c>
      <c r="C4099">
        <f t="shared" si="320"/>
        <v>1</v>
      </c>
      <c r="E4099">
        <v>0.60256327387770603</v>
      </c>
      <c r="F4099">
        <v>0.61679466778336001</v>
      </c>
      <c r="G4099">
        <f t="shared" si="321"/>
        <v>0.97692685321551365</v>
      </c>
      <c r="H4099">
        <f t="shared" si="322"/>
        <v>43167.632940598858</v>
      </c>
      <c r="I4099">
        <f t="shared" si="323"/>
        <v>44187.169999999911</v>
      </c>
      <c r="J4099">
        <v>44187.169999999896</v>
      </c>
      <c r="M4099">
        <v>3.7839548058293602</v>
      </c>
      <c r="N4099">
        <v>179677.31000000201</v>
      </c>
      <c r="O4099">
        <v>47484</v>
      </c>
      <c r="P4099">
        <f t="shared" si="324"/>
        <v>3.7839548058293744</v>
      </c>
    </row>
    <row r="4100" spans="1:16">
      <c r="A4100">
        <v>71640</v>
      </c>
      <c r="B4100">
        <v>71640</v>
      </c>
      <c r="C4100">
        <f t="shared" si="320"/>
        <v>1</v>
      </c>
      <c r="E4100">
        <v>0.60256327387770603</v>
      </c>
      <c r="F4100">
        <v>0.61679466778336001</v>
      </c>
      <c r="G4100">
        <f t="shared" si="321"/>
        <v>0.97692685321551365</v>
      </c>
      <c r="H4100">
        <f t="shared" si="322"/>
        <v>43167.632940598858</v>
      </c>
      <c r="I4100">
        <f t="shared" si="323"/>
        <v>44187.169999999911</v>
      </c>
      <c r="J4100">
        <v>44187.169999999896</v>
      </c>
      <c r="M4100">
        <v>3.7839548058293602</v>
      </c>
      <c r="N4100">
        <v>179677.31000000201</v>
      </c>
      <c r="O4100">
        <v>47484</v>
      </c>
      <c r="P4100">
        <f t="shared" si="324"/>
        <v>3.7839548058293744</v>
      </c>
    </row>
    <row r="4101" spans="1:16">
      <c r="A4101">
        <v>71640</v>
      </c>
      <c r="B4101">
        <v>71640</v>
      </c>
      <c r="C4101">
        <f t="shared" si="320"/>
        <v>1</v>
      </c>
      <c r="E4101">
        <v>0.60256327387770603</v>
      </c>
      <c r="F4101">
        <v>0.61679466778336001</v>
      </c>
      <c r="G4101">
        <f t="shared" si="321"/>
        <v>0.97692685321551365</v>
      </c>
      <c r="H4101">
        <f t="shared" si="322"/>
        <v>43167.632940598858</v>
      </c>
      <c r="I4101">
        <f t="shared" si="323"/>
        <v>44187.169999999911</v>
      </c>
      <c r="J4101">
        <v>44187.169999999896</v>
      </c>
      <c r="M4101">
        <v>3.8853431682251101</v>
      </c>
      <c r="N4101">
        <v>184491.635000001</v>
      </c>
      <c r="O4101">
        <v>47484</v>
      </c>
      <c r="P4101">
        <f t="shared" si="324"/>
        <v>3.8853431682251074</v>
      </c>
    </row>
    <row r="4102" spans="1:16">
      <c r="A4102">
        <v>71640</v>
      </c>
      <c r="B4102">
        <v>71640</v>
      </c>
      <c r="C4102">
        <f t="shared" si="320"/>
        <v>1</v>
      </c>
      <c r="E4102">
        <v>0.60256327387770603</v>
      </c>
      <c r="F4102">
        <v>0.61679466778336001</v>
      </c>
      <c r="G4102">
        <f t="shared" si="321"/>
        <v>0.97692685321551365</v>
      </c>
      <c r="H4102">
        <f t="shared" si="322"/>
        <v>43167.632940598858</v>
      </c>
      <c r="I4102">
        <f t="shared" si="323"/>
        <v>44187.169999999911</v>
      </c>
      <c r="J4102">
        <v>44187.169999999896</v>
      </c>
      <c r="M4102">
        <v>3.8853431682251101</v>
      </c>
      <c r="N4102">
        <v>184491.635000001</v>
      </c>
      <c r="O4102">
        <v>47484</v>
      </c>
      <c r="P4102">
        <f t="shared" si="324"/>
        <v>3.8853431682251074</v>
      </c>
    </row>
    <row r="4103" spans="1:16">
      <c r="A4103">
        <v>71640</v>
      </c>
      <c r="B4103">
        <v>71640</v>
      </c>
      <c r="C4103">
        <f t="shared" si="320"/>
        <v>1</v>
      </c>
      <c r="E4103">
        <v>0.60256327387770603</v>
      </c>
      <c r="F4103">
        <v>0.61679466778336001</v>
      </c>
      <c r="G4103">
        <f t="shared" si="321"/>
        <v>0.97692685321551365</v>
      </c>
      <c r="H4103">
        <f t="shared" si="322"/>
        <v>43167.632940598858</v>
      </c>
      <c r="I4103">
        <f t="shared" si="323"/>
        <v>44187.169999999911</v>
      </c>
      <c r="J4103">
        <v>44187.169999999896</v>
      </c>
      <c r="M4103">
        <v>3.7839548058293602</v>
      </c>
      <c r="N4103">
        <v>179677.31000000201</v>
      </c>
      <c r="O4103">
        <v>47484</v>
      </c>
      <c r="P4103">
        <f t="shared" si="324"/>
        <v>3.7839548058293744</v>
      </c>
    </row>
    <row r="4104" spans="1:16">
      <c r="A4104">
        <v>71640</v>
      </c>
      <c r="B4104">
        <v>71640</v>
      </c>
      <c r="C4104">
        <f t="shared" si="320"/>
        <v>1</v>
      </c>
      <c r="E4104">
        <v>0.60256327387770603</v>
      </c>
      <c r="F4104">
        <v>0.61679466778336001</v>
      </c>
      <c r="G4104">
        <f t="shared" si="321"/>
        <v>0.97692685321551365</v>
      </c>
      <c r="H4104">
        <f t="shared" si="322"/>
        <v>43167.632940598858</v>
      </c>
      <c r="I4104">
        <f t="shared" si="323"/>
        <v>44187.169999999911</v>
      </c>
      <c r="J4104">
        <v>44187.169999999896</v>
      </c>
      <c r="M4104">
        <v>3.7839548058293602</v>
      </c>
      <c r="N4104">
        <v>179677.31000000201</v>
      </c>
      <c r="O4104">
        <v>47484</v>
      </c>
      <c r="P4104">
        <f t="shared" si="324"/>
        <v>3.7839548058293744</v>
      </c>
    </row>
    <row r="4105" spans="1:16">
      <c r="A4105">
        <v>71640</v>
      </c>
      <c r="B4105">
        <v>71640</v>
      </c>
      <c r="C4105">
        <f t="shared" si="320"/>
        <v>1</v>
      </c>
      <c r="E4105">
        <v>0.60256327387770603</v>
      </c>
      <c r="F4105">
        <v>0.61679466778336001</v>
      </c>
      <c r="G4105">
        <f t="shared" si="321"/>
        <v>0.97692685321551365</v>
      </c>
      <c r="H4105">
        <f t="shared" si="322"/>
        <v>43167.632940598858</v>
      </c>
      <c r="I4105">
        <f t="shared" si="323"/>
        <v>44187.169999999911</v>
      </c>
      <c r="J4105">
        <v>44187.169999999896</v>
      </c>
      <c r="M4105">
        <v>3.8853431682251101</v>
      </c>
      <c r="N4105">
        <v>184491.635000001</v>
      </c>
      <c r="O4105">
        <v>47484</v>
      </c>
      <c r="P4105">
        <f t="shared" si="324"/>
        <v>3.8853431682251074</v>
      </c>
    </row>
    <row r="4106" spans="1:16">
      <c r="A4106">
        <v>71640</v>
      </c>
      <c r="B4106">
        <v>71640</v>
      </c>
      <c r="C4106">
        <f t="shared" si="320"/>
        <v>1</v>
      </c>
      <c r="E4106">
        <v>0.60256327387770603</v>
      </c>
      <c r="F4106">
        <v>0.61679466778336001</v>
      </c>
      <c r="G4106">
        <f t="shared" si="321"/>
        <v>0.97692685321551365</v>
      </c>
      <c r="H4106">
        <f t="shared" si="322"/>
        <v>43167.632940598858</v>
      </c>
      <c r="I4106">
        <f t="shared" si="323"/>
        <v>44187.169999999911</v>
      </c>
      <c r="J4106">
        <v>44187.169999999896</v>
      </c>
      <c r="M4106">
        <v>3.8853431682251101</v>
      </c>
      <c r="N4106">
        <v>184491.635000001</v>
      </c>
      <c r="O4106">
        <v>47484</v>
      </c>
      <c r="P4106">
        <f t="shared" si="324"/>
        <v>3.8853431682251074</v>
      </c>
    </row>
    <row r="4107" spans="1:16">
      <c r="A4107">
        <v>71640</v>
      </c>
      <c r="B4107">
        <v>71640</v>
      </c>
      <c r="C4107">
        <f t="shared" si="320"/>
        <v>1</v>
      </c>
      <c r="E4107">
        <v>0.60256327387770603</v>
      </c>
      <c r="F4107">
        <v>0.61679466778336001</v>
      </c>
      <c r="G4107">
        <f t="shared" si="321"/>
        <v>0.97692685321551365</v>
      </c>
      <c r="H4107">
        <f t="shared" si="322"/>
        <v>43167.632940598858</v>
      </c>
      <c r="I4107">
        <f t="shared" si="323"/>
        <v>44187.169999999911</v>
      </c>
      <c r="J4107">
        <v>44187.169999999896</v>
      </c>
      <c r="M4107">
        <v>3.7839548058293602</v>
      </c>
      <c r="N4107">
        <v>179677.31000000201</v>
      </c>
      <c r="O4107">
        <v>47484</v>
      </c>
      <c r="P4107">
        <f t="shared" si="324"/>
        <v>3.7839548058293744</v>
      </c>
    </row>
    <row r="4108" spans="1:16">
      <c r="A4108">
        <v>71640</v>
      </c>
      <c r="B4108">
        <v>71640</v>
      </c>
      <c r="C4108">
        <f t="shared" si="320"/>
        <v>1</v>
      </c>
      <c r="E4108">
        <v>0.60256327387770603</v>
      </c>
      <c r="F4108">
        <v>0.61679466778336001</v>
      </c>
      <c r="G4108">
        <f t="shared" si="321"/>
        <v>0.97692685321551365</v>
      </c>
      <c r="H4108">
        <f t="shared" si="322"/>
        <v>43167.632940598858</v>
      </c>
      <c r="I4108">
        <f t="shared" si="323"/>
        <v>44187.169999999911</v>
      </c>
      <c r="J4108">
        <v>44187.169999999896</v>
      </c>
      <c r="M4108">
        <v>3.7839548058293602</v>
      </c>
      <c r="N4108">
        <v>179677.31000000201</v>
      </c>
      <c r="O4108">
        <v>47484</v>
      </c>
      <c r="P4108">
        <f t="shared" si="324"/>
        <v>3.7839548058293744</v>
      </c>
    </row>
    <row r="4109" spans="1:16">
      <c r="A4109">
        <v>71640</v>
      </c>
      <c r="B4109">
        <v>71640</v>
      </c>
      <c r="C4109">
        <f t="shared" si="320"/>
        <v>1</v>
      </c>
      <c r="E4109">
        <v>0.60256327387770603</v>
      </c>
      <c r="F4109">
        <v>0.61679466778336001</v>
      </c>
      <c r="G4109">
        <f t="shared" si="321"/>
        <v>0.97692685321551365</v>
      </c>
      <c r="H4109">
        <f t="shared" si="322"/>
        <v>43167.632940598858</v>
      </c>
      <c r="I4109">
        <f t="shared" si="323"/>
        <v>44187.169999999911</v>
      </c>
      <c r="J4109">
        <v>44187.169999999896</v>
      </c>
      <c r="M4109">
        <v>3.8853431682251101</v>
      </c>
      <c r="N4109">
        <v>184491.635000001</v>
      </c>
      <c r="O4109">
        <v>47484</v>
      </c>
      <c r="P4109">
        <f t="shared" si="324"/>
        <v>3.8853431682251074</v>
      </c>
    </row>
    <row r="4110" spans="1:16">
      <c r="A4110">
        <v>71640</v>
      </c>
      <c r="B4110">
        <v>71640</v>
      </c>
      <c r="C4110">
        <f t="shared" si="320"/>
        <v>1</v>
      </c>
      <c r="E4110">
        <v>0.60256327387770603</v>
      </c>
      <c r="F4110">
        <v>0.61679466778336001</v>
      </c>
      <c r="G4110">
        <f t="shared" si="321"/>
        <v>0.97692685321551365</v>
      </c>
      <c r="H4110">
        <f t="shared" si="322"/>
        <v>43167.632940598858</v>
      </c>
      <c r="I4110">
        <f t="shared" si="323"/>
        <v>44187.169999999911</v>
      </c>
      <c r="J4110">
        <v>44187.169999999896</v>
      </c>
      <c r="M4110">
        <v>3.8853431682251101</v>
      </c>
      <c r="N4110">
        <v>184491.635000001</v>
      </c>
      <c r="O4110">
        <v>47484</v>
      </c>
      <c r="P4110">
        <f t="shared" si="324"/>
        <v>3.8853431682251074</v>
      </c>
    </row>
    <row r="4111" spans="1:16">
      <c r="A4111">
        <v>71640</v>
      </c>
      <c r="B4111">
        <v>71640</v>
      </c>
      <c r="C4111">
        <f t="shared" si="320"/>
        <v>1</v>
      </c>
      <c r="E4111">
        <v>0.60256327387770603</v>
      </c>
      <c r="F4111">
        <v>0.61679466778336001</v>
      </c>
      <c r="G4111">
        <f t="shared" si="321"/>
        <v>0.97692685321551365</v>
      </c>
      <c r="H4111">
        <f t="shared" si="322"/>
        <v>43167.632940598858</v>
      </c>
      <c r="I4111">
        <f t="shared" si="323"/>
        <v>44187.169999999911</v>
      </c>
      <c r="J4111">
        <v>44187.169999999896</v>
      </c>
      <c r="M4111">
        <v>3.7839548058293602</v>
      </c>
      <c r="N4111">
        <v>179677.31000000201</v>
      </c>
      <c r="O4111">
        <v>47484</v>
      </c>
      <c r="P4111">
        <f t="shared" si="324"/>
        <v>3.7839548058293744</v>
      </c>
    </row>
    <row r="4112" spans="1:16">
      <c r="A4112">
        <v>71640</v>
      </c>
      <c r="B4112">
        <v>71640</v>
      </c>
      <c r="C4112">
        <f t="shared" si="320"/>
        <v>1</v>
      </c>
      <c r="E4112">
        <v>0.60256327387770603</v>
      </c>
      <c r="F4112">
        <v>0.61679466778336001</v>
      </c>
      <c r="G4112">
        <f t="shared" si="321"/>
        <v>0.97692685321551365</v>
      </c>
      <c r="H4112">
        <f t="shared" si="322"/>
        <v>43167.632940598858</v>
      </c>
      <c r="I4112">
        <f t="shared" si="323"/>
        <v>44187.169999999911</v>
      </c>
      <c r="J4112">
        <v>44187.169999999896</v>
      </c>
      <c r="M4112">
        <v>3.7839548058293602</v>
      </c>
      <c r="N4112">
        <v>179677.31000000201</v>
      </c>
      <c r="O4112">
        <v>47484</v>
      </c>
      <c r="P4112">
        <f t="shared" si="324"/>
        <v>3.7839548058293744</v>
      </c>
    </row>
    <row r="4113" spans="1:16">
      <c r="A4113">
        <v>71640</v>
      </c>
      <c r="B4113">
        <v>71640</v>
      </c>
      <c r="C4113">
        <f t="shared" si="320"/>
        <v>1</v>
      </c>
      <c r="E4113">
        <v>0.60256327387770603</v>
      </c>
      <c r="F4113">
        <v>0.61679466778336001</v>
      </c>
      <c r="G4113">
        <f t="shared" si="321"/>
        <v>0.97692685321551365</v>
      </c>
      <c r="H4113">
        <f t="shared" si="322"/>
        <v>43167.632940598858</v>
      </c>
      <c r="I4113">
        <f t="shared" si="323"/>
        <v>44187.169999999911</v>
      </c>
      <c r="J4113">
        <v>44187.169999999896</v>
      </c>
      <c r="M4113">
        <v>3.8853431682251101</v>
      </c>
      <c r="N4113">
        <v>184491.635000001</v>
      </c>
      <c r="O4113">
        <v>47484</v>
      </c>
      <c r="P4113">
        <f t="shared" si="324"/>
        <v>3.8853431682251074</v>
      </c>
    </row>
    <row r="4114" spans="1:16">
      <c r="A4114">
        <v>71640</v>
      </c>
      <c r="B4114">
        <v>71640</v>
      </c>
      <c r="C4114">
        <f t="shared" si="320"/>
        <v>1</v>
      </c>
      <c r="E4114">
        <v>0.60256327387770603</v>
      </c>
      <c r="F4114">
        <v>0.61679466778336001</v>
      </c>
      <c r="G4114">
        <f t="shared" si="321"/>
        <v>0.97692685321551365</v>
      </c>
      <c r="H4114">
        <f t="shared" si="322"/>
        <v>43167.632940598858</v>
      </c>
      <c r="I4114">
        <f t="shared" si="323"/>
        <v>44187.169999999911</v>
      </c>
      <c r="J4114">
        <v>44187.169999999896</v>
      </c>
      <c r="M4114">
        <v>3.8853431682251101</v>
      </c>
      <c r="N4114">
        <v>184491.635000001</v>
      </c>
      <c r="O4114">
        <v>47484</v>
      </c>
      <c r="P4114">
        <f t="shared" si="324"/>
        <v>3.8853431682251074</v>
      </c>
    </row>
    <row r="4115" spans="1:16">
      <c r="A4115">
        <v>71640</v>
      </c>
      <c r="B4115">
        <v>71640</v>
      </c>
      <c r="C4115">
        <f t="shared" si="320"/>
        <v>1</v>
      </c>
      <c r="E4115">
        <v>0.60256327387770603</v>
      </c>
      <c r="F4115">
        <v>0.61679466778336001</v>
      </c>
      <c r="G4115">
        <f t="shared" si="321"/>
        <v>0.97692685321551365</v>
      </c>
      <c r="H4115">
        <f t="shared" si="322"/>
        <v>43167.632940598858</v>
      </c>
      <c r="I4115">
        <f t="shared" si="323"/>
        <v>44187.169999999911</v>
      </c>
      <c r="J4115">
        <v>44187.169999999896</v>
      </c>
      <c r="M4115">
        <v>3.7839548058293602</v>
      </c>
      <c r="N4115">
        <v>179677.31000000201</v>
      </c>
      <c r="O4115">
        <v>47484</v>
      </c>
      <c r="P4115">
        <f t="shared" si="324"/>
        <v>3.7839548058293744</v>
      </c>
    </row>
    <row r="4116" spans="1:16">
      <c r="A4116">
        <v>71640</v>
      </c>
      <c r="B4116">
        <v>71640</v>
      </c>
      <c r="C4116">
        <f t="shared" si="320"/>
        <v>1</v>
      </c>
      <c r="E4116">
        <v>0.60256327387770603</v>
      </c>
      <c r="F4116">
        <v>0.61679466778336001</v>
      </c>
      <c r="G4116">
        <f t="shared" si="321"/>
        <v>0.97692685321551365</v>
      </c>
      <c r="H4116">
        <f t="shared" si="322"/>
        <v>43167.632940598858</v>
      </c>
      <c r="I4116">
        <f t="shared" si="323"/>
        <v>44187.169999999911</v>
      </c>
      <c r="J4116">
        <v>44187.169999999896</v>
      </c>
      <c r="M4116">
        <v>3.7839548058293602</v>
      </c>
      <c r="N4116">
        <v>179677.31000000201</v>
      </c>
      <c r="O4116">
        <v>47484</v>
      </c>
      <c r="P4116">
        <f t="shared" si="324"/>
        <v>3.7839548058293744</v>
      </c>
    </row>
    <row r="4117" spans="1:16">
      <c r="A4117">
        <v>71640</v>
      </c>
      <c r="B4117">
        <v>71640</v>
      </c>
      <c r="C4117">
        <f t="shared" si="320"/>
        <v>1</v>
      </c>
      <c r="E4117">
        <v>0.60256327387770603</v>
      </c>
      <c r="F4117">
        <v>0.61679466778336001</v>
      </c>
      <c r="G4117">
        <f t="shared" si="321"/>
        <v>0.97692685321551365</v>
      </c>
      <c r="H4117">
        <f t="shared" si="322"/>
        <v>43167.632940598858</v>
      </c>
      <c r="I4117">
        <f t="shared" si="323"/>
        <v>44187.169999999911</v>
      </c>
      <c r="J4117">
        <v>44187.169999999896</v>
      </c>
      <c r="M4117">
        <v>3.8853431682251101</v>
      </c>
      <c r="N4117">
        <v>184491.635000001</v>
      </c>
      <c r="O4117">
        <v>47484</v>
      </c>
      <c r="P4117">
        <f t="shared" si="324"/>
        <v>3.8853431682251074</v>
      </c>
    </row>
    <row r="4118" spans="1:16">
      <c r="A4118">
        <v>71640</v>
      </c>
      <c r="B4118">
        <v>71640</v>
      </c>
      <c r="C4118">
        <f t="shared" si="320"/>
        <v>1</v>
      </c>
      <c r="E4118">
        <v>0.60256327387770603</v>
      </c>
      <c r="F4118">
        <v>0.61679466778336001</v>
      </c>
      <c r="G4118">
        <f t="shared" si="321"/>
        <v>0.97692685321551365</v>
      </c>
      <c r="H4118">
        <f t="shared" si="322"/>
        <v>43167.632940598858</v>
      </c>
      <c r="I4118">
        <f t="shared" si="323"/>
        <v>44187.169999999911</v>
      </c>
      <c r="J4118">
        <v>44187.169999999896</v>
      </c>
      <c r="M4118">
        <v>3.8853431682251101</v>
      </c>
      <c r="N4118">
        <v>184491.635000001</v>
      </c>
      <c r="O4118">
        <v>47484</v>
      </c>
      <c r="P4118">
        <f t="shared" si="324"/>
        <v>3.8853431682251074</v>
      </c>
    </row>
    <row r="4119" spans="1:16">
      <c r="A4119">
        <v>71640</v>
      </c>
      <c r="B4119">
        <v>71640</v>
      </c>
      <c r="C4119">
        <f t="shared" si="320"/>
        <v>1</v>
      </c>
      <c r="E4119">
        <v>0.60256327387770603</v>
      </c>
      <c r="F4119">
        <v>0.61679466778336001</v>
      </c>
      <c r="G4119">
        <f t="shared" si="321"/>
        <v>0.97692685321551365</v>
      </c>
      <c r="H4119">
        <f t="shared" si="322"/>
        <v>43167.632940598858</v>
      </c>
      <c r="I4119">
        <f t="shared" si="323"/>
        <v>44187.169999999911</v>
      </c>
      <c r="J4119">
        <v>44187.169999999896</v>
      </c>
      <c r="M4119">
        <v>3.7839548058293602</v>
      </c>
      <c r="N4119">
        <v>179677.31000000201</v>
      </c>
      <c r="O4119">
        <v>47484</v>
      </c>
      <c r="P4119">
        <f t="shared" si="324"/>
        <v>3.7839548058293744</v>
      </c>
    </row>
    <row r="4120" spans="1:16">
      <c r="A4120">
        <v>71640</v>
      </c>
      <c r="B4120">
        <v>71640</v>
      </c>
      <c r="C4120">
        <f t="shared" si="320"/>
        <v>1</v>
      </c>
      <c r="E4120">
        <v>0.60256327387770603</v>
      </c>
      <c r="F4120">
        <v>0.61679466778336001</v>
      </c>
      <c r="G4120">
        <f t="shared" si="321"/>
        <v>0.97692685321551365</v>
      </c>
      <c r="H4120">
        <f t="shared" si="322"/>
        <v>43167.632940598858</v>
      </c>
      <c r="I4120">
        <f t="shared" si="323"/>
        <v>44187.169999999911</v>
      </c>
      <c r="J4120">
        <v>44187.169999999896</v>
      </c>
      <c r="M4120">
        <v>3.7839548058293602</v>
      </c>
      <c r="N4120">
        <v>179677.31000000201</v>
      </c>
      <c r="O4120">
        <v>47484</v>
      </c>
      <c r="P4120">
        <f t="shared" si="324"/>
        <v>3.7839548058293744</v>
      </c>
    </row>
    <row r="4121" spans="1:16">
      <c r="A4121">
        <v>71640</v>
      </c>
      <c r="B4121">
        <v>71640</v>
      </c>
      <c r="C4121">
        <f t="shared" si="320"/>
        <v>1</v>
      </c>
      <c r="E4121">
        <v>0.60256327387770603</v>
      </c>
      <c r="F4121">
        <v>0.61679466778336001</v>
      </c>
      <c r="G4121">
        <f t="shared" si="321"/>
        <v>0.97692685321551365</v>
      </c>
      <c r="H4121">
        <f t="shared" si="322"/>
        <v>43167.632940598858</v>
      </c>
      <c r="I4121">
        <f t="shared" si="323"/>
        <v>44187.169999999911</v>
      </c>
      <c r="J4121">
        <v>44187.169999999896</v>
      </c>
      <c r="M4121">
        <v>2.72277198635329</v>
      </c>
      <c r="N4121">
        <v>129288.105</v>
      </c>
      <c r="O4121">
        <v>47484</v>
      </c>
      <c r="P4121">
        <f t="shared" si="324"/>
        <v>2.722771986353298</v>
      </c>
    </row>
    <row r="4122" spans="1:16">
      <c r="A4122">
        <v>71640</v>
      </c>
      <c r="B4122">
        <v>71640</v>
      </c>
      <c r="C4122">
        <f t="shared" si="320"/>
        <v>1</v>
      </c>
      <c r="E4122">
        <v>0.60256327387770603</v>
      </c>
      <c r="F4122">
        <v>0.61679466778336001</v>
      </c>
      <c r="G4122">
        <f t="shared" si="321"/>
        <v>0.97692685321551365</v>
      </c>
      <c r="H4122">
        <f t="shared" si="322"/>
        <v>43167.632940598858</v>
      </c>
      <c r="I4122">
        <f t="shared" si="323"/>
        <v>44187.169999999911</v>
      </c>
      <c r="J4122">
        <v>44187.169999999896</v>
      </c>
      <c r="M4122">
        <v>2.72277198635329</v>
      </c>
      <c r="N4122">
        <v>129288.105</v>
      </c>
      <c r="O4122">
        <v>47484</v>
      </c>
      <c r="P4122">
        <f t="shared" si="324"/>
        <v>2.722771986353298</v>
      </c>
    </row>
    <row r="4123" spans="1:16">
      <c r="A4123">
        <v>71640</v>
      </c>
      <c r="B4123">
        <v>71640</v>
      </c>
      <c r="C4123">
        <f t="shared" si="320"/>
        <v>1</v>
      </c>
      <c r="E4123">
        <v>0.60256327387770603</v>
      </c>
      <c r="F4123">
        <v>0.61679466778336001</v>
      </c>
      <c r="G4123">
        <f t="shared" si="321"/>
        <v>0.97692685321551365</v>
      </c>
      <c r="H4123">
        <f t="shared" si="322"/>
        <v>43167.632940598858</v>
      </c>
      <c r="I4123">
        <f t="shared" si="323"/>
        <v>44187.169999999911</v>
      </c>
      <c r="J4123">
        <v>44187.169999999896</v>
      </c>
      <c r="M4123">
        <v>2.72277198635329</v>
      </c>
      <c r="N4123">
        <v>129288.105</v>
      </c>
      <c r="O4123">
        <v>47484</v>
      </c>
      <c r="P4123">
        <f t="shared" si="324"/>
        <v>2.722771986353298</v>
      </c>
    </row>
    <row r="4124" spans="1:16">
      <c r="A4124">
        <v>71640</v>
      </c>
      <c r="B4124">
        <v>71640</v>
      </c>
      <c r="C4124">
        <f t="shared" si="320"/>
        <v>1</v>
      </c>
      <c r="E4124">
        <v>0.60256327387770603</v>
      </c>
      <c r="F4124">
        <v>0.61679466778336001</v>
      </c>
      <c r="G4124">
        <f t="shared" si="321"/>
        <v>0.97692685321551365</v>
      </c>
      <c r="H4124">
        <f t="shared" si="322"/>
        <v>43167.632940598858</v>
      </c>
      <c r="I4124">
        <f t="shared" si="323"/>
        <v>44187.169999999911</v>
      </c>
      <c r="J4124">
        <v>44187.169999999896</v>
      </c>
      <c r="M4124">
        <v>2.72277198635329</v>
      </c>
      <c r="N4124">
        <v>129288.105</v>
      </c>
      <c r="O4124">
        <v>47484</v>
      </c>
      <c r="P4124">
        <f t="shared" si="324"/>
        <v>2.722771986353298</v>
      </c>
    </row>
    <row r="4125" spans="1:16">
      <c r="A4125">
        <v>71640</v>
      </c>
      <c r="B4125">
        <v>71640</v>
      </c>
      <c r="C4125">
        <f t="shared" si="320"/>
        <v>1</v>
      </c>
      <c r="E4125">
        <v>0.60256327387770603</v>
      </c>
      <c r="F4125">
        <v>0.61679466778336001</v>
      </c>
      <c r="G4125">
        <f t="shared" si="321"/>
        <v>0.97692685321551365</v>
      </c>
      <c r="H4125">
        <f t="shared" si="322"/>
        <v>43167.632940598858</v>
      </c>
      <c r="I4125">
        <f t="shared" si="323"/>
        <v>44187.169999999911</v>
      </c>
      <c r="J4125">
        <v>44187.169999999896</v>
      </c>
      <c r="M4125">
        <v>2.72277198635329</v>
      </c>
      <c r="N4125">
        <v>129288.105</v>
      </c>
      <c r="O4125">
        <v>47484</v>
      </c>
      <c r="P4125">
        <f t="shared" si="324"/>
        <v>2.722771986353298</v>
      </c>
    </row>
    <row r="4126" spans="1:16">
      <c r="A4126">
        <v>71640</v>
      </c>
      <c r="B4126">
        <v>71640</v>
      </c>
      <c r="C4126">
        <f t="shared" si="320"/>
        <v>1</v>
      </c>
      <c r="E4126">
        <v>0.60256327387770603</v>
      </c>
      <c r="F4126">
        <v>0.61679466778336001</v>
      </c>
      <c r="G4126">
        <f t="shared" si="321"/>
        <v>0.97692685321551365</v>
      </c>
      <c r="H4126">
        <f t="shared" si="322"/>
        <v>43167.632940598858</v>
      </c>
      <c r="I4126">
        <f t="shared" si="323"/>
        <v>44187.169999999911</v>
      </c>
      <c r="J4126">
        <v>44187.169999999896</v>
      </c>
      <c r="M4126">
        <v>2.72277198635329</v>
      </c>
      <c r="N4126">
        <v>129288.105</v>
      </c>
      <c r="O4126">
        <v>47484</v>
      </c>
      <c r="P4126">
        <f t="shared" si="324"/>
        <v>2.722771986353298</v>
      </c>
    </row>
    <row r="4127" spans="1:16">
      <c r="A4127">
        <v>71640</v>
      </c>
      <c r="B4127">
        <v>71640</v>
      </c>
      <c r="C4127">
        <f t="shared" si="320"/>
        <v>1</v>
      </c>
      <c r="E4127">
        <v>0.60256327387770603</v>
      </c>
      <c r="F4127">
        <v>0.61679466778336001</v>
      </c>
      <c r="G4127">
        <f t="shared" si="321"/>
        <v>0.97692685321551365</v>
      </c>
      <c r="H4127">
        <f t="shared" si="322"/>
        <v>43167.632940598858</v>
      </c>
      <c r="I4127">
        <f t="shared" si="323"/>
        <v>44187.169999999911</v>
      </c>
      <c r="J4127">
        <v>44187.169999999896</v>
      </c>
      <c r="M4127">
        <v>2.72277198635329</v>
      </c>
      <c r="N4127">
        <v>129288.105</v>
      </c>
      <c r="O4127">
        <v>47484</v>
      </c>
      <c r="P4127">
        <f t="shared" si="324"/>
        <v>2.722771986353298</v>
      </c>
    </row>
    <row r="4128" spans="1:16">
      <c r="A4128">
        <v>9972</v>
      </c>
      <c r="B4128">
        <v>9972</v>
      </c>
      <c r="C4128">
        <f t="shared" si="320"/>
        <v>1</v>
      </c>
      <c r="E4128">
        <v>7.0413567990372901</v>
      </c>
      <c r="F4128">
        <v>7.0413567990372901</v>
      </c>
      <c r="G4128">
        <f t="shared" si="321"/>
        <v>1</v>
      </c>
      <c r="H4128">
        <f t="shared" si="322"/>
        <v>70216.409999999858</v>
      </c>
      <c r="I4128">
        <f t="shared" si="323"/>
        <v>70216.409999999858</v>
      </c>
      <c r="J4128">
        <v>70216.4099999998</v>
      </c>
      <c r="M4128">
        <v>2.72277198635329</v>
      </c>
      <c r="N4128">
        <v>129288.105</v>
      </c>
      <c r="O4128">
        <v>47484</v>
      </c>
      <c r="P4128">
        <f t="shared" si="324"/>
        <v>2.722771986353298</v>
      </c>
    </row>
    <row r="4129" spans="1:16">
      <c r="A4129">
        <v>9972</v>
      </c>
      <c r="B4129">
        <v>9972</v>
      </c>
      <c r="C4129">
        <f t="shared" si="320"/>
        <v>1</v>
      </c>
      <c r="E4129">
        <v>21.520714500601901</v>
      </c>
      <c r="F4129">
        <v>21.520714500601901</v>
      </c>
      <c r="G4129">
        <f t="shared" si="321"/>
        <v>1</v>
      </c>
      <c r="H4129">
        <f t="shared" si="322"/>
        <v>214604.56500000216</v>
      </c>
      <c r="I4129">
        <f t="shared" si="323"/>
        <v>214604.56500000216</v>
      </c>
      <c r="J4129">
        <v>214604.56500000201</v>
      </c>
      <c r="M4129">
        <v>2.72277198635329</v>
      </c>
      <c r="N4129">
        <v>129288.105</v>
      </c>
      <c r="O4129">
        <v>47484</v>
      </c>
      <c r="P4129">
        <f t="shared" si="324"/>
        <v>2.722771986353298</v>
      </c>
    </row>
    <row r="4130" spans="1:16">
      <c r="A4130">
        <v>9972</v>
      </c>
      <c r="B4130">
        <v>9972</v>
      </c>
      <c r="C4130">
        <f t="shared" si="320"/>
        <v>1</v>
      </c>
      <c r="E4130">
        <v>7.0413567990372901</v>
      </c>
      <c r="F4130">
        <v>7.0413567990372901</v>
      </c>
      <c r="G4130">
        <f t="shared" si="321"/>
        <v>1</v>
      </c>
      <c r="H4130">
        <f t="shared" si="322"/>
        <v>70216.409999999858</v>
      </c>
      <c r="I4130">
        <f t="shared" si="323"/>
        <v>70216.409999999858</v>
      </c>
      <c r="J4130">
        <v>70216.4099999998</v>
      </c>
      <c r="M4130">
        <v>2.72277198635329</v>
      </c>
      <c r="N4130">
        <v>129288.105</v>
      </c>
      <c r="O4130">
        <v>47484</v>
      </c>
      <c r="P4130">
        <f t="shared" si="324"/>
        <v>2.722771986353298</v>
      </c>
    </row>
    <row r="4131" spans="1:16">
      <c r="A4131">
        <v>9972</v>
      </c>
      <c r="B4131">
        <v>9972</v>
      </c>
      <c r="C4131">
        <f t="shared" si="320"/>
        <v>1</v>
      </c>
      <c r="E4131">
        <v>21.520714500601901</v>
      </c>
      <c r="F4131">
        <v>21.520714500601901</v>
      </c>
      <c r="G4131">
        <f t="shared" si="321"/>
        <v>1</v>
      </c>
      <c r="H4131">
        <f t="shared" si="322"/>
        <v>214604.56500000216</v>
      </c>
      <c r="I4131">
        <f t="shared" si="323"/>
        <v>214604.56500000216</v>
      </c>
      <c r="J4131">
        <v>214604.56500000201</v>
      </c>
      <c r="M4131">
        <v>2.72277198635329</v>
      </c>
      <c r="N4131">
        <v>129288.105</v>
      </c>
      <c r="O4131">
        <v>47484</v>
      </c>
      <c r="P4131">
        <f t="shared" si="324"/>
        <v>2.722771986353298</v>
      </c>
    </row>
    <row r="4132" spans="1:16">
      <c r="A4132">
        <v>9972</v>
      </c>
      <c r="B4132">
        <v>9972</v>
      </c>
      <c r="C4132">
        <f t="shared" si="320"/>
        <v>1</v>
      </c>
      <c r="E4132">
        <v>7.0413567990372901</v>
      </c>
      <c r="F4132">
        <v>7.0413567990372901</v>
      </c>
      <c r="G4132">
        <f t="shared" si="321"/>
        <v>1</v>
      </c>
      <c r="H4132">
        <f t="shared" si="322"/>
        <v>70216.409999999858</v>
      </c>
      <c r="I4132">
        <f t="shared" si="323"/>
        <v>70216.409999999858</v>
      </c>
      <c r="J4132">
        <v>70216.4099999998</v>
      </c>
      <c r="M4132">
        <v>2.72277198635329</v>
      </c>
      <c r="N4132">
        <v>129288.105</v>
      </c>
      <c r="O4132">
        <v>47484</v>
      </c>
      <c r="P4132">
        <f t="shared" si="324"/>
        <v>2.722771986353298</v>
      </c>
    </row>
    <row r="4133" spans="1:16">
      <c r="A4133">
        <v>9972</v>
      </c>
      <c r="B4133">
        <v>9972</v>
      </c>
      <c r="C4133">
        <f t="shared" si="320"/>
        <v>1</v>
      </c>
      <c r="E4133">
        <v>21.520714500601901</v>
      </c>
      <c r="F4133">
        <v>21.520714500601901</v>
      </c>
      <c r="G4133">
        <f t="shared" si="321"/>
        <v>1</v>
      </c>
      <c r="H4133">
        <f t="shared" si="322"/>
        <v>214604.56500000216</v>
      </c>
      <c r="I4133">
        <f t="shared" si="323"/>
        <v>214604.56500000216</v>
      </c>
      <c r="J4133">
        <v>214604.56500000201</v>
      </c>
      <c r="M4133">
        <v>2.72277198635329</v>
      </c>
      <c r="N4133">
        <v>129288.105</v>
      </c>
      <c r="O4133">
        <v>47484</v>
      </c>
      <c r="P4133">
        <f t="shared" si="324"/>
        <v>2.722771986353298</v>
      </c>
    </row>
    <row r="4134" spans="1:16">
      <c r="A4134">
        <v>9972</v>
      </c>
      <c r="B4134">
        <v>9972</v>
      </c>
      <c r="C4134">
        <f t="shared" si="320"/>
        <v>1</v>
      </c>
      <c r="E4134">
        <v>7.0413567990372901</v>
      </c>
      <c r="F4134">
        <v>7.0413567990372901</v>
      </c>
      <c r="G4134">
        <f t="shared" si="321"/>
        <v>1</v>
      </c>
      <c r="H4134">
        <f t="shared" si="322"/>
        <v>70216.409999999858</v>
      </c>
      <c r="I4134">
        <f t="shared" si="323"/>
        <v>70216.409999999858</v>
      </c>
      <c r="J4134">
        <v>70216.4099999998</v>
      </c>
      <c r="M4134">
        <v>2.72277198635329</v>
      </c>
      <c r="N4134">
        <v>129288.105</v>
      </c>
      <c r="O4134">
        <v>47484</v>
      </c>
      <c r="P4134">
        <f t="shared" si="324"/>
        <v>2.722771986353298</v>
      </c>
    </row>
    <row r="4135" spans="1:16">
      <c r="A4135">
        <v>9972</v>
      </c>
      <c r="B4135">
        <v>9972</v>
      </c>
      <c r="C4135">
        <f t="shared" si="320"/>
        <v>1</v>
      </c>
      <c r="E4135">
        <v>21.520714500601901</v>
      </c>
      <c r="F4135">
        <v>21.520714500601901</v>
      </c>
      <c r="G4135">
        <f t="shared" si="321"/>
        <v>1</v>
      </c>
      <c r="H4135">
        <f t="shared" si="322"/>
        <v>214604.56500000216</v>
      </c>
      <c r="I4135">
        <f t="shared" si="323"/>
        <v>214604.56500000216</v>
      </c>
      <c r="J4135">
        <v>214604.56500000201</v>
      </c>
      <c r="M4135">
        <v>2.72277198635329</v>
      </c>
      <c r="N4135">
        <v>129288.105</v>
      </c>
      <c r="O4135">
        <v>47484</v>
      </c>
      <c r="P4135">
        <f t="shared" si="324"/>
        <v>2.722771986353298</v>
      </c>
    </row>
    <row r="4136" spans="1:16">
      <c r="A4136">
        <v>9972</v>
      </c>
      <c r="B4136">
        <v>9972</v>
      </c>
      <c r="C4136">
        <f t="shared" si="320"/>
        <v>1</v>
      </c>
      <c r="E4136">
        <v>7.0413567990372901</v>
      </c>
      <c r="F4136">
        <v>7.0413567990372901</v>
      </c>
      <c r="G4136">
        <f t="shared" si="321"/>
        <v>1</v>
      </c>
      <c r="H4136">
        <f t="shared" si="322"/>
        <v>70216.409999999858</v>
      </c>
      <c r="I4136">
        <f t="shared" si="323"/>
        <v>70216.409999999858</v>
      </c>
      <c r="J4136">
        <v>70216.4099999998</v>
      </c>
      <c r="M4136">
        <v>2.72277198635329</v>
      </c>
      <c r="N4136">
        <v>129288.105</v>
      </c>
      <c r="O4136">
        <v>47484</v>
      </c>
      <c r="P4136">
        <f t="shared" si="324"/>
        <v>2.722771986353298</v>
      </c>
    </row>
    <row r="4137" spans="1:16">
      <c r="A4137">
        <v>9972</v>
      </c>
      <c r="B4137">
        <v>9972</v>
      </c>
      <c r="C4137">
        <f t="shared" si="320"/>
        <v>1</v>
      </c>
      <c r="E4137">
        <v>21.520714500601901</v>
      </c>
      <c r="F4137">
        <v>21.520714500601901</v>
      </c>
      <c r="G4137">
        <f t="shared" si="321"/>
        <v>1</v>
      </c>
      <c r="H4137">
        <f t="shared" si="322"/>
        <v>214604.56500000216</v>
      </c>
      <c r="I4137">
        <f t="shared" si="323"/>
        <v>214604.56500000216</v>
      </c>
      <c r="J4137">
        <v>214604.56500000201</v>
      </c>
      <c r="M4137">
        <v>0.858265205121723</v>
      </c>
      <c r="N4137">
        <v>40753.864999999903</v>
      </c>
      <c r="O4137">
        <v>47484</v>
      </c>
      <c r="P4137">
        <f t="shared" si="324"/>
        <v>0.85826520512172322</v>
      </c>
    </row>
    <row r="4138" spans="1:16">
      <c r="A4138">
        <v>9972</v>
      </c>
      <c r="B4138">
        <v>9972</v>
      </c>
      <c r="C4138">
        <f t="shared" si="320"/>
        <v>1</v>
      </c>
      <c r="E4138">
        <v>7.0413567990372901</v>
      </c>
      <c r="F4138">
        <v>7.0413567990372901</v>
      </c>
      <c r="G4138">
        <f t="shared" si="321"/>
        <v>1</v>
      </c>
      <c r="H4138">
        <f t="shared" si="322"/>
        <v>70216.409999999858</v>
      </c>
      <c r="I4138">
        <f t="shared" si="323"/>
        <v>70216.409999999858</v>
      </c>
      <c r="J4138">
        <v>70216.4099999998</v>
      </c>
      <c r="M4138">
        <v>0.858265205121723</v>
      </c>
      <c r="N4138">
        <v>40753.864999999903</v>
      </c>
      <c r="O4138">
        <v>47484</v>
      </c>
      <c r="P4138">
        <f t="shared" si="324"/>
        <v>0.85826520512172322</v>
      </c>
    </row>
    <row r="4139" spans="1:16">
      <c r="A4139">
        <v>9972</v>
      </c>
      <c r="B4139">
        <v>9972</v>
      </c>
      <c r="C4139">
        <f t="shared" si="320"/>
        <v>1</v>
      </c>
      <c r="E4139">
        <v>21.520714500601901</v>
      </c>
      <c r="F4139">
        <v>21.520714500601901</v>
      </c>
      <c r="G4139">
        <f t="shared" si="321"/>
        <v>1</v>
      </c>
      <c r="H4139">
        <f t="shared" si="322"/>
        <v>214604.56500000216</v>
      </c>
      <c r="I4139">
        <f t="shared" si="323"/>
        <v>214604.56500000216</v>
      </c>
      <c r="J4139">
        <v>214604.56500000201</v>
      </c>
      <c r="M4139">
        <v>0.858265205121723</v>
      </c>
      <c r="N4139">
        <v>40753.864999999903</v>
      </c>
      <c r="O4139">
        <v>47484</v>
      </c>
      <c r="P4139">
        <f t="shared" si="324"/>
        <v>0.85826520512172322</v>
      </c>
    </row>
    <row r="4140" spans="1:16">
      <c r="A4140">
        <v>9972</v>
      </c>
      <c r="B4140">
        <v>9972</v>
      </c>
      <c r="C4140">
        <f t="shared" si="320"/>
        <v>1</v>
      </c>
      <c r="E4140">
        <v>7.0413567990372901</v>
      </c>
      <c r="F4140">
        <v>7.0413567990372901</v>
      </c>
      <c r="G4140">
        <f t="shared" si="321"/>
        <v>1</v>
      </c>
      <c r="H4140">
        <f t="shared" si="322"/>
        <v>70216.409999999858</v>
      </c>
      <c r="I4140">
        <f t="shared" si="323"/>
        <v>70216.409999999858</v>
      </c>
      <c r="J4140">
        <v>70216.4099999998</v>
      </c>
      <c r="M4140">
        <v>0.858265205121723</v>
      </c>
      <c r="N4140">
        <v>40753.864999999903</v>
      </c>
      <c r="O4140">
        <v>47484</v>
      </c>
      <c r="P4140">
        <f t="shared" si="324"/>
        <v>0.85826520512172322</v>
      </c>
    </row>
    <row r="4141" spans="1:16">
      <c r="A4141">
        <v>9972</v>
      </c>
      <c r="B4141">
        <v>9972</v>
      </c>
      <c r="C4141">
        <f t="shared" si="320"/>
        <v>1</v>
      </c>
      <c r="E4141">
        <v>21.520714500601901</v>
      </c>
      <c r="F4141">
        <v>21.520714500601901</v>
      </c>
      <c r="G4141">
        <f t="shared" si="321"/>
        <v>1</v>
      </c>
      <c r="H4141">
        <f t="shared" si="322"/>
        <v>214604.56500000216</v>
      </c>
      <c r="I4141">
        <f t="shared" si="323"/>
        <v>214604.56500000216</v>
      </c>
      <c r="J4141">
        <v>214604.56500000201</v>
      </c>
      <c r="M4141">
        <v>0.67968241934125095</v>
      </c>
      <c r="N4141">
        <v>32274.039999999899</v>
      </c>
      <c r="O4141">
        <v>47484</v>
      </c>
      <c r="P4141">
        <f t="shared" si="324"/>
        <v>0.67968241934124962</v>
      </c>
    </row>
    <row r="4142" spans="1:16">
      <c r="A4142">
        <v>9972</v>
      </c>
      <c r="B4142">
        <v>9972</v>
      </c>
      <c r="C4142">
        <f t="shared" si="320"/>
        <v>1</v>
      </c>
      <c r="E4142">
        <v>7.0413567990372901</v>
      </c>
      <c r="F4142">
        <v>7.0413567990372901</v>
      </c>
      <c r="G4142">
        <f t="shared" si="321"/>
        <v>1</v>
      </c>
      <c r="H4142">
        <f t="shared" si="322"/>
        <v>70216.409999999858</v>
      </c>
      <c r="I4142">
        <f t="shared" si="323"/>
        <v>70216.409999999858</v>
      </c>
      <c r="J4142">
        <v>70216.4099999998</v>
      </c>
      <c r="M4142">
        <v>0.67968241934125095</v>
      </c>
      <c r="N4142">
        <v>32274.039999999899</v>
      </c>
      <c r="O4142">
        <v>47484</v>
      </c>
      <c r="P4142">
        <f t="shared" si="324"/>
        <v>0.67968241934124962</v>
      </c>
    </row>
    <row r="4143" spans="1:16">
      <c r="A4143">
        <v>9972</v>
      </c>
      <c r="B4143">
        <v>9972</v>
      </c>
      <c r="C4143">
        <f t="shared" si="320"/>
        <v>1</v>
      </c>
      <c r="E4143">
        <v>21.520714500601901</v>
      </c>
      <c r="F4143">
        <v>21.520714500601901</v>
      </c>
      <c r="G4143">
        <f t="shared" si="321"/>
        <v>1</v>
      </c>
      <c r="H4143">
        <f t="shared" si="322"/>
        <v>214604.56500000216</v>
      </c>
      <c r="I4143">
        <f t="shared" si="323"/>
        <v>214604.56500000216</v>
      </c>
      <c r="J4143">
        <v>214604.56500000201</v>
      </c>
      <c r="M4143">
        <v>2.2241540404040299</v>
      </c>
      <c r="N4143">
        <v>58130.489999999802</v>
      </c>
      <c r="O4143">
        <v>26136</v>
      </c>
      <c r="P4143">
        <f t="shared" si="324"/>
        <v>2.224154040404033</v>
      </c>
    </row>
    <row r="4144" spans="1:16">
      <c r="A4144">
        <v>9972</v>
      </c>
      <c r="B4144">
        <v>9972</v>
      </c>
      <c r="C4144">
        <f t="shared" si="320"/>
        <v>1</v>
      </c>
      <c r="E4144">
        <v>7.0413567990372901</v>
      </c>
      <c r="F4144">
        <v>7.0413567990372901</v>
      </c>
      <c r="G4144">
        <f t="shared" si="321"/>
        <v>1</v>
      </c>
      <c r="H4144">
        <f t="shared" si="322"/>
        <v>70216.409999999858</v>
      </c>
      <c r="I4144">
        <f t="shared" si="323"/>
        <v>70216.409999999858</v>
      </c>
      <c r="J4144">
        <v>70216.4099999998</v>
      </c>
      <c r="M4144">
        <v>2.2241540404040299</v>
      </c>
      <c r="N4144">
        <v>58130.489999999802</v>
      </c>
      <c r="O4144">
        <v>26136</v>
      </c>
      <c r="P4144">
        <f t="shared" si="324"/>
        <v>2.224154040404033</v>
      </c>
    </row>
    <row r="4145" spans="1:16">
      <c r="A4145">
        <v>9972</v>
      </c>
      <c r="B4145">
        <v>9972</v>
      </c>
      <c r="C4145">
        <f t="shared" si="320"/>
        <v>1</v>
      </c>
      <c r="E4145">
        <v>7.0413567990372901</v>
      </c>
      <c r="F4145">
        <v>7.0413567990372901</v>
      </c>
      <c r="G4145">
        <f t="shared" si="321"/>
        <v>1</v>
      </c>
      <c r="H4145">
        <f t="shared" si="322"/>
        <v>70216.409999999858</v>
      </c>
      <c r="I4145">
        <f t="shared" si="323"/>
        <v>70216.409999999858</v>
      </c>
      <c r="J4145">
        <v>70216.4099999998</v>
      </c>
      <c r="M4145">
        <v>1.0814952256944399</v>
      </c>
      <c r="N4145">
        <v>498353</v>
      </c>
      <c r="O4145">
        <v>460800</v>
      </c>
      <c r="P4145">
        <f t="shared" si="324"/>
        <v>1.0814952256944443</v>
      </c>
    </row>
    <row r="4146" spans="1:16">
      <c r="A4146">
        <v>9972</v>
      </c>
      <c r="B4146">
        <v>9972</v>
      </c>
      <c r="C4146">
        <f t="shared" si="320"/>
        <v>1</v>
      </c>
      <c r="E4146">
        <v>7.0413567990372901</v>
      </c>
      <c r="F4146">
        <v>7.0413567990372901</v>
      </c>
      <c r="G4146">
        <f t="shared" si="321"/>
        <v>1</v>
      </c>
      <c r="H4146">
        <f t="shared" si="322"/>
        <v>70216.409999999858</v>
      </c>
      <c r="I4146">
        <f t="shared" si="323"/>
        <v>70216.409999999858</v>
      </c>
      <c r="J4146">
        <v>70216.4099999998</v>
      </c>
      <c r="M4146">
        <v>0.52004076388888698</v>
      </c>
      <c r="N4146">
        <v>37442.934999999903</v>
      </c>
      <c r="O4146">
        <v>72000</v>
      </c>
      <c r="P4146">
        <f t="shared" si="324"/>
        <v>0.52004076388888754</v>
      </c>
    </row>
    <row r="4147" spans="1:16">
      <c r="A4147">
        <v>9972</v>
      </c>
      <c r="B4147">
        <v>9972</v>
      </c>
      <c r="C4147">
        <f t="shared" si="320"/>
        <v>1</v>
      </c>
      <c r="E4147">
        <v>7.0413567990372901</v>
      </c>
      <c r="F4147">
        <v>7.0413567990372901</v>
      </c>
      <c r="G4147">
        <f t="shared" si="321"/>
        <v>1</v>
      </c>
      <c r="H4147">
        <f t="shared" si="322"/>
        <v>70216.409999999858</v>
      </c>
      <c r="I4147">
        <f t="shared" si="323"/>
        <v>70216.409999999858</v>
      </c>
      <c r="J4147">
        <v>70216.4099999998</v>
      </c>
      <c r="M4147">
        <v>0.68132255075393799</v>
      </c>
      <c r="N4147">
        <v>32351.919999999998</v>
      </c>
      <c r="O4147">
        <v>47484</v>
      </c>
      <c r="P4147">
        <f t="shared" si="324"/>
        <v>0.68132255075393811</v>
      </c>
    </row>
    <row r="4148" spans="1:16">
      <c r="A4148">
        <v>9972</v>
      </c>
      <c r="B4148">
        <v>9972</v>
      </c>
      <c r="C4148">
        <f t="shared" si="320"/>
        <v>1</v>
      </c>
      <c r="E4148">
        <v>7.0413567990372901</v>
      </c>
      <c r="F4148">
        <v>7.0413567990372901</v>
      </c>
      <c r="G4148">
        <f t="shared" si="321"/>
        <v>1</v>
      </c>
      <c r="H4148">
        <f t="shared" si="322"/>
        <v>70216.409999999858</v>
      </c>
      <c r="I4148">
        <f t="shared" si="323"/>
        <v>70216.409999999858</v>
      </c>
      <c r="J4148">
        <v>70216.4099999998</v>
      </c>
      <c r="M4148">
        <v>0.68132255075393799</v>
      </c>
      <c r="N4148">
        <v>32351.919999999998</v>
      </c>
      <c r="O4148">
        <v>47484</v>
      </c>
      <c r="P4148">
        <f t="shared" si="324"/>
        <v>0.68132255075393811</v>
      </c>
    </row>
    <row r="4149" spans="1:16">
      <c r="A4149">
        <v>9972</v>
      </c>
      <c r="B4149">
        <v>9972</v>
      </c>
      <c r="C4149">
        <f t="shared" si="320"/>
        <v>1</v>
      </c>
      <c r="E4149">
        <v>7.0413567990372901</v>
      </c>
      <c r="F4149">
        <v>7.0413567990372901</v>
      </c>
      <c r="G4149">
        <f t="shared" si="321"/>
        <v>1</v>
      </c>
      <c r="H4149">
        <f t="shared" si="322"/>
        <v>70216.409999999858</v>
      </c>
      <c r="I4149">
        <f t="shared" si="323"/>
        <v>70216.409999999858</v>
      </c>
      <c r="J4149">
        <v>70216.4099999998</v>
      </c>
      <c r="M4149">
        <v>0.62259097801364605</v>
      </c>
      <c r="N4149">
        <v>29563.109999999899</v>
      </c>
      <c r="O4149">
        <v>47484</v>
      </c>
      <c r="P4149">
        <f t="shared" si="324"/>
        <v>0.6225909780136446</v>
      </c>
    </row>
    <row r="4150" spans="1:16">
      <c r="A4150">
        <v>9972</v>
      </c>
      <c r="B4150">
        <v>9972</v>
      </c>
      <c r="C4150">
        <f t="shared" si="320"/>
        <v>1</v>
      </c>
      <c r="E4150">
        <v>7.0413567990372901</v>
      </c>
      <c r="F4150">
        <v>7.0413567990372901</v>
      </c>
      <c r="G4150">
        <f t="shared" si="321"/>
        <v>1</v>
      </c>
      <c r="H4150">
        <f t="shared" si="322"/>
        <v>70216.409999999858</v>
      </c>
      <c r="I4150">
        <f t="shared" si="323"/>
        <v>70216.409999999858</v>
      </c>
      <c r="J4150">
        <v>70216.4099999998</v>
      </c>
      <c r="M4150">
        <v>0.62259097801364605</v>
      </c>
      <c r="N4150">
        <v>29563.109999999899</v>
      </c>
      <c r="O4150">
        <v>47484</v>
      </c>
      <c r="P4150">
        <f t="shared" si="324"/>
        <v>0.6225909780136446</v>
      </c>
    </row>
    <row r="4151" spans="1:16">
      <c r="A4151">
        <v>9972</v>
      </c>
      <c r="B4151">
        <v>9972</v>
      </c>
      <c r="C4151">
        <f t="shared" si="320"/>
        <v>1</v>
      </c>
      <c r="E4151">
        <v>7.0413567990372901</v>
      </c>
      <c r="F4151">
        <v>7.0413567990372901</v>
      </c>
      <c r="G4151">
        <f t="shared" si="321"/>
        <v>1</v>
      </c>
      <c r="H4151">
        <f t="shared" si="322"/>
        <v>70216.409999999858</v>
      </c>
      <c r="I4151">
        <f t="shared" si="323"/>
        <v>70216.409999999858</v>
      </c>
      <c r="J4151">
        <v>70216.4099999998</v>
      </c>
      <c r="M4151">
        <v>0.290549766713116</v>
      </c>
      <c r="N4151">
        <v>83819.539999999994</v>
      </c>
      <c r="O4151">
        <v>288486</v>
      </c>
      <c r="P4151">
        <f t="shared" si="324"/>
        <v>0.29054976671311605</v>
      </c>
    </row>
    <row r="4152" spans="1:16">
      <c r="A4152">
        <v>9972</v>
      </c>
      <c r="B4152">
        <v>9972</v>
      </c>
      <c r="C4152">
        <f t="shared" si="320"/>
        <v>1</v>
      </c>
      <c r="E4152">
        <v>14.2331327717609</v>
      </c>
      <c r="F4152">
        <v>14.2331327717609</v>
      </c>
      <c r="G4152">
        <f t="shared" si="321"/>
        <v>1</v>
      </c>
      <c r="H4152">
        <f t="shared" si="322"/>
        <v>141932.7999999997</v>
      </c>
      <c r="I4152">
        <f t="shared" si="323"/>
        <v>141932.7999999997</v>
      </c>
      <c r="J4152">
        <v>141932.79999999999</v>
      </c>
      <c r="M4152">
        <v>3.93297391141141</v>
      </c>
      <c r="N4152">
        <v>83819.539999999994</v>
      </c>
      <c r="O4152">
        <v>21312</v>
      </c>
      <c r="P4152">
        <f t="shared" si="324"/>
        <v>3.9329739114114113</v>
      </c>
    </row>
    <row r="4153" spans="1:16">
      <c r="A4153">
        <v>9972</v>
      </c>
      <c r="B4153">
        <v>9972</v>
      </c>
      <c r="C4153">
        <f t="shared" si="320"/>
        <v>1</v>
      </c>
      <c r="E4153">
        <v>14.2331327717609</v>
      </c>
      <c r="F4153">
        <v>14.2331327717609</v>
      </c>
      <c r="G4153">
        <f t="shared" si="321"/>
        <v>1</v>
      </c>
      <c r="H4153">
        <f t="shared" si="322"/>
        <v>141932.7999999997</v>
      </c>
      <c r="I4153">
        <f t="shared" si="323"/>
        <v>141932.7999999997</v>
      </c>
      <c r="J4153">
        <v>141932.79999999999</v>
      </c>
      <c r="M4153">
        <v>0.290549766713116</v>
      </c>
      <c r="N4153">
        <v>83819.539999999994</v>
      </c>
      <c r="O4153">
        <v>288486</v>
      </c>
      <c r="P4153">
        <f t="shared" si="324"/>
        <v>0.29054976671311605</v>
      </c>
    </row>
    <row r="4154" spans="1:16">
      <c r="A4154">
        <v>9972</v>
      </c>
      <c r="B4154">
        <v>9972</v>
      </c>
      <c r="C4154">
        <f t="shared" si="320"/>
        <v>1</v>
      </c>
      <c r="E4154">
        <v>14.2331327717609</v>
      </c>
      <c r="F4154">
        <v>14.2331327717609</v>
      </c>
      <c r="G4154">
        <f t="shared" si="321"/>
        <v>1</v>
      </c>
      <c r="H4154">
        <f t="shared" si="322"/>
        <v>141932.7999999997</v>
      </c>
      <c r="I4154">
        <f t="shared" si="323"/>
        <v>141932.7999999997</v>
      </c>
      <c r="J4154">
        <v>141932.79999999999</v>
      </c>
      <c r="M4154">
        <v>3.93297391141141</v>
      </c>
      <c r="N4154">
        <v>83819.539999999994</v>
      </c>
      <c r="O4154">
        <v>21312</v>
      </c>
      <c r="P4154">
        <f t="shared" si="324"/>
        <v>3.9329739114114113</v>
      </c>
    </row>
    <row r="4155" spans="1:16">
      <c r="A4155">
        <v>9972</v>
      </c>
      <c r="B4155">
        <v>9972</v>
      </c>
      <c r="C4155">
        <f t="shared" si="320"/>
        <v>1</v>
      </c>
      <c r="E4155">
        <v>14.2331327717609</v>
      </c>
      <c r="F4155">
        <v>14.2331327717609</v>
      </c>
      <c r="G4155">
        <f t="shared" si="321"/>
        <v>1</v>
      </c>
      <c r="H4155">
        <f t="shared" si="322"/>
        <v>141932.7999999997</v>
      </c>
      <c r="I4155">
        <f t="shared" si="323"/>
        <v>141932.7999999997</v>
      </c>
      <c r="J4155">
        <v>141932.79999999999</v>
      </c>
      <c r="M4155">
        <v>2.8218201275045498</v>
      </c>
      <c r="N4155">
        <v>61967.169999999802</v>
      </c>
      <c r="O4155">
        <v>21960</v>
      </c>
      <c r="P4155">
        <f t="shared" si="324"/>
        <v>2.8218201275045449</v>
      </c>
    </row>
    <row r="4156" spans="1:16">
      <c r="A4156">
        <v>9972</v>
      </c>
      <c r="B4156">
        <v>9972</v>
      </c>
      <c r="C4156">
        <f t="shared" si="320"/>
        <v>1</v>
      </c>
      <c r="E4156">
        <v>14.2331327717609</v>
      </c>
      <c r="F4156">
        <v>14.2331327717609</v>
      </c>
      <c r="G4156">
        <f t="shared" si="321"/>
        <v>1</v>
      </c>
      <c r="H4156">
        <f t="shared" si="322"/>
        <v>141932.7999999997</v>
      </c>
      <c r="I4156">
        <f t="shared" si="323"/>
        <v>141932.7999999997</v>
      </c>
      <c r="J4156">
        <v>141932.79999999999</v>
      </c>
      <c r="M4156">
        <v>4.7078268551236704</v>
      </c>
      <c r="N4156">
        <v>47963.339999999902</v>
      </c>
      <c r="O4156">
        <v>10188</v>
      </c>
      <c r="P4156">
        <f t="shared" si="324"/>
        <v>4.7078268551236651</v>
      </c>
    </row>
    <row r="4157" spans="1:16">
      <c r="A4157">
        <v>9972</v>
      </c>
      <c r="B4157">
        <v>9972</v>
      </c>
      <c r="C4157">
        <f t="shared" si="320"/>
        <v>1</v>
      </c>
      <c r="E4157">
        <v>14.2331327717609</v>
      </c>
      <c r="F4157">
        <v>14.2331327717609</v>
      </c>
      <c r="G4157">
        <f t="shared" si="321"/>
        <v>1</v>
      </c>
      <c r="H4157">
        <f t="shared" si="322"/>
        <v>141932.7999999997</v>
      </c>
      <c r="I4157">
        <f t="shared" si="323"/>
        <v>141932.7999999997</v>
      </c>
      <c r="J4157">
        <v>141932.79999999999</v>
      </c>
      <c r="M4157">
        <v>4.7078268551236704</v>
      </c>
      <c r="N4157">
        <v>47963.339999999902</v>
      </c>
      <c r="O4157">
        <v>10188</v>
      </c>
      <c r="P4157">
        <f t="shared" si="324"/>
        <v>4.7078268551236651</v>
      </c>
    </row>
    <row r="4158" spans="1:16">
      <c r="A4158">
        <v>9972</v>
      </c>
      <c r="B4158">
        <v>9972</v>
      </c>
      <c r="C4158">
        <f t="shared" si="320"/>
        <v>1</v>
      </c>
      <c r="E4158">
        <v>14.2331327717609</v>
      </c>
      <c r="F4158">
        <v>14.2331327717609</v>
      </c>
      <c r="G4158">
        <f t="shared" si="321"/>
        <v>1</v>
      </c>
      <c r="H4158">
        <f t="shared" si="322"/>
        <v>141932.7999999997</v>
      </c>
      <c r="I4158">
        <f t="shared" si="323"/>
        <v>141932.7999999997</v>
      </c>
      <c r="J4158">
        <v>141932.79999999999</v>
      </c>
      <c r="M4158">
        <v>4.08167550058893</v>
      </c>
      <c r="N4158">
        <v>41584.11</v>
      </c>
      <c r="O4158">
        <v>10188</v>
      </c>
      <c r="P4158">
        <f t="shared" si="324"/>
        <v>4.0816755005889283</v>
      </c>
    </row>
    <row r="4159" spans="1:16">
      <c r="A4159">
        <v>9972</v>
      </c>
      <c r="B4159">
        <v>9972</v>
      </c>
      <c r="C4159">
        <f t="shared" si="320"/>
        <v>1</v>
      </c>
      <c r="E4159">
        <v>14.2331327717609</v>
      </c>
      <c r="F4159">
        <v>14.2331327717609</v>
      </c>
      <c r="G4159">
        <f t="shared" si="321"/>
        <v>1</v>
      </c>
      <c r="H4159">
        <f t="shared" si="322"/>
        <v>141932.7999999997</v>
      </c>
      <c r="I4159">
        <f t="shared" si="323"/>
        <v>141932.7999999997</v>
      </c>
      <c r="J4159">
        <v>141932.79999999999</v>
      </c>
      <c r="M4159">
        <v>4.08167550058893</v>
      </c>
      <c r="N4159">
        <v>41584.11</v>
      </c>
      <c r="O4159">
        <v>10188</v>
      </c>
      <c r="P4159">
        <f t="shared" si="324"/>
        <v>4.0816755005889283</v>
      </c>
    </row>
    <row r="4160" spans="1:16">
      <c r="A4160">
        <v>9972</v>
      </c>
      <c r="B4160">
        <v>9972</v>
      </c>
      <c r="C4160">
        <f t="shared" si="320"/>
        <v>1</v>
      </c>
      <c r="E4160">
        <v>12.0258739470517</v>
      </c>
      <c r="F4160">
        <v>12.0258739470517</v>
      </c>
      <c r="G4160">
        <f t="shared" si="321"/>
        <v>1</v>
      </c>
      <c r="H4160">
        <f t="shared" si="322"/>
        <v>119922.01499999955</v>
      </c>
      <c r="I4160">
        <f t="shared" si="323"/>
        <v>119922.01499999955</v>
      </c>
      <c r="J4160">
        <v>119922.015</v>
      </c>
      <c r="M4160">
        <v>135.99788937408999</v>
      </c>
      <c r="N4160">
        <v>56058.3299999999</v>
      </c>
      <c r="O4160">
        <v>412.2</v>
      </c>
      <c r="P4160">
        <f t="shared" si="324"/>
        <v>135.99788937409002</v>
      </c>
    </row>
    <row r="4161" spans="1:16">
      <c r="A4161">
        <v>9972</v>
      </c>
      <c r="B4161">
        <v>9972</v>
      </c>
      <c r="C4161">
        <f t="shared" si="320"/>
        <v>1</v>
      </c>
      <c r="E4161">
        <v>12.0258739470517</v>
      </c>
      <c r="F4161">
        <v>12.0258739470517</v>
      </c>
      <c r="G4161">
        <f t="shared" si="321"/>
        <v>1</v>
      </c>
      <c r="H4161">
        <f t="shared" si="322"/>
        <v>119922.01499999955</v>
      </c>
      <c r="I4161">
        <f t="shared" si="323"/>
        <v>119922.01499999955</v>
      </c>
      <c r="J4161">
        <v>119922.015</v>
      </c>
      <c r="M4161">
        <v>135.99788937408999</v>
      </c>
      <c r="N4161">
        <v>56058.3299999999</v>
      </c>
      <c r="O4161">
        <v>412.2</v>
      </c>
      <c r="P4161">
        <f t="shared" si="324"/>
        <v>135.99788937409002</v>
      </c>
    </row>
    <row r="4162" spans="1:16">
      <c r="A4162">
        <v>9972</v>
      </c>
      <c r="B4162">
        <v>9972</v>
      </c>
      <c r="C4162">
        <f t="shared" ref="C4162:C4225" si="325">A4162/B4162</f>
        <v>1</v>
      </c>
      <c r="E4162">
        <v>12.0258739470517</v>
      </c>
      <c r="F4162">
        <v>12.0258739470517</v>
      </c>
      <c r="G4162">
        <f t="shared" ref="G4162:G4225" si="326">E4162/F4162</f>
        <v>1</v>
      </c>
      <c r="H4162">
        <f t="shared" ref="H4162:H4225" si="327">E4162*A4162</f>
        <v>119922.01499999955</v>
      </c>
      <c r="I4162">
        <f t="shared" ref="I4162:I4225" si="328">F4162*B4162</f>
        <v>119922.01499999955</v>
      </c>
      <c r="J4162">
        <v>119922.015</v>
      </c>
      <c r="M4162">
        <v>2.46151599628302</v>
      </c>
      <c r="N4162">
        <v>74170.399999999907</v>
      </c>
      <c r="O4162">
        <v>30132</v>
      </c>
      <c r="P4162">
        <f t="shared" ref="P4162:P4225" si="329">N4162/O4162</f>
        <v>2.4615159962830182</v>
      </c>
    </row>
    <row r="4163" spans="1:16">
      <c r="A4163">
        <v>9972</v>
      </c>
      <c r="B4163">
        <v>9972</v>
      </c>
      <c r="C4163">
        <f t="shared" si="325"/>
        <v>1</v>
      </c>
      <c r="E4163">
        <v>12.0258739470517</v>
      </c>
      <c r="F4163">
        <v>12.0258739470517</v>
      </c>
      <c r="G4163">
        <f t="shared" si="326"/>
        <v>1</v>
      </c>
      <c r="H4163">
        <f t="shared" si="327"/>
        <v>119922.01499999955</v>
      </c>
      <c r="I4163">
        <f t="shared" si="328"/>
        <v>119922.01499999955</v>
      </c>
      <c r="J4163">
        <v>119922.015</v>
      </c>
      <c r="M4163">
        <v>2.46151599628302</v>
      </c>
      <c r="N4163">
        <v>74170.399999999907</v>
      </c>
      <c r="O4163">
        <v>30132</v>
      </c>
      <c r="P4163">
        <f t="shared" si="329"/>
        <v>2.4615159962830182</v>
      </c>
    </row>
    <row r="4164" spans="1:16">
      <c r="A4164">
        <v>9972</v>
      </c>
      <c r="B4164">
        <v>9972</v>
      </c>
      <c r="C4164">
        <f t="shared" si="325"/>
        <v>1</v>
      </c>
      <c r="E4164">
        <v>12.0258739470517</v>
      </c>
      <c r="F4164">
        <v>12.0258739470517</v>
      </c>
      <c r="G4164">
        <f t="shared" si="326"/>
        <v>1</v>
      </c>
      <c r="H4164">
        <f t="shared" si="327"/>
        <v>119922.01499999955</v>
      </c>
      <c r="I4164">
        <f t="shared" si="328"/>
        <v>119922.01499999955</v>
      </c>
      <c r="J4164">
        <v>119922.015</v>
      </c>
      <c r="M4164">
        <v>0.99878190548395096</v>
      </c>
      <c r="N4164">
        <v>47426.159999999902</v>
      </c>
      <c r="O4164">
        <v>47484</v>
      </c>
      <c r="P4164">
        <f t="shared" si="329"/>
        <v>0.99878190548395041</v>
      </c>
    </row>
    <row r="4165" spans="1:16">
      <c r="A4165">
        <v>9972</v>
      </c>
      <c r="B4165">
        <v>9972</v>
      </c>
      <c r="C4165">
        <f t="shared" si="325"/>
        <v>1</v>
      </c>
      <c r="E4165">
        <v>12.0258739470517</v>
      </c>
      <c r="F4165">
        <v>12.0258739470517</v>
      </c>
      <c r="G4165">
        <f t="shared" si="326"/>
        <v>1</v>
      </c>
      <c r="H4165">
        <f t="shared" si="327"/>
        <v>119922.01499999955</v>
      </c>
      <c r="I4165">
        <f t="shared" si="328"/>
        <v>119922.01499999955</v>
      </c>
      <c r="J4165">
        <v>119922.015</v>
      </c>
      <c r="M4165">
        <v>0.99878190548395096</v>
      </c>
      <c r="N4165">
        <v>47426.159999999902</v>
      </c>
      <c r="O4165">
        <v>47484</v>
      </c>
      <c r="P4165">
        <f t="shared" si="329"/>
        <v>0.99878190548395041</v>
      </c>
    </row>
    <row r="4166" spans="1:16">
      <c r="A4166">
        <v>9972</v>
      </c>
      <c r="B4166">
        <v>9972</v>
      </c>
      <c r="C4166">
        <f t="shared" si="325"/>
        <v>1</v>
      </c>
      <c r="E4166">
        <v>12.0258739470517</v>
      </c>
      <c r="F4166">
        <v>12.0258739470517</v>
      </c>
      <c r="G4166">
        <f t="shared" si="326"/>
        <v>1</v>
      </c>
      <c r="H4166">
        <f t="shared" si="327"/>
        <v>119922.01499999955</v>
      </c>
      <c r="I4166">
        <f t="shared" si="328"/>
        <v>119922.01499999955</v>
      </c>
      <c r="J4166">
        <v>119922.015</v>
      </c>
      <c r="M4166">
        <v>0.44749321310839602</v>
      </c>
      <c r="N4166">
        <v>23077.224999999999</v>
      </c>
      <c r="O4166">
        <v>51570</v>
      </c>
      <c r="P4166">
        <f t="shared" si="329"/>
        <v>0.44749321310839635</v>
      </c>
    </row>
    <row r="4167" spans="1:16">
      <c r="A4167">
        <v>9972</v>
      </c>
      <c r="B4167">
        <v>9972</v>
      </c>
      <c r="C4167">
        <f t="shared" si="325"/>
        <v>1</v>
      </c>
      <c r="E4167">
        <v>12.0258739470517</v>
      </c>
      <c r="F4167">
        <v>12.0258739470517</v>
      </c>
      <c r="G4167">
        <f t="shared" si="326"/>
        <v>1</v>
      </c>
      <c r="H4167">
        <f t="shared" si="327"/>
        <v>119922.01499999955</v>
      </c>
      <c r="I4167">
        <f t="shared" si="328"/>
        <v>119922.01499999955</v>
      </c>
      <c r="J4167">
        <v>119922.015</v>
      </c>
      <c r="M4167">
        <v>0.80129253472222095</v>
      </c>
      <c r="N4167">
        <v>23077.224999999999</v>
      </c>
      <c r="O4167">
        <v>28800</v>
      </c>
      <c r="P4167">
        <f t="shared" si="329"/>
        <v>0.80129253472222217</v>
      </c>
    </row>
    <row r="4168" spans="1:16">
      <c r="A4168">
        <v>2160.288</v>
      </c>
      <c r="B4168">
        <v>2160.288</v>
      </c>
      <c r="C4168">
        <f t="shared" si="325"/>
        <v>1</v>
      </c>
      <c r="E4168">
        <v>464046.171875</v>
      </c>
      <c r="F4168">
        <v>123.72914861351801</v>
      </c>
      <c r="G4168">
        <f t="shared" si="326"/>
        <v>3750.5000000000059</v>
      </c>
      <c r="H4168">
        <f t="shared" si="327"/>
        <v>1002473376.5475</v>
      </c>
      <c r="I4168">
        <f t="shared" si="328"/>
        <v>267290.59499999956</v>
      </c>
      <c r="J4168">
        <v>267290.59499999997</v>
      </c>
      <c r="M4168">
        <v>0.72509971779967797</v>
      </c>
      <c r="N4168">
        <v>34430.6349999999</v>
      </c>
      <c r="O4168">
        <v>47484</v>
      </c>
      <c r="P4168">
        <f t="shared" si="329"/>
        <v>0.72509971779967775</v>
      </c>
    </row>
    <row r="4169" spans="1:16">
      <c r="A4169">
        <v>2160.288</v>
      </c>
      <c r="B4169">
        <v>2160.288</v>
      </c>
      <c r="C4169">
        <f t="shared" si="325"/>
        <v>1</v>
      </c>
      <c r="E4169">
        <v>464046.171875</v>
      </c>
      <c r="F4169">
        <v>123.72914861351801</v>
      </c>
      <c r="G4169">
        <f t="shared" si="326"/>
        <v>3750.5000000000059</v>
      </c>
      <c r="H4169">
        <f t="shared" si="327"/>
        <v>1002473376.5475</v>
      </c>
      <c r="I4169">
        <f t="shared" si="328"/>
        <v>267290.59499999956</v>
      </c>
      <c r="J4169">
        <v>267290.59499999997</v>
      </c>
      <c r="M4169">
        <v>0.72509971779967797</v>
      </c>
      <c r="N4169">
        <v>34430.6349999999</v>
      </c>
      <c r="O4169">
        <v>47484</v>
      </c>
      <c r="P4169">
        <f t="shared" si="329"/>
        <v>0.72509971779967775</v>
      </c>
    </row>
    <row r="4170" spans="1:16">
      <c r="A4170">
        <v>2160.288</v>
      </c>
      <c r="B4170">
        <v>2160.288</v>
      </c>
      <c r="C4170">
        <f t="shared" si="325"/>
        <v>1</v>
      </c>
      <c r="E4170">
        <v>464046.171875</v>
      </c>
      <c r="F4170">
        <v>123.72914861351801</v>
      </c>
      <c r="G4170">
        <f t="shared" si="326"/>
        <v>3750.5000000000059</v>
      </c>
      <c r="H4170">
        <f t="shared" si="327"/>
        <v>1002473376.5475</v>
      </c>
      <c r="I4170">
        <f t="shared" si="328"/>
        <v>267290.59499999956</v>
      </c>
      <c r="J4170">
        <v>267290.59499999997</v>
      </c>
      <c r="M4170">
        <v>0.72749526156178801</v>
      </c>
      <c r="N4170">
        <v>34544.3849999999</v>
      </c>
      <c r="O4170">
        <v>47484</v>
      </c>
      <c r="P4170">
        <f t="shared" si="329"/>
        <v>0.72749526156178712</v>
      </c>
    </row>
    <row r="4171" spans="1:16">
      <c r="A4171">
        <v>2160.288</v>
      </c>
      <c r="B4171">
        <v>2160.288</v>
      </c>
      <c r="C4171">
        <f t="shared" si="325"/>
        <v>1</v>
      </c>
      <c r="E4171">
        <v>464046.171875</v>
      </c>
      <c r="F4171">
        <v>123.72914861351801</v>
      </c>
      <c r="G4171">
        <f t="shared" si="326"/>
        <v>3750.5000000000059</v>
      </c>
      <c r="H4171">
        <f t="shared" si="327"/>
        <v>1002473376.5475</v>
      </c>
      <c r="I4171">
        <f t="shared" si="328"/>
        <v>267290.59499999956</v>
      </c>
      <c r="J4171">
        <v>267290.59499999997</v>
      </c>
      <c r="M4171">
        <v>0.72749526156178801</v>
      </c>
      <c r="N4171">
        <v>34544.3849999999</v>
      </c>
      <c r="O4171">
        <v>47484</v>
      </c>
      <c r="P4171">
        <f t="shared" si="329"/>
        <v>0.72749526156178712</v>
      </c>
    </row>
    <row r="4172" spans="1:16">
      <c r="A4172">
        <v>2160.288</v>
      </c>
      <c r="B4172">
        <v>2160.288</v>
      </c>
      <c r="C4172">
        <f t="shared" si="325"/>
        <v>1</v>
      </c>
      <c r="E4172">
        <v>464046.171875</v>
      </c>
      <c r="F4172">
        <v>123.72914861351801</v>
      </c>
      <c r="G4172">
        <f t="shared" si="326"/>
        <v>3750.5000000000059</v>
      </c>
      <c r="H4172">
        <f t="shared" si="327"/>
        <v>1002473376.5475</v>
      </c>
      <c r="I4172">
        <f t="shared" si="328"/>
        <v>267290.59499999956</v>
      </c>
      <c r="J4172">
        <v>267290.59499999997</v>
      </c>
      <c r="M4172">
        <v>0.72509971779967797</v>
      </c>
      <c r="N4172">
        <v>34430.6349999999</v>
      </c>
      <c r="O4172">
        <v>47484</v>
      </c>
      <c r="P4172">
        <f t="shared" si="329"/>
        <v>0.72509971779967775</v>
      </c>
    </row>
    <row r="4173" spans="1:16">
      <c r="A4173">
        <v>2160.288</v>
      </c>
      <c r="B4173">
        <v>2160.288</v>
      </c>
      <c r="C4173">
        <f t="shared" si="325"/>
        <v>1</v>
      </c>
      <c r="E4173">
        <v>464046.171875</v>
      </c>
      <c r="F4173">
        <v>123.72914861351801</v>
      </c>
      <c r="G4173">
        <f t="shared" si="326"/>
        <v>3750.5000000000059</v>
      </c>
      <c r="H4173">
        <f t="shared" si="327"/>
        <v>1002473376.5475</v>
      </c>
      <c r="I4173">
        <f t="shared" si="328"/>
        <v>267290.59499999956</v>
      </c>
      <c r="J4173">
        <v>267290.59499999997</v>
      </c>
      <c r="M4173">
        <v>0.72509971779967797</v>
      </c>
      <c r="N4173">
        <v>34430.6349999999</v>
      </c>
      <c r="O4173">
        <v>47484</v>
      </c>
      <c r="P4173">
        <f t="shared" si="329"/>
        <v>0.72509971779967775</v>
      </c>
    </row>
    <row r="4174" spans="1:16">
      <c r="A4174">
        <v>2160.288</v>
      </c>
      <c r="B4174">
        <v>2160.288</v>
      </c>
      <c r="C4174">
        <f t="shared" si="325"/>
        <v>1</v>
      </c>
      <c r="E4174">
        <v>464046.171875</v>
      </c>
      <c r="F4174">
        <v>123.72914861351801</v>
      </c>
      <c r="G4174">
        <f t="shared" si="326"/>
        <v>3750.5000000000059</v>
      </c>
      <c r="H4174">
        <f t="shared" si="327"/>
        <v>1002473376.5475</v>
      </c>
      <c r="I4174">
        <f t="shared" si="328"/>
        <v>267290.59499999956</v>
      </c>
      <c r="J4174">
        <v>267290.59499999997</v>
      </c>
      <c r="M4174">
        <v>0.72749526156178801</v>
      </c>
      <c r="N4174">
        <v>34544.3849999999</v>
      </c>
      <c r="O4174">
        <v>47484</v>
      </c>
      <c r="P4174">
        <f t="shared" si="329"/>
        <v>0.72749526156178712</v>
      </c>
    </row>
    <row r="4175" spans="1:16">
      <c r="A4175">
        <v>2160.288</v>
      </c>
      <c r="B4175">
        <v>2160.288</v>
      </c>
      <c r="C4175">
        <f t="shared" si="325"/>
        <v>1</v>
      </c>
      <c r="E4175">
        <v>464046.171875</v>
      </c>
      <c r="F4175">
        <v>123.72914861351801</v>
      </c>
      <c r="G4175">
        <f t="shared" si="326"/>
        <v>3750.5000000000059</v>
      </c>
      <c r="H4175">
        <f t="shared" si="327"/>
        <v>1002473376.5475</v>
      </c>
      <c r="I4175">
        <f t="shared" si="328"/>
        <v>267290.59499999956</v>
      </c>
      <c r="J4175">
        <v>267290.59499999997</v>
      </c>
      <c r="M4175">
        <v>0.72749526156178801</v>
      </c>
      <c r="N4175">
        <v>34544.3849999999</v>
      </c>
      <c r="O4175">
        <v>47484</v>
      </c>
      <c r="P4175">
        <f t="shared" si="329"/>
        <v>0.72749526156178712</v>
      </c>
    </row>
    <row r="4176" spans="1:16">
      <c r="A4176">
        <v>71640</v>
      </c>
      <c r="B4176">
        <v>71640</v>
      </c>
      <c r="C4176">
        <f t="shared" si="325"/>
        <v>1</v>
      </c>
      <c r="E4176">
        <v>1.2180172366770301</v>
      </c>
      <c r="F4176">
        <v>1.2467844779452799</v>
      </c>
      <c r="G4176">
        <f t="shared" si="326"/>
        <v>0.97692685321551431</v>
      </c>
      <c r="H4176">
        <f t="shared" si="327"/>
        <v>87258.754835542437</v>
      </c>
      <c r="I4176">
        <f t="shared" si="328"/>
        <v>89319.639999999854</v>
      </c>
      <c r="J4176">
        <v>89319.639999999898</v>
      </c>
      <c r="M4176">
        <v>0.72509971779967797</v>
      </c>
      <c r="N4176">
        <v>34430.6349999999</v>
      </c>
      <c r="O4176">
        <v>47484</v>
      </c>
      <c r="P4176">
        <f t="shared" si="329"/>
        <v>0.72509971779967775</v>
      </c>
    </row>
    <row r="4177" spans="1:16">
      <c r="A4177">
        <v>71640</v>
      </c>
      <c r="B4177">
        <v>71640</v>
      </c>
      <c r="C4177">
        <f t="shared" si="325"/>
        <v>1</v>
      </c>
      <c r="E4177">
        <v>1.2180172366770301</v>
      </c>
      <c r="F4177">
        <v>1.2467844779452799</v>
      </c>
      <c r="G4177">
        <f t="shared" si="326"/>
        <v>0.97692685321551431</v>
      </c>
      <c r="H4177">
        <f t="shared" si="327"/>
        <v>87258.754835542437</v>
      </c>
      <c r="I4177">
        <f t="shared" si="328"/>
        <v>89319.639999999854</v>
      </c>
      <c r="J4177">
        <v>89319.639999999898</v>
      </c>
      <c r="M4177">
        <v>0.72509971779967797</v>
      </c>
      <c r="N4177">
        <v>34430.6349999999</v>
      </c>
      <c r="O4177">
        <v>47484</v>
      </c>
      <c r="P4177">
        <f t="shared" si="329"/>
        <v>0.72509971779967775</v>
      </c>
    </row>
    <row r="4178" spans="1:16">
      <c r="A4178">
        <v>71640</v>
      </c>
      <c r="B4178">
        <v>71640</v>
      </c>
      <c r="C4178">
        <f t="shared" si="325"/>
        <v>1</v>
      </c>
      <c r="E4178">
        <v>1.2180172366770301</v>
      </c>
      <c r="F4178">
        <v>1.2467844779452799</v>
      </c>
      <c r="G4178">
        <f t="shared" si="326"/>
        <v>0.97692685321551431</v>
      </c>
      <c r="H4178">
        <f t="shared" si="327"/>
        <v>87258.754835542437</v>
      </c>
      <c r="I4178">
        <f t="shared" si="328"/>
        <v>89319.639999999854</v>
      </c>
      <c r="J4178">
        <v>89319.639999999898</v>
      </c>
      <c r="M4178">
        <v>0.72749526156178801</v>
      </c>
      <c r="N4178">
        <v>34544.3849999999</v>
      </c>
      <c r="O4178">
        <v>47484</v>
      </c>
      <c r="P4178">
        <f t="shared" si="329"/>
        <v>0.72749526156178712</v>
      </c>
    </row>
    <row r="4179" spans="1:16">
      <c r="A4179">
        <v>71640</v>
      </c>
      <c r="B4179">
        <v>71640</v>
      </c>
      <c r="C4179">
        <f t="shared" si="325"/>
        <v>1</v>
      </c>
      <c r="E4179">
        <v>1.2180172366770301</v>
      </c>
      <c r="F4179">
        <v>1.2467844779452799</v>
      </c>
      <c r="G4179">
        <f t="shared" si="326"/>
        <v>0.97692685321551431</v>
      </c>
      <c r="H4179">
        <f t="shared" si="327"/>
        <v>87258.754835542437</v>
      </c>
      <c r="I4179">
        <f t="shared" si="328"/>
        <v>89319.639999999854</v>
      </c>
      <c r="J4179">
        <v>89319.639999999898</v>
      </c>
      <c r="M4179">
        <v>0.72749526156178801</v>
      </c>
      <c r="N4179">
        <v>34544.3849999999</v>
      </c>
      <c r="O4179">
        <v>47484</v>
      </c>
      <c r="P4179">
        <f t="shared" si="329"/>
        <v>0.72749526156178712</v>
      </c>
    </row>
    <row r="4180" spans="1:16">
      <c r="A4180">
        <v>71640</v>
      </c>
      <c r="B4180">
        <v>71640</v>
      </c>
      <c r="C4180">
        <f t="shared" si="325"/>
        <v>1</v>
      </c>
      <c r="E4180">
        <v>1.2180172366770301</v>
      </c>
      <c r="F4180">
        <v>1.2467844779452799</v>
      </c>
      <c r="G4180">
        <f t="shared" si="326"/>
        <v>0.97692685321551431</v>
      </c>
      <c r="H4180">
        <f t="shared" si="327"/>
        <v>87258.754835542437</v>
      </c>
      <c r="I4180">
        <f t="shared" si="328"/>
        <v>89319.639999999854</v>
      </c>
      <c r="J4180">
        <v>89319.639999999898</v>
      </c>
      <c r="M4180">
        <v>113.563790917473</v>
      </c>
      <c r="N4180">
        <v>98527.945000000007</v>
      </c>
      <c r="O4180">
        <v>867.6</v>
      </c>
      <c r="P4180">
        <f t="shared" si="329"/>
        <v>113.5637909174735</v>
      </c>
    </row>
    <row r="4181" spans="1:16">
      <c r="A4181">
        <v>71640</v>
      </c>
      <c r="B4181">
        <v>71640</v>
      </c>
      <c r="C4181">
        <f t="shared" si="325"/>
        <v>1</v>
      </c>
      <c r="E4181">
        <v>1.2180172366770301</v>
      </c>
      <c r="F4181">
        <v>1.2467844779452799</v>
      </c>
      <c r="G4181">
        <f t="shared" si="326"/>
        <v>0.97692685321551431</v>
      </c>
      <c r="H4181">
        <f t="shared" si="327"/>
        <v>87258.754835542437</v>
      </c>
      <c r="I4181">
        <f t="shared" si="328"/>
        <v>89319.639999999854</v>
      </c>
      <c r="J4181">
        <v>89319.639999999898</v>
      </c>
      <c r="M4181">
        <v>113.563790917473</v>
      </c>
      <c r="N4181">
        <v>98527.945000000007</v>
      </c>
      <c r="O4181">
        <v>867.6</v>
      </c>
      <c r="P4181">
        <f t="shared" si="329"/>
        <v>113.5637909174735</v>
      </c>
    </row>
    <row r="4182" spans="1:16">
      <c r="A4182">
        <v>71640</v>
      </c>
      <c r="B4182">
        <v>71640</v>
      </c>
      <c r="C4182">
        <f t="shared" si="325"/>
        <v>1</v>
      </c>
      <c r="E4182">
        <v>1.2180172366770301</v>
      </c>
      <c r="F4182">
        <v>1.2467844779452799</v>
      </c>
      <c r="G4182">
        <f t="shared" si="326"/>
        <v>0.97692685321551431</v>
      </c>
      <c r="H4182">
        <f t="shared" si="327"/>
        <v>87258.754835542437</v>
      </c>
      <c r="I4182">
        <f t="shared" si="328"/>
        <v>89319.639999999854</v>
      </c>
      <c r="J4182">
        <v>89319.639999999898</v>
      </c>
      <c r="M4182">
        <v>113.563790917473</v>
      </c>
      <c r="N4182">
        <v>98527.945000000007</v>
      </c>
      <c r="O4182">
        <v>867.6</v>
      </c>
      <c r="P4182">
        <f t="shared" si="329"/>
        <v>113.5637909174735</v>
      </c>
    </row>
    <row r="4183" spans="1:16">
      <c r="A4183">
        <v>71640</v>
      </c>
      <c r="B4183">
        <v>71640</v>
      </c>
      <c r="C4183">
        <f t="shared" si="325"/>
        <v>1</v>
      </c>
      <c r="E4183">
        <v>1.2180172366770301</v>
      </c>
      <c r="F4183">
        <v>1.2467844779452799</v>
      </c>
      <c r="G4183">
        <f t="shared" si="326"/>
        <v>0.97692685321551431</v>
      </c>
      <c r="H4183">
        <f t="shared" si="327"/>
        <v>87258.754835542437</v>
      </c>
      <c r="I4183">
        <f t="shared" si="328"/>
        <v>89319.639999999854</v>
      </c>
      <c r="J4183">
        <v>89319.639999999898</v>
      </c>
      <c r="M4183">
        <v>113.563790917473</v>
      </c>
      <c r="N4183">
        <v>98527.945000000007</v>
      </c>
      <c r="O4183">
        <v>867.6</v>
      </c>
      <c r="P4183">
        <f t="shared" si="329"/>
        <v>113.5637909174735</v>
      </c>
    </row>
    <row r="4184" spans="1:16">
      <c r="A4184">
        <v>71640</v>
      </c>
      <c r="B4184">
        <v>71640</v>
      </c>
      <c r="C4184">
        <f t="shared" si="325"/>
        <v>1</v>
      </c>
      <c r="E4184">
        <v>1.2180172366770301</v>
      </c>
      <c r="F4184">
        <v>1.2467844779452799</v>
      </c>
      <c r="G4184">
        <f t="shared" si="326"/>
        <v>0.97692685321551431</v>
      </c>
      <c r="H4184">
        <f t="shared" si="327"/>
        <v>87258.754835542437</v>
      </c>
      <c r="I4184">
        <f t="shared" si="328"/>
        <v>89319.639999999854</v>
      </c>
      <c r="J4184">
        <v>89319.639999999898</v>
      </c>
      <c r="M4184">
        <v>2.5593146112374598</v>
      </c>
      <c r="N4184">
        <v>121526.495</v>
      </c>
      <c r="O4184">
        <v>47484</v>
      </c>
      <c r="P4184">
        <f t="shared" si="329"/>
        <v>2.5593146112374692</v>
      </c>
    </row>
    <row r="4185" spans="1:16">
      <c r="A4185">
        <v>71640</v>
      </c>
      <c r="B4185">
        <v>71640</v>
      </c>
      <c r="C4185">
        <f t="shared" si="325"/>
        <v>1</v>
      </c>
      <c r="E4185">
        <v>1.2180172366770301</v>
      </c>
      <c r="F4185">
        <v>1.2467844779452799</v>
      </c>
      <c r="G4185">
        <f t="shared" si="326"/>
        <v>0.97692685321551431</v>
      </c>
      <c r="H4185">
        <f t="shared" si="327"/>
        <v>87258.754835542437</v>
      </c>
      <c r="I4185">
        <f t="shared" si="328"/>
        <v>89319.639999999854</v>
      </c>
      <c r="J4185">
        <v>89319.639999999898</v>
      </c>
      <c r="M4185">
        <v>2.5593146112374598</v>
      </c>
      <c r="N4185">
        <v>121526.495</v>
      </c>
      <c r="O4185">
        <v>47484</v>
      </c>
      <c r="P4185">
        <f t="shared" si="329"/>
        <v>2.5593146112374692</v>
      </c>
    </row>
    <row r="4186" spans="1:16">
      <c r="A4186">
        <v>71640</v>
      </c>
      <c r="B4186">
        <v>71640</v>
      </c>
      <c r="C4186">
        <f t="shared" si="325"/>
        <v>1</v>
      </c>
      <c r="E4186">
        <v>1.2180172366770301</v>
      </c>
      <c r="F4186">
        <v>1.2467844779452799</v>
      </c>
      <c r="G4186">
        <f t="shared" si="326"/>
        <v>0.97692685321551431</v>
      </c>
      <c r="H4186">
        <f t="shared" si="327"/>
        <v>87258.754835542437</v>
      </c>
      <c r="I4186">
        <f t="shared" si="328"/>
        <v>89319.639999999854</v>
      </c>
      <c r="J4186">
        <v>89319.639999999898</v>
      </c>
      <c r="M4186">
        <v>1.23296868418835</v>
      </c>
      <c r="N4186">
        <v>58546.2849999998</v>
      </c>
      <c r="O4186">
        <v>47484</v>
      </c>
      <c r="P4186">
        <f t="shared" si="329"/>
        <v>1.232968684188354</v>
      </c>
    </row>
    <row r="4187" spans="1:16">
      <c r="A4187">
        <v>71640</v>
      </c>
      <c r="B4187">
        <v>71640</v>
      </c>
      <c r="C4187">
        <f t="shared" si="325"/>
        <v>1</v>
      </c>
      <c r="E4187">
        <v>1.2180172366770301</v>
      </c>
      <c r="F4187">
        <v>1.2467844779452799</v>
      </c>
      <c r="G4187">
        <f t="shared" si="326"/>
        <v>0.97692685321551431</v>
      </c>
      <c r="H4187">
        <f t="shared" si="327"/>
        <v>87258.754835542437</v>
      </c>
      <c r="I4187">
        <f t="shared" si="328"/>
        <v>89319.639999999854</v>
      </c>
      <c r="J4187">
        <v>89319.639999999898</v>
      </c>
      <c r="M4187">
        <v>1.23296868418835</v>
      </c>
      <c r="N4187">
        <v>58546.2849999998</v>
      </c>
      <c r="O4187">
        <v>47484</v>
      </c>
      <c r="P4187">
        <f t="shared" si="329"/>
        <v>1.232968684188354</v>
      </c>
    </row>
    <row r="4188" spans="1:16">
      <c r="A4188">
        <v>71640</v>
      </c>
      <c r="B4188">
        <v>71640</v>
      </c>
      <c r="C4188">
        <f t="shared" si="325"/>
        <v>1</v>
      </c>
      <c r="E4188">
        <v>1.2180172366770301</v>
      </c>
      <c r="F4188">
        <v>1.2467844779452799</v>
      </c>
      <c r="G4188">
        <f t="shared" si="326"/>
        <v>0.97692685321551431</v>
      </c>
      <c r="H4188">
        <f t="shared" si="327"/>
        <v>87258.754835542437</v>
      </c>
      <c r="I4188">
        <f t="shared" si="328"/>
        <v>89319.639999999854</v>
      </c>
      <c r="J4188">
        <v>89319.639999999898</v>
      </c>
      <c r="M4188">
        <v>1.23296868418835</v>
      </c>
      <c r="N4188">
        <v>58546.2849999998</v>
      </c>
      <c r="O4188">
        <v>47484</v>
      </c>
      <c r="P4188">
        <f t="shared" si="329"/>
        <v>1.232968684188354</v>
      </c>
    </row>
    <row r="4189" spans="1:16">
      <c r="A4189">
        <v>71640</v>
      </c>
      <c r="B4189">
        <v>71640</v>
      </c>
      <c r="C4189">
        <f t="shared" si="325"/>
        <v>1</v>
      </c>
      <c r="E4189">
        <v>1.2180172366770301</v>
      </c>
      <c r="F4189">
        <v>1.2467844779452799</v>
      </c>
      <c r="G4189">
        <f t="shared" si="326"/>
        <v>0.97692685321551431</v>
      </c>
      <c r="H4189">
        <f t="shared" si="327"/>
        <v>87258.754835542437</v>
      </c>
      <c r="I4189">
        <f t="shared" si="328"/>
        <v>89319.639999999854</v>
      </c>
      <c r="J4189">
        <v>89319.639999999898</v>
      </c>
      <c r="M4189">
        <v>1.23296868418835</v>
      </c>
      <c r="N4189">
        <v>58546.2849999998</v>
      </c>
      <c r="O4189">
        <v>47484</v>
      </c>
      <c r="P4189">
        <f t="shared" si="329"/>
        <v>1.232968684188354</v>
      </c>
    </row>
    <row r="4190" spans="1:16">
      <c r="A4190">
        <v>71640</v>
      </c>
      <c r="B4190">
        <v>71640</v>
      </c>
      <c r="C4190">
        <f t="shared" si="325"/>
        <v>1</v>
      </c>
      <c r="E4190">
        <v>1.2180172366770301</v>
      </c>
      <c r="F4190">
        <v>1.2467844779452799</v>
      </c>
      <c r="G4190">
        <f t="shared" si="326"/>
        <v>0.97692685321551431</v>
      </c>
      <c r="H4190">
        <f t="shared" si="327"/>
        <v>87258.754835542437</v>
      </c>
      <c r="I4190">
        <f t="shared" si="328"/>
        <v>89319.639999999854</v>
      </c>
      <c r="J4190">
        <v>89319.639999999898</v>
      </c>
      <c r="M4190">
        <v>1.0630195434251499</v>
      </c>
      <c r="N4190">
        <v>50476.419999999896</v>
      </c>
      <c r="O4190">
        <v>47484</v>
      </c>
      <c r="P4190">
        <f t="shared" si="329"/>
        <v>1.0630195434251515</v>
      </c>
    </row>
    <row r="4191" spans="1:16">
      <c r="A4191">
        <v>71640</v>
      </c>
      <c r="B4191">
        <v>71640</v>
      </c>
      <c r="C4191">
        <f t="shared" si="325"/>
        <v>1</v>
      </c>
      <c r="E4191">
        <v>1.2180172366770301</v>
      </c>
      <c r="F4191">
        <v>1.2467844779452799</v>
      </c>
      <c r="G4191">
        <f t="shared" si="326"/>
        <v>0.97692685321551431</v>
      </c>
      <c r="H4191">
        <f t="shared" si="327"/>
        <v>87258.754835542437</v>
      </c>
      <c r="I4191">
        <f t="shared" si="328"/>
        <v>89319.639999999854</v>
      </c>
      <c r="J4191">
        <v>89319.639999999898</v>
      </c>
      <c r="M4191">
        <v>1.0630195434251499</v>
      </c>
      <c r="N4191">
        <v>50476.419999999896</v>
      </c>
      <c r="O4191">
        <v>47484</v>
      </c>
      <c r="P4191">
        <f t="shared" si="329"/>
        <v>1.0630195434251515</v>
      </c>
    </row>
    <row r="4192" spans="1:16">
      <c r="A4192">
        <v>71640</v>
      </c>
      <c r="B4192">
        <v>71640</v>
      </c>
      <c r="C4192">
        <f t="shared" si="325"/>
        <v>1</v>
      </c>
      <c r="E4192">
        <v>3.51029898270881</v>
      </c>
      <c r="F4192">
        <v>3.5932055415969102</v>
      </c>
      <c r="G4192">
        <f t="shared" si="326"/>
        <v>0.97692685321551231</v>
      </c>
      <c r="H4192">
        <f t="shared" si="327"/>
        <v>251477.81912125915</v>
      </c>
      <c r="I4192">
        <f t="shared" si="328"/>
        <v>257417.24500000264</v>
      </c>
      <c r="J4192">
        <v>257417.24500000299</v>
      </c>
      <c r="M4192">
        <v>3.0132989006823299</v>
      </c>
      <c r="N4192">
        <v>143083.48499999999</v>
      </c>
      <c r="O4192">
        <v>47484</v>
      </c>
      <c r="P4192">
        <f t="shared" si="329"/>
        <v>3.0132989006823347</v>
      </c>
    </row>
    <row r="4193" spans="1:16">
      <c r="A4193">
        <v>71640</v>
      </c>
      <c r="B4193">
        <v>71640</v>
      </c>
      <c r="C4193">
        <f t="shared" si="325"/>
        <v>1</v>
      </c>
      <c r="E4193">
        <v>3.51029898270881</v>
      </c>
      <c r="F4193">
        <v>3.5932055415969102</v>
      </c>
      <c r="G4193">
        <f t="shared" si="326"/>
        <v>0.97692685321551231</v>
      </c>
      <c r="H4193">
        <f t="shared" si="327"/>
        <v>251477.81912125915</v>
      </c>
      <c r="I4193">
        <f t="shared" si="328"/>
        <v>257417.24500000264</v>
      </c>
      <c r="J4193">
        <v>257417.24500000299</v>
      </c>
      <c r="M4193">
        <v>21.2259326845092</v>
      </c>
      <c r="N4193">
        <v>52343.149999999798</v>
      </c>
      <c r="O4193">
        <v>2466</v>
      </c>
      <c r="P4193">
        <f t="shared" si="329"/>
        <v>21.225932684509246</v>
      </c>
    </row>
    <row r="4194" spans="1:16">
      <c r="A4194">
        <v>71640</v>
      </c>
      <c r="B4194">
        <v>71640</v>
      </c>
      <c r="C4194">
        <f t="shared" si="325"/>
        <v>1</v>
      </c>
      <c r="E4194">
        <v>3.51029898270881</v>
      </c>
      <c r="F4194">
        <v>3.5932055415969102</v>
      </c>
      <c r="G4194">
        <f t="shared" si="326"/>
        <v>0.97692685321551231</v>
      </c>
      <c r="H4194">
        <f t="shared" si="327"/>
        <v>251477.81912125915</v>
      </c>
      <c r="I4194">
        <f t="shared" si="328"/>
        <v>257417.24500000264</v>
      </c>
      <c r="J4194">
        <v>257417.24500000299</v>
      </c>
      <c r="M4194">
        <v>16.712372286079098</v>
      </c>
      <c r="N4194">
        <v>52343.149999999798</v>
      </c>
      <c r="O4194">
        <v>3132</v>
      </c>
      <c r="P4194">
        <f t="shared" si="329"/>
        <v>16.71237228607912</v>
      </c>
    </row>
    <row r="4195" spans="1:16">
      <c r="A4195">
        <v>71640</v>
      </c>
      <c r="B4195">
        <v>71640</v>
      </c>
      <c r="C4195">
        <f t="shared" si="325"/>
        <v>1</v>
      </c>
      <c r="E4195">
        <v>3.51029898270881</v>
      </c>
      <c r="F4195">
        <v>3.5932055415969102</v>
      </c>
      <c r="G4195">
        <f t="shared" si="326"/>
        <v>0.97692685321551231</v>
      </c>
      <c r="H4195">
        <f t="shared" si="327"/>
        <v>251477.81912125915</v>
      </c>
      <c r="I4195">
        <f t="shared" si="328"/>
        <v>257417.24500000264</v>
      </c>
      <c r="J4195">
        <v>257417.24500000299</v>
      </c>
      <c r="M4195">
        <v>2.40981246314547</v>
      </c>
      <c r="N4195">
        <v>114427.535</v>
      </c>
      <c r="O4195">
        <v>47484</v>
      </c>
      <c r="P4195">
        <f t="shared" si="329"/>
        <v>2.4098124631454807</v>
      </c>
    </row>
    <row r="4196" spans="1:16">
      <c r="A4196">
        <v>71640</v>
      </c>
      <c r="B4196">
        <v>71640</v>
      </c>
      <c r="C4196">
        <f t="shared" si="325"/>
        <v>1</v>
      </c>
      <c r="E4196">
        <v>3.51029898270881</v>
      </c>
      <c r="F4196">
        <v>3.5932055415969102</v>
      </c>
      <c r="G4196">
        <f t="shared" si="326"/>
        <v>0.97692685321551231</v>
      </c>
      <c r="H4196">
        <f t="shared" si="327"/>
        <v>251477.81912125915</v>
      </c>
      <c r="I4196">
        <f t="shared" si="328"/>
        <v>257417.24500000264</v>
      </c>
      <c r="J4196">
        <v>257417.24500000299</v>
      </c>
      <c r="M4196">
        <v>2.40981246314547</v>
      </c>
      <c r="N4196">
        <v>114427.535</v>
      </c>
      <c r="O4196">
        <v>47484</v>
      </c>
      <c r="P4196">
        <f t="shared" si="329"/>
        <v>2.4098124631454807</v>
      </c>
    </row>
    <row r="4197" spans="1:16">
      <c r="A4197">
        <v>71640</v>
      </c>
      <c r="B4197">
        <v>71640</v>
      </c>
      <c r="C4197">
        <f t="shared" si="325"/>
        <v>1</v>
      </c>
      <c r="E4197">
        <v>3.51029898270881</v>
      </c>
      <c r="F4197">
        <v>3.5932055415969102</v>
      </c>
      <c r="G4197">
        <f t="shared" si="326"/>
        <v>0.97692685321551231</v>
      </c>
      <c r="H4197">
        <f t="shared" si="327"/>
        <v>251477.81912125915</v>
      </c>
      <c r="I4197">
        <f t="shared" si="328"/>
        <v>257417.24500000264</v>
      </c>
      <c r="J4197">
        <v>257417.24500000299</v>
      </c>
      <c r="M4197">
        <v>0.83411275376968796</v>
      </c>
      <c r="N4197">
        <v>39607.0099999999</v>
      </c>
      <c r="O4197">
        <v>47484</v>
      </c>
      <c r="P4197">
        <f t="shared" si="329"/>
        <v>0.83411275376968874</v>
      </c>
    </row>
    <row r="4198" spans="1:16">
      <c r="A4198">
        <v>71640</v>
      </c>
      <c r="B4198">
        <v>71640</v>
      </c>
      <c r="C4198">
        <f t="shared" si="325"/>
        <v>1</v>
      </c>
      <c r="E4198">
        <v>3.51029898270881</v>
      </c>
      <c r="F4198">
        <v>3.5932055415969102</v>
      </c>
      <c r="G4198">
        <f t="shared" si="326"/>
        <v>0.97692685321551231</v>
      </c>
      <c r="H4198">
        <f t="shared" si="327"/>
        <v>251477.81912125915</v>
      </c>
      <c r="I4198">
        <f t="shared" si="328"/>
        <v>257417.24500000264</v>
      </c>
      <c r="J4198">
        <v>257417.24500000299</v>
      </c>
      <c r="M4198">
        <v>0.83411275376968796</v>
      </c>
      <c r="N4198">
        <v>39607.0099999999</v>
      </c>
      <c r="O4198">
        <v>47484</v>
      </c>
      <c r="P4198">
        <f t="shared" si="329"/>
        <v>0.83411275376968874</v>
      </c>
    </row>
    <row r="4199" spans="1:16">
      <c r="A4199">
        <v>71640</v>
      </c>
      <c r="B4199">
        <v>71640</v>
      </c>
      <c r="C4199">
        <f t="shared" si="325"/>
        <v>1</v>
      </c>
      <c r="E4199">
        <v>3.51029898270881</v>
      </c>
      <c r="F4199">
        <v>3.5932055415969102</v>
      </c>
      <c r="G4199">
        <f t="shared" si="326"/>
        <v>0.97692685321551231</v>
      </c>
      <c r="H4199">
        <f t="shared" si="327"/>
        <v>251477.81912125915</v>
      </c>
      <c r="I4199">
        <f t="shared" si="328"/>
        <v>257417.24500000264</v>
      </c>
      <c r="J4199">
        <v>257417.24500000299</v>
      </c>
      <c r="M4199">
        <v>0.83411275376968796</v>
      </c>
      <c r="N4199">
        <v>39607.0099999999</v>
      </c>
      <c r="O4199">
        <v>47484</v>
      </c>
      <c r="P4199">
        <f t="shared" si="329"/>
        <v>0.83411275376968874</v>
      </c>
    </row>
    <row r="4200" spans="1:16">
      <c r="A4200">
        <v>71640</v>
      </c>
      <c r="B4200">
        <v>71640</v>
      </c>
      <c r="C4200">
        <f t="shared" si="325"/>
        <v>1</v>
      </c>
      <c r="E4200">
        <v>1.02809987454317</v>
      </c>
      <c r="F4200">
        <v>1.05238163037409</v>
      </c>
      <c r="G4200">
        <f t="shared" si="326"/>
        <v>0.97692685321551209</v>
      </c>
      <c r="H4200">
        <f t="shared" si="327"/>
        <v>73653.075012272704</v>
      </c>
      <c r="I4200">
        <f t="shared" si="328"/>
        <v>75392.619999999806</v>
      </c>
      <c r="J4200">
        <v>75392.619999999893</v>
      </c>
      <c r="M4200">
        <v>0.83411275376968796</v>
      </c>
      <c r="N4200">
        <v>39607.0099999999</v>
      </c>
      <c r="O4200">
        <v>47484</v>
      </c>
      <c r="P4200">
        <f t="shared" si="329"/>
        <v>0.83411275376968874</v>
      </c>
    </row>
    <row r="4201" spans="1:16">
      <c r="A4201">
        <v>71640</v>
      </c>
      <c r="B4201">
        <v>71640</v>
      </c>
      <c r="C4201">
        <f t="shared" si="325"/>
        <v>1</v>
      </c>
      <c r="E4201">
        <v>1.02809987454317</v>
      </c>
      <c r="F4201">
        <v>1.05238163037409</v>
      </c>
      <c r="G4201">
        <f t="shared" si="326"/>
        <v>0.97692685321551209</v>
      </c>
      <c r="H4201">
        <f t="shared" si="327"/>
        <v>73653.075012272704</v>
      </c>
      <c r="I4201">
        <f t="shared" si="328"/>
        <v>75392.619999999806</v>
      </c>
      <c r="J4201">
        <v>75392.619999999893</v>
      </c>
      <c r="M4201">
        <v>0.83411275376968796</v>
      </c>
      <c r="N4201">
        <v>39607.0099999999</v>
      </c>
      <c r="O4201">
        <v>47484</v>
      </c>
      <c r="P4201">
        <f t="shared" si="329"/>
        <v>0.83411275376968874</v>
      </c>
    </row>
    <row r="4202" spans="1:16">
      <c r="A4202">
        <v>71640</v>
      </c>
      <c r="B4202">
        <v>71640</v>
      </c>
      <c r="C4202">
        <f t="shared" si="325"/>
        <v>1</v>
      </c>
      <c r="E4202">
        <v>1.02809987454317</v>
      </c>
      <c r="F4202">
        <v>1.05238163037409</v>
      </c>
      <c r="G4202">
        <f t="shared" si="326"/>
        <v>0.97692685321551209</v>
      </c>
      <c r="H4202">
        <f t="shared" si="327"/>
        <v>73653.075012272704</v>
      </c>
      <c r="I4202">
        <f t="shared" si="328"/>
        <v>75392.619999999806</v>
      </c>
      <c r="J4202">
        <v>75392.619999999893</v>
      </c>
      <c r="M4202">
        <v>0.83411275376968796</v>
      </c>
      <c r="N4202">
        <v>39607.0099999999</v>
      </c>
      <c r="O4202">
        <v>47484</v>
      </c>
      <c r="P4202">
        <f t="shared" si="329"/>
        <v>0.83411275376968874</v>
      </c>
    </row>
    <row r="4203" spans="1:16">
      <c r="A4203">
        <v>71640</v>
      </c>
      <c r="B4203">
        <v>71640</v>
      </c>
      <c r="C4203">
        <f t="shared" si="325"/>
        <v>1</v>
      </c>
      <c r="E4203">
        <v>1.02809987454317</v>
      </c>
      <c r="F4203">
        <v>1.05238163037409</v>
      </c>
      <c r="G4203">
        <f t="shared" si="326"/>
        <v>0.97692685321551209</v>
      </c>
      <c r="H4203">
        <f t="shared" si="327"/>
        <v>73653.075012272704</v>
      </c>
      <c r="I4203">
        <f t="shared" si="328"/>
        <v>75392.619999999806</v>
      </c>
      <c r="J4203">
        <v>75392.619999999893</v>
      </c>
      <c r="M4203">
        <v>0.83411275376968796</v>
      </c>
      <c r="N4203">
        <v>39607.0099999999</v>
      </c>
      <c r="O4203">
        <v>47484</v>
      </c>
      <c r="P4203">
        <f t="shared" si="329"/>
        <v>0.83411275376968874</v>
      </c>
    </row>
    <row r="4204" spans="1:16">
      <c r="A4204">
        <v>71640</v>
      </c>
      <c r="B4204">
        <v>71640</v>
      </c>
      <c r="C4204">
        <f t="shared" si="325"/>
        <v>1</v>
      </c>
      <c r="E4204">
        <v>1.02809987454317</v>
      </c>
      <c r="F4204">
        <v>1.05238163037409</v>
      </c>
      <c r="G4204">
        <f t="shared" si="326"/>
        <v>0.97692685321551209</v>
      </c>
      <c r="H4204">
        <f t="shared" si="327"/>
        <v>73653.075012272704</v>
      </c>
      <c r="I4204">
        <f t="shared" si="328"/>
        <v>75392.619999999806</v>
      </c>
      <c r="J4204">
        <v>75392.619999999893</v>
      </c>
      <c r="M4204">
        <v>0.83411275376968796</v>
      </c>
      <c r="N4204">
        <v>39607.0099999999</v>
      </c>
      <c r="O4204">
        <v>47484</v>
      </c>
      <c r="P4204">
        <f t="shared" si="329"/>
        <v>0.83411275376968874</v>
      </c>
    </row>
    <row r="4205" spans="1:16">
      <c r="A4205">
        <v>71640</v>
      </c>
      <c r="B4205">
        <v>71640</v>
      </c>
      <c r="C4205">
        <f t="shared" si="325"/>
        <v>1</v>
      </c>
      <c r="E4205">
        <v>1.02809987454317</v>
      </c>
      <c r="F4205">
        <v>1.05238163037409</v>
      </c>
      <c r="G4205">
        <f t="shared" si="326"/>
        <v>0.97692685321551209</v>
      </c>
      <c r="H4205">
        <f t="shared" si="327"/>
        <v>73653.075012272704</v>
      </c>
      <c r="I4205">
        <f t="shared" si="328"/>
        <v>75392.619999999806</v>
      </c>
      <c r="J4205">
        <v>75392.619999999893</v>
      </c>
      <c r="M4205">
        <v>0.83411275376968796</v>
      </c>
      <c r="N4205">
        <v>39607.0099999999</v>
      </c>
      <c r="O4205">
        <v>47484</v>
      </c>
      <c r="P4205">
        <f t="shared" si="329"/>
        <v>0.83411275376968874</v>
      </c>
    </row>
    <row r="4206" spans="1:16">
      <c r="A4206">
        <v>71640</v>
      </c>
      <c r="B4206">
        <v>71640</v>
      </c>
      <c r="C4206">
        <f t="shared" si="325"/>
        <v>1</v>
      </c>
      <c r="E4206">
        <v>1.02809987454317</v>
      </c>
      <c r="F4206">
        <v>1.05238163037409</v>
      </c>
      <c r="G4206">
        <f t="shared" si="326"/>
        <v>0.97692685321551209</v>
      </c>
      <c r="H4206">
        <f t="shared" si="327"/>
        <v>73653.075012272704</v>
      </c>
      <c r="I4206">
        <f t="shared" si="328"/>
        <v>75392.619999999806</v>
      </c>
      <c r="J4206">
        <v>75392.619999999893</v>
      </c>
      <c r="M4206">
        <v>0.83411275376968796</v>
      </c>
      <c r="N4206">
        <v>39607.0099999999</v>
      </c>
      <c r="O4206">
        <v>47484</v>
      </c>
      <c r="P4206">
        <f t="shared" si="329"/>
        <v>0.83411275376968874</v>
      </c>
    </row>
    <row r="4207" spans="1:16">
      <c r="A4207">
        <v>71640</v>
      </c>
      <c r="B4207">
        <v>71640</v>
      </c>
      <c r="C4207">
        <f t="shared" si="325"/>
        <v>1</v>
      </c>
      <c r="E4207">
        <v>1.02809987454317</v>
      </c>
      <c r="F4207">
        <v>1.05238163037409</v>
      </c>
      <c r="G4207">
        <f t="shared" si="326"/>
        <v>0.97692685321551209</v>
      </c>
      <c r="H4207">
        <f t="shared" si="327"/>
        <v>73653.075012272704</v>
      </c>
      <c r="I4207">
        <f t="shared" si="328"/>
        <v>75392.619999999806</v>
      </c>
      <c r="J4207">
        <v>75392.619999999893</v>
      </c>
      <c r="M4207">
        <v>0.83411275376968796</v>
      </c>
      <c r="N4207">
        <v>39607.0099999999</v>
      </c>
      <c r="O4207">
        <v>47484</v>
      </c>
      <c r="P4207">
        <f t="shared" si="329"/>
        <v>0.83411275376968874</v>
      </c>
    </row>
    <row r="4208" spans="1:16">
      <c r="A4208">
        <v>71640</v>
      </c>
      <c r="B4208">
        <v>71640</v>
      </c>
      <c r="C4208">
        <f t="shared" si="325"/>
        <v>1</v>
      </c>
      <c r="E4208">
        <v>1.02809987454317</v>
      </c>
      <c r="F4208">
        <v>1.05238163037409</v>
      </c>
      <c r="G4208">
        <f t="shared" si="326"/>
        <v>0.97692685321551209</v>
      </c>
      <c r="H4208">
        <f t="shared" si="327"/>
        <v>73653.075012272704</v>
      </c>
      <c r="I4208">
        <f t="shared" si="328"/>
        <v>75392.619999999806</v>
      </c>
      <c r="J4208">
        <v>75392.619999999893</v>
      </c>
      <c r="M4208">
        <v>0.83411275376968796</v>
      </c>
      <c r="N4208">
        <v>39607.0099999999</v>
      </c>
      <c r="O4208">
        <v>47484</v>
      </c>
      <c r="P4208">
        <f t="shared" si="329"/>
        <v>0.83411275376968874</v>
      </c>
    </row>
    <row r="4209" spans="1:16">
      <c r="A4209">
        <v>71640</v>
      </c>
      <c r="B4209">
        <v>71640</v>
      </c>
      <c r="C4209">
        <f t="shared" si="325"/>
        <v>1</v>
      </c>
      <c r="E4209">
        <v>1.02809987454317</v>
      </c>
      <c r="F4209">
        <v>1.05238163037409</v>
      </c>
      <c r="G4209">
        <f t="shared" si="326"/>
        <v>0.97692685321551209</v>
      </c>
      <c r="H4209">
        <f t="shared" si="327"/>
        <v>73653.075012272704</v>
      </c>
      <c r="I4209">
        <f t="shared" si="328"/>
        <v>75392.619999999806</v>
      </c>
      <c r="J4209">
        <v>75392.619999999893</v>
      </c>
      <c r="M4209">
        <v>2.8359197835060299</v>
      </c>
      <c r="N4209">
        <v>134660.815</v>
      </c>
      <c r="O4209">
        <v>47484</v>
      </c>
      <c r="P4209">
        <f t="shared" si="329"/>
        <v>2.8359197835060233</v>
      </c>
    </row>
    <row r="4210" spans="1:16">
      <c r="A4210">
        <v>71640</v>
      </c>
      <c r="B4210">
        <v>71640</v>
      </c>
      <c r="C4210">
        <f t="shared" si="325"/>
        <v>1</v>
      </c>
      <c r="E4210">
        <v>1.02809987454317</v>
      </c>
      <c r="F4210">
        <v>1.05238163037409</v>
      </c>
      <c r="G4210">
        <f t="shared" si="326"/>
        <v>0.97692685321551209</v>
      </c>
      <c r="H4210">
        <f t="shared" si="327"/>
        <v>73653.075012272704</v>
      </c>
      <c r="I4210">
        <f t="shared" si="328"/>
        <v>75392.619999999806</v>
      </c>
      <c r="J4210">
        <v>75392.619999999893</v>
      </c>
      <c r="M4210">
        <v>2.8359197835060299</v>
      </c>
      <c r="N4210">
        <v>134660.815</v>
      </c>
      <c r="O4210">
        <v>47484</v>
      </c>
      <c r="P4210">
        <f t="shared" si="329"/>
        <v>2.8359197835060233</v>
      </c>
    </row>
    <row r="4211" spans="1:16">
      <c r="A4211">
        <v>71640</v>
      </c>
      <c r="B4211">
        <v>71640</v>
      </c>
      <c r="C4211">
        <f t="shared" si="325"/>
        <v>1</v>
      </c>
      <c r="E4211">
        <v>1.02809987454317</v>
      </c>
      <c r="F4211">
        <v>1.05238163037409</v>
      </c>
      <c r="G4211">
        <f t="shared" si="326"/>
        <v>0.97692685321551209</v>
      </c>
      <c r="H4211">
        <f t="shared" si="327"/>
        <v>73653.075012272704</v>
      </c>
      <c r="I4211">
        <f t="shared" si="328"/>
        <v>75392.619999999806</v>
      </c>
      <c r="J4211">
        <v>75392.619999999893</v>
      </c>
      <c r="M4211">
        <v>2.2214283758739701</v>
      </c>
      <c r="N4211">
        <v>105482.30499999999</v>
      </c>
      <c r="O4211">
        <v>47484</v>
      </c>
      <c r="P4211">
        <f t="shared" si="329"/>
        <v>2.2214283758739786</v>
      </c>
    </row>
    <row r="4212" spans="1:16">
      <c r="A4212">
        <v>71640</v>
      </c>
      <c r="B4212">
        <v>71640</v>
      </c>
      <c r="C4212">
        <f t="shared" si="325"/>
        <v>1</v>
      </c>
      <c r="E4212">
        <v>1.02809987454317</v>
      </c>
      <c r="F4212">
        <v>1.05238163037409</v>
      </c>
      <c r="G4212">
        <f t="shared" si="326"/>
        <v>0.97692685321551209</v>
      </c>
      <c r="H4212">
        <f t="shared" si="327"/>
        <v>73653.075012272704</v>
      </c>
      <c r="I4212">
        <f t="shared" si="328"/>
        <v>75392.619999999806</v>
      </c>
      <c r="J4212">
        <v>75392.619999999893</v>
      </c>
      <c r="M4212">
        <v>2.2214283758739701</v>
      </c>
      <c r="N4212">
        <v>105482.30499999999</v>
      </c>
      <c r="O4212">
        <v>47484</v>
      </c>
      <c r="P4212">
        <f t="shared" si="329"/>
        <v>2.2214283758739786</v>
      </c>
    </row>
    <row r="4213" spans="1:16">
      <c r="A4213">
        <v>71640</v>
      </c>
      <c r="B4213">
        <v>71640</v>
      </c>
      <c r="C4213">
        <f t="shared" si="325"/>
        <v>1</v>
      </c>
      <c r="E4213">
        <v>1.02809987454317</v>
      </c>
      <c r="F4213">
        <v>1.05238163037409</v>
      </c>
      <c r="G4213">
        <f t="shared" si="326"/>
        <v>0.97692685321551209</v>
      </c>
      <c r="H4213">
        <f t="shared" si="327"/>
        <v>73653.075012272704</v>
      </c>
      <c r="I4213">
        <f t="shared" si="328"/>
        <v>75392.619999999806</v>
      </c>
      <c r="J4213">
        <v>75392.619999999893</v>
      </c>
      <c r="M4213">
        <v>0.67047437031420998</v>
      </c>
      <c r="N4213">
        <v>31836.805</v>
      </c>
      <c r="O4213">
        <v>47484</v>
      </c>
      <c r="P4213">
        <f t="shared" si="329"/>
        <v>0.67047437031421109</v>
      </c>
    </row>
    <row r="4214" spans="1:16">
      <c r="A4214">
        <v>71640</v>
      </c>
      <c r="B4214">
        <v>71640</v>
      </c>
      <c r="C4214">
        <f t="shared" si="325"/>
        <v>1</v>
      </c>
      <c r="E4214">
        <v>1.02809987454317</v>
      </c>
      <c r="F4214">
        <v>1.05238163037409</v>
      </c>
      <c r="G4214">
        <f t="shared" si="326"/>
        <v>0.97692685321551209</v>
      </c>
      <c r="H4214">
        <f t="shared" si="327"/>
        <v>73653.075012272704</v>
      </c>
      <c r="I4214">
        <f t="shared" si="328"/>
        <v>75392.619999999806</v>
      </c>
      <c r="J4214">
        <v>75392.619999999893</v>
      </c>
      <c r="M4214">
        <v>0.67047437031420998</v>
      </c>
      <c r="N4214">
        <v>31836.805</v>
      </c>
      <c r="O4214">
        <v>47484</v>
      </c>
      <c r="P4214">
        <f t="shared" si="329"/>
        <v>0.67047437031421109</v>
      </c>
    </row>
    <row r="4215" spans="1:16">
      <c r="A4215">
        <v>71640</v>
      </c>
      <c r="B4215">
        <v>71640</v>
      </c>
      <c r="C4215">
        <f t="shared" si="325"/>
        <v>1</v>
      </c>
      <c r="E4215">
        <v>1.02809987454317</v>
      </c>
      <c r="F4215">
        <v>1.05238163037409</v>
      </c>
      <c r="G4215">
        <f t="shared" si="326"/>
        <v>0.97692685321551209</v>
      </c>
      <c r="H4215">
        <f t="shared" si="327"/>
        <v>73653.075012272704</v>
      </c>
      <c r="I4215">
        <f t="shared" si="328"/>
        <v>75392.619999999806</v>
      </c>
      <c r="J4215">
        <v>75392.619999999893</v>
      </c>
      <c r="M4215">
        <v>0.64199846264004701</v>
      </c>
      <c r="N4215">
        <v>30484.654999999999</v>
      </c>
      <c r="O4215">
        <v>47484</v>
      </c>
      <c r="P4215">
        <f t="shared" si="329"/>
        <v>0.64199846264004712</v>
      </c>
    </row>
    <row r="4216" spans="1:16">
      <c r="A4216">
        <v>71640</v>
      </c>
      <c r="B4216">
        <v>71640</v>
      </c>
      <c r="C4216">
        <f t="shared" si="325"/>
        <v>1</v>
      </c>
      <c r="E4216">
        <v>1.02809987454317</v>
      </c>
      <c r="F4216">
        <v>1.05238163037409</v>
      </c>
      <c r="G4216">
        <f t="shared" si="326"/>
        <v>0.97692685321551209</v>
      </c>
      <c r="H4216">
        <f t="shared" si="327"/>
        <v>73653.075012272704</v>
      </c>
      <c r="I4216">
        <f t="shared" si="328"/>
        <v>75392.619999999806</v>
      </c>
      <c r="J4216">
        <v>75392.619999999893</v>
      </c>
      <c r="M4216">
        <v>0.64199846264004701</v>
      </c>
      <c r="N4216">
        <v>30484.654999999999</v>
      </c>
      <c r="O4216">
        <v>47484</v>
      </c>
      <c r="P4216">
        <f t="shared" si="329"/>
        <v>0.64199846264004712</v>
      </c>
    </row>
    <row r="4217" spans="1:16">
      <c r="A4217">
        <v>71640</v>
      </c>
      <c r="B4217">
        <v>71640</v>
      </c>
      <c r="C4217">
        <f t="shared" si="325"/>
        <v>1</v>
      </c>
      <c r="E4217">
        <v>1.02809987454317</v>
      </c>
      <c r="F4217">
        <v>1.05238163037409</v>
      </c>
      <c r="G4217">
        <f t="shared" si="326"/>
        <v>0.97692685321551209</v>
      </c>
      <c r="H4217">
        <f t="shared" si="327"/>
        <v>73653.075012272704</v>
      </c>
      <c r="I4217">
        <f t="shared" si="328"/>
        <v>75392.619999999806</v>
      </c>
      <c r="J4217">
        <v>75392.619999999893</v>
      </c>
      <c r="M4217">
        <v>6.9838127670940095E-2</v>
      </c>
      <c r="N4217">
        <v>78442.184999999896</v>
      </c>
      <c r="O4217">
        <v>1123200</v>
      </c>
      <c r="P4217">
        <f t="shared" si="329"/>
        <v>6.9838127670940081E-2</v>
      </c>
    </row>
    <row r="4218" spans="1:16">
      <c r="A4218">
        <v>71640</v>
      </c>
      <c r="B4218">
        <v>71640</v>
      </c>
      <c r="C4218">
        <f t="shared" si="325"/>
        <v>1</v>
      </c>
      <c r="E4218">
        <v>1.02809987454317</v>
      </c>
      <c r="F4218">
        <v>1.05238163037409</v>
      </c>
      <c r="G4218">
        <f t="shared" si="326"/>
        <v>0.97692685321551209</v>
      </c>
      <c r="H4218">
        <f t="shared" si="327"/>
        <v>73653.075012272704</v>
      </c>
      <c r="I4218">
        <f t="shared" si="328"/>
        <v>75392.619999999806</v>
      </c>
      <c r="J4218">
        <v>75392.619999999893</v>
      </c>
      <c r="M4218">
        <v>6.9838127670940095E-2</v>
      </c>
      <c r="N4218">
        <v>78442.184999999896</v>
      </c>
      <c r="O4218">
        <v>1123200</v>
      </c>
      <c r="P4218">
        <f t="shared" si="329"/>
        <v>6.9838127670940081E-2</v>
      </c>
    </row>
    <row r="4219" spans="1:16">
      <c r="A4219">
        <v>71640</v>
      </c>
      <c r="B4219">
        <v>71640</v>
      </c>
      <c r="C4219">
        <f t="shared" si="325"/>
        <v>1</v>
      </c>
      <c r="E4219">
        <v>1.02809987454317</v>
      </c>
      <c r="F4219">
        <v>1.05238163037409</v>
      </c>
      <c r="G4219">
        <f t="shared" si="326"/>
        <v>0.97692685321551209</v>
      </c>
      <c r="H4219">
        <f t="shared" si="327"/>
        <v>73653.075012272704</v>
      </c>
      <c r="I4219">
        <f t="shared" si="328"/>
        <v>75392.619999999806</v>
      </c>
      <c r="J4219">
        <v>75392.619999999893</v>
      </c>
      <c r="M4219">
        <v>0.116902708478638</v>
      </c>
      <c r="N4219">
        <v>78442.184999999896</v>
      </c>
      <c r="O4219">
        <v>671004</v>
      </c>
      <c r="P4219">
        <f t="shared" si="329"/>
        <v>0.11690270847863783</v>
      </c>
    </row>
    <row r="4220" spans="1:16">
      <c r="A4220">
        <v>71640</v>
      </c>
      <c r="B4220">
        <v>71640</v>
      </c>
      <c r="C4220">
        <f t="shared" si="325"/>
        <v>1</v>
      </c>
      <c r="E4220">
        <v>1.02809987454317</v>
      </c>
      <c r="F4220">
        <v>1.05238163037409</v>
      </c>
      <c r="G4220">
        <f t="shared" si="326"/>
        <v>0.97692685321551209</v>
      </c>
      <c r="H4220">
        <f t="shared" si="327"/>
        <v>73653.075012272704</v>
      </c>
      <c r="I4220">
        <f t="shared" si="328"/>
        <v>75392.619999999806</v>
      </c>
      <c r="J4220">
        <v>75392.619999999893</v>
      </c>
      <c r="M4220">
        <v>4.9628352086263501</v>
      </c>
      <c r="N4220">
        <v>21171.455000000002</v>
      </c>
      <c r="O4220">
        <v>4266</v>
      </c>
      <c r="P4220">
        <f t="shared" si="329"/>
        <v>4.9628352086263483</v>
      </c>
    </row>
    <row r="4221" spans="1:16">
      <c r="A4221">
        <v>71640</v>
      </c>
      <c r="B4221">
        <v>71640</v>
      </c>
      <c r="C4221">
        <f t="shared" si="325"/>
        <v>1</v>
      </c>
      <c r="E4221">
        <v>1.02809987454317</v>
      </c>
      <c r="F4221">
        <v>1.05238163037409</v>
      </c>
      <c r="G4221">
        <f t="shared" si="326"/>
        <v>0.97692685321551209</v>
      </c>
      <c r="H4221">
        <f t="shared" si="327"/>
        <v>73653.075012272704</v>
      </c>
      <c r="I4221">
        <f t="shared" si="328"/>
        <v>75392.619999999806</v>
      </c>
      <c r="J4221">
        <v>75392.619999999893</v>
      </c>
      <c r="M4221">
        <v>4.9628352086263501</v>
      </c>
      <c r="N4221">
        <v>21171.455000000002</v>
      </c>
      <c r="O4221">
        <v>4266</v>
      </c>
      <c r="P4221">
        <f t="shared" si="329"/>
        <v>4.9628352086263483</v>
      </c>
    </row>
    <row r="4222" spans="1:16">
      <c r="A4222">
        <v>71640</v>
      </c>
      <c r="B4222">
        <v>71640</v>
      </c>
      <c r="C4222">
        <f t="shared" si="325"/>
        <v>1</v>
      </c>
      <c r="E4222">
        <v>1.02809987454317</v>
      </c>
      <c r="F4222">
        <v>1.05238163037409</v>
      </c>
      <c r="G4222">
        <f t="shared" si="326"/>
        <v>0.97692685321551209</v>
      </c>
      <c r="H4222">
        <f t="shared" si="327"/>
        <v>73653.075012272704</v>
      </c>
      <c r="I4222">
        <f t="shared" si="328"/>
        <v>75392.619999999806</v>
      </c>
      <c r="J4222">
        <v>75392.619999999893</v>
      </c>
      <c r="M4222">
        <v>0.51354395424836397</v>
      </c>
      <c r="N4222">
        <v>62857.779999999802</v>
      </c>
      <c r="O4222">
        <v>122400</v>
      </c>
      <c r="P4222">
        <f t="shared" si="329"/>
        <v>0.51354395424836441</v>
      </c>
    </row>
    <row r="4223" spans="1:16">
      <c r="A4223">
        <v>71640</v>
      </c>
      <c r="B4223">
        <v>71640</v>
      </c>
      <c r="C4223">
        <f t="shared" si="325"/>
        <v>1</v>
      </c>
      <c r="E4223">
        <v>1.02809987454317</v>
      </c>
      <c r="F4223">
        <v>1.05238163037409</v>
      </c>
      <c r="G4223">
        <f t="shared" si="326"/>
        <v>0.97692685321551209</v>
      </c>
      <c r="H4223">
        <f t="shared" si="327"/>
        <v>73653.075012272704</v>
      </c>
      <c r="I4223">
        <f t="shared" si="328"/>
        <v>75392.619999999806</v>
      </c>
      <c r="J4223">
        <v>75392.619999999893</v>
      </c>
      <c r="M4223">
        <v>0.34173166666666699</v>
      </c>
      <c r="N4223">
        <v>12302.34</v>
      </c>
      <c r="O4223">
        <v>36000</v>
      </c>
      <c r="P4223">
        <f t="shared" si="329"/>
        <v>0.34173166666666666</v>
      </c>
    </row>
    <row r="4224" spans="1:16">
      <c r="A4224">
        <v>71640</v>
      </c>
      <c r="B4224">
        <v>71640</v>
      </c>
      <c r="C4224">
        <f t="shared" si="325"/>
        <v>1</v>
      </c>
      <c r="E4224">
        <v>1.02809987454317</v>
      </c>
      <c r="F4224">
        <v>1.05238163037409</v>
      </c>
      <c r="G4224">
        <f t="shared" si="326"/>
        <v>0.97692685321551209</v>
      </c>
      <c r="H4224">
        <f t="shared" si="327"/>
        <v>73653.075012272704</v>
      </c>
      <c r="I4224">
        <f t="shared" si="328"/>
        <v>75392.619999999806</v>
      </c>
      <c r="J4224">
        <v>75392.619999999893</v>
      </c>
      <c r="M4224">
        <v>0.34173166666666699</v>
      </c>
      <c r="N4224">
        <v>12302.34</v>
      </c>
      <c r="O4224">
        <v>36000</v>
      </c>
      <c r="P4224">
        <f t="shared" si="329"/>
        <v>0.34173166666666666</v>
      </c>
    </row>
    <row r="4225" spans="1:16">
      <c r="A4225">
        <v>71640</v>
      </c>
      <c r="B4225">
        <v>71640</v>
      </c>
      <c r="C4225">
        <f t="shared" si="325"/>
        <v>1</v>
      </c>
      <c r="E4225">
        <v>1.02809987454317</v>
      </c>
      <c r="F4225">
        <v>1.05238163037409</v>
      </c>
      <c r="G4225">
        <f t="shared" si="326"/>
        <v>0.97692685321551209</v>
      </c>
      <c r="H4225">
        <f t="shared" si="327"/>
        <v>73653.075012272704</v>
      </c>
      <c r="I4225">
        <f t="shared" si="328"/>
        <v>75392.619999999806</v>
      </c>
      <c r="J4225">
        <v>75392.619999999893</v>
      </c>
      <c r="L4225" s="28"/>
      <c r="M4225" s="28">
        <v>6.5949286085150403E-5</v>
      </c>
      <c r="N4225">
        <v>101614.66</v>
      </c>
      <c r="O4225">
        <v>1540800000</v>
      </c>
      <c r="P4225">
        <f t="shared" si="329"/>
        <v>6.594928608515058E-5</v>
      </c>
    </row>
    <row r="4226" spans="1:16">
      <c r="A4226">
        <v>71640</v>
      </c>
      <c r="B4226">
        <v>71640</v>
      </c>
      <c r="C4226">
        <f t="shared" ref="C4226:C4289" si="330">A4226/B4226</f>
        <v>1</v>
      </c>
      <c r="E4226">
        <v>1.02809987454317</v>
      </c>
      <c r="F4226">
        <v>1.05238163037409</v>
      </c>
      <c r="G4226">
        <f t="shared" ref="G4226:G4289" si="331">E4226/F4226</f>
        <v>0.97692685321551209</v>
      </c>
      <c r="H4226">
        <f t="shared" ref="H4226:H4289" si="332">E4226*A4226</f>
        <v>73653.075012272704</v>
      </c>
      <c r="I4226">
        <f t="shared" ref="I4226:I4289" si="333">F4226*B4226</f>
        <v>75392.619999999806</v>
      </c>
      <c r="J4226">
        <v>75392.619999999893</v>
      </c>
      <c r="L4226" s="28"/>
      <c r="M4226" s="28">
        <v>7.0565736111111003E-5</v>
      </c>
      <c r="N4226">
        <v>101614.66</v>
      </c>
      <c r="O4226">
        <v>1440000000</v>
      </c>
      <c r="P4226">
        <f t="shared" ref="P4226:P4289" si="334">N4226/O4226</f>
        <v>7.0565736111111112E-5</v>
      </c>
    </row>
    <row r="4227" spans="1:16">
      <c r="A4227">
        <v>71640</v>
      </c>
      <c r="B4227">
        <v>71640</v>
      </c>
      <c r="C4227">
        <f t="shared" si="330"/>
        <v>1</v>
      </c>
      <c r="E4227">
        <v>1.02809987454317</v>
      </c>
      <c r="F4227">
        <v>1.05238163037409</v>
      </c>
      <c r="G4227">
        <f t="shared" si="331"/>
        <v>0.97692685321551209</v>
      </c>
      <c r="H4227">
        <f t="shared" si="332"/>
        <v>73653.075012272704</v>
      </c>
      <c r="I4227">
        <f t="shared" si="333"/>
        <v>75392.619999999806</v>
      </c>
      <c r="J4227">
        <v>75392.619999999893</v>
      </c>
      <c r="M4227">
        <v>7.6439291666666502</v>
      </c>
      <c r="N4227">
        <v>27518.144999999899</v>
      </c>
      <c r="O4227">
        <v>3600</v>
      </c>
      <c r="P4227">
        <f t="shared" si="334"/>
        <v>7.6439291666666387</v>
      </c>
    </row>
    <row r="4228" spans="1:16">
      <c r="A4228">
        <v>71640</v>
      </c>
      <c r="B4228">
        <v>71640</v>
      </c>
      <c r="C4228">
        <f t="shared" si="330"/>
        <v>1</v>
      </c>
      <c r="E4228">
        <v>1.02809987454317</v>
      </c>
      <c r="F4228">
        <v>1.05238163037409</v>
      </c>
      <c r="G4228">
        <f t="shared" si="331"/>
        <v>0.97692685321551209</v>
      </c>
      <c r="H4228">
        <f t="shared" si="332"/>
        <v>73653.075012272704</v>
      </c>
      <c r="I4228">
        <f t="shared" si="333"/>
        <v>75392.619999999806</v>
      </c>
      <c r="J4228">
        <v>75392.619999999893</v>
      </c>
      <c r="M4228">
        <v>7.6439291666666502</v>
      </c>
      <c r="N4228">
        <v>27518.144999999899</v>
      </c>
      <c r="O4228">
        <v>3600</v>
      </c>
      <c r="P4228">
        <f t="shared" si="334"/>
        <v>7.6439291666666387</v>
      </c>
    </row>
    <row r="4229" spans="1:16">
      <c r="A4229">
        <v>71640</v>
      </c>
      <c r="B4229">
        <v>71640</v>
      </c>
      <c r="C4229">
        <f t="shared" si="330"/>
        <v>1</v>
      </c>
      <c r="E4229">
        <v>1.02809987454317</v>
      </c>
      <c r="F4229">
        <v>1.05238163037409</v>
      </c>
      <c r="G4229">
        <f t="shared" si="331"/>
        <v>0.97692685321551209</v>
      </c>
      <c r="H4229">
        <f t="shared" si="332"/>
        <v>73653.075012272704</v>
      </c>
      <c r="I4229">
        <f t="shared" si="333"/>
        <v>75392.619999999806</v>
      </c>
      <c r="J4229">
        <v>75392.619999999893</v>
      </c>
      <c r="M4229">
        <v>7.5676208333333301</v>
      </c>
      <c r="N4229">
        <v>27243.435000000001</v>
      </c>
      <c r="O4229">
        <v>3600</v>
      </c>
      <c r="P4229">
        <f t="shared" si="334"/>
        <v>7.5676208333333337</v>
      </c>
    </row>
    <row r="4230" spans="1:16">
      <c r="A4230">
        <v>71640</v>
      </c>
      <c r="B4230">
        <v>71640</v>
      </c>
      <c r="C4230">
        <f t="shared" si="330"/>
        <v>1</v>
      </c>
      <c r="E4230">
        <v>1.02809987454317</v>
      </c>
      <c r="F4230">
        <v>1.05238163037409</v>
      </c>
      <c r="G4230">
        <f t="shared" si="331"/>
        <v>0.97692685321551209</v>
      </c>
      <c r="H4230">
        <f t="shared" si="332"/>
        <v>73653.075012272704</v>
      </c>
      <c r="I4230">
        <f t="shared" si="333"/>
        <v>75392.619999999806</v>
      </c>
      <c r="J4230">
        <v>75392.619999999893</v>
      </c>
      <c r="M4230">
        <v>7.5676208333333301</v>
      </c>
      <c r="N4230">
        <v>27243.435000000001</v>
      </c>
      <c r="O4230">
        <v>3600</v>
      </c>
      <c r="P4230">
        <f t="shared" si="334"/>
        <v>7.5676208333333337</v>
      </c>
    </row>
    <row r="4231" spans="1:16">
      <c r="A4231">
        <v>71640</v>
      </c>
      <c r="B4231">
        <v>71640</v>
      </c>
      <c r="C4231">
        <f t="shared" si="330"/>
        <v>1</v>
      </c>
      <c r="E4231">
        <v>1.02809987454317</v>
      </c>
      <c r="F4231">
        <v>1.05238163037409</v>
      </c>
      <c r="G4231">
        <f t="shared" si="331"/>
        <v>0.97692685321551209</v>
      </c>
      <c r="H4231">
        <f t="shared" si="332"/>
        <v>73653.075012272704</v>
      </c>
      <c r="I4231">
        <f t="shared" si="333"/>
        <v>75392.619999999806</v>
      </c>
      <c r="J4231">
        <v>75392.619999999893</v>
      </c>
      <c r="M4231">
        <v>4.6296277693539398</v>
      </c>
      <c r="N4231">
        <v>219833.245000002</v>
      </c>
      <c r="O4231">
        <v>47484</v>
      </c>
      <c r="P4231">
        <f t="shared" si="334"/>
        <v>4.6296277693539301</v>
      </c>
    </row>
    <row r="4232" spans="1:16">
      <c r="A4232">
        <v>71640</v>
      </c>
      <c r="B4232">
        <v>71640</v>
      </c>
      <c r="C4232">
        <f t="shared" si="330"/>
        <v>1</v>
      </c>
      <c r="E4232">
        <v>1.02809987454317</v>
      </c>
      <c r="F4232">
        <v>1.05238163037409</v>
      </c>
      <c r="G4232">
        <f t="shared" si="331"/>
        <v>0.97692685321551209</v>
      </c>
      <c r="H4232">
        <f t="shared" si="332"/>
        <v>73653.075012272704</v>
      </c>
      <c r="I4232">
        <f t="shared" si="333"/>
        <v>75392.619999999806</v>
      </c>
      <c r="J4232">
        <v>75392.619999999893</v>
      </c>
      <c r="M4232">
        <v>4.6296277693539398</v>
      </c>
      <c r="N4232">
        <v>219833.245000002</v>
      </c>
      <c r="O4232">
        <v>47484</v>
      </c>
      <c r="P4232">
        <f t="shared" si="334"/>
        <v>4.6296277693539301</v>
      </c>
    </row>
    <row r="4233" spans="1:16">
      <c r="A4233">
        <v>71640</v>
      </c>
      <c r="B4233">
        <v>71640</v>
      </c>
      <c r="C4233">
        <f t="shared" si="330"/>
        <v>1</v>
      </c>
      <c r="E4233">
        <v>1.02809987454317</v>
      </c>
      <c r="F4233">
        <v>1.05238163037409</v>
      </c>
      <c r="G4233">
        <f t="shared" si="331"/>
        <v>0.97692685321551209</v>
      </c>
      <c r="H4233">
        <f t="shared" si="332"/>
        <v>73653.075012272704</v>
      </c>
      <c r="I4233">
        <f t="shared" si="333"/>
        <v>75392.619999999806</v>
      </c>
      <c r="J4233">
        <v>75392.619999999893</v>
      </c>
      <c r="M4233">
        <v>1.39347738185494</v>
      </c>
      <c r="N4233">
        <v>66167.879999999801</v>
      </c>
      <c r="O4233">
        <v>47484</v>
      </c>
      <c r="P4233">
        <f t="shared" si="334"/>
        <v>1.3934773818549364</v>
      </c>
    </row>
    <row r="4234" spans="1:16">
      <c r="A4234">
        <v>71640</v>
      </c>
      <c r="B4234">
        <v>71640</v>
      </c>
      <c r="C4234">
        <f t="shared" si="330"/>
        <v>1</v>
      </c>
      <c r="E4234">
        <v>1.02809987454317</v>
      </c>
      <c r="F4234">
        <v>1.05238163037409</v>
      </c>
      <c r="G4234">
        <f t="shared" si="331"/>
        <v>0.97692685321551209</v>
      </c>
      <c r="H4234">
        <f t="shared" si="332"/>
        <v>73653.075012272704</v>
      </c>
      <c r="I4234">
        <f t="shared" si="333"/>
        <v>75392.619999999806</v>
      </c>
      <c r="J4234">
        <v>75392.619999999893</v>
      </c>
      <c r="M4234">
        <v>1.39347738185494</v>
      </c>
      <c r="N4234">
        <v>66167.879999999801</v>
      </c>
      <c r="O4234">
        <v>47484</v>
      </c>
      <c r="P4234">
        <f t="shared" si="334"/>
        <v>1.3934773818549364</v>
      </c>
    </row>
    <row r="4235" spans="1:16">
      <c r="A4235">
        <v>71640</v>
      </c>
      <c r="B4235">
        <v>71640</v>
      </c>
      <c r="C4235">
        <f t="shared" si="330"/>
        <v>1</v>
      </c>
      <c r="E4235">
        <v>1.02809987454317</v>
      </c>
      <c r="F4235">
        <v>1.05238163037409</v>
      </c>
      <c r="G4235">
        <f t="shared" si="331"/>
        <v>0.97692685321551209</v>
      </c>
      <c r="H4235">
        <f t="shared" si="332"/>
        <v>73653.075012272704</v>
      </c>
      <c r="I4235">
        <f t="shared" si="333"/>
        <v>75392.619999999806</v>
      </c>
      <c r="J4235">
        <v>75392.619999999893</v>
      </c>
      <c r="M4235">
        <v>1.7332249810462499</v>
      </c>
      <c r="N4235">
        <v>82300.4549999999</v>
      </c>
      <c r="O4235">
        <v>47484</v>
      </c>
      <c r="P4235">
        <f t="shared" si="334"/>
        <v>1.733224981046245</v>
      </c>
    </row>
    <row r="4236" spans="1:16">
      <c r="A4236">
        <v>71640</v>
      </c>
      <c r="B4236">
        <v>71640</v>
      </c>
      <c r="C4236">
        <f t="shared" si="330"/>
        <v>1</v>
      </c>
      <c r="E4236">
        <v>1.02809987454317</v>
      </c>
      <c r="F4236">
        <v>1.05238163037409</v>
      </c>
      <c r="G4236">
        <f t="shared" si="331"/>
        <v>0.97692685321551209</v>
      </c>
      <c r="H4236">
        <f t="shared" si="332"/>
        <v>73653.075012272704</v>
      </c>
      <c r="I4236">
        <f t="shared" si="333"/>
        <v>75392.619999999806</v>
      </c>
      <c r="J4236">
        <v>75392.619999999893</v>
      </c>
      <c r="M4236">
        <v>1.7332249810462499</v>
      </c>
      <c r="N4236">
        <v>82300.4549999999</v>
      </c>
      <c r="O4236">
        <v>47484</v>
      </c>
      <c r="P4236">
        <f t="shared" si="334"/>
        <v>1.733224981046245</v>
      </c>
    </row>
    <row r="4237" spans="1:16">
      <c r="A4237">
        <v>71640</v>
      </c>
      <c r="B4237">
        <v>71640</v>
      </c>
      <c r="C4237">
        <f t="shared" si="330"/>
        <v>1</v>
      </c>
      <c r="E4237">
        <v>1.02809987454317</v>
      </c>
      <c r="F4237">
        <v>1.05238163037409</v>
      </c>
      <c r="G4237">
        <f t="shared" si="331"/>
        <v>0.97692685321551209</v>
      </c>
      <c r="H4237">
        <f t="shared" si="332"/>
        <v>73653.075012272704</v>
      </c>
      <c r="I4237">
        <f t="shared" si="333"/>
        <v>75392.619999999806</v>
      </c>
      <c r="J4237">
        <v>75392.619999999893</v>
      </c>
      <c r="M4237">
        <v>0.80440021902114101</v>
      </c>
      <c r="N4237">
        <v>38196.139999999898</v>
      </c>
      <c r="O4237">
        <v>47484</v>
      </c>
      <c r="P4237">
        <f t="shared" si="334"/>
        <v>0.80440021902114178</v>
      </c>
    </row>
    <row r="4238" spans="1:16">
      <c r="A4238">
        <v>71640</v>
      </c>
      <c r="B4238">
        <v>71640</v>
      </c>
      <c r="C4238">
        <f t="shared" si="330"/>
        <v>1</v>
      </c>
      <c r="E4238">
        <v>1.02809987454317</v>
      </c>
      <c r="F4238">
        <v>1.05238163037409</v>
      </c>
      <c r="G4238">
        <f t="shared" si="331"/>
        <v>0.97692685321551209</v>
      </c>
      <c r="H4238">
        <f t="shared" si="332"/>
        <v>73653.075012272704</v>
      </c>
      <c r="I4238">
        <f t="shared" si="333"/>
        <v>75392.619999999806</v>
      </c>
      <c r="J4238">
        <v>75392.619999999893</v>
      </c>
      <c r="M4238">
        <v>0.80440021902114101</v>
      </c>
      <c r="N4238">
        <v>38196.139999999898</v>
      </c>
      <c r="O4238">
        <v>47484</v>
      </c>
      <c r="P4238">
        <f t="shared" si="334"/>
        <v>0.80440021902114178</v>
      </c>
    </row>
    <row r="4239" spans="1:16">
      <c r="A4239">
        <v>71640</v>
      </c>
      <c r="B4239">
        <v>71640</v>
      </c>
      <c r="C4239">
        <f t="shared" si="330"/>
        <v>1</v>
      </c>
      <c r="E4239">
        <v>1.02809987454317</v>
      </c>
      <c r="F4239">
        <v>1.05238163037409</v>
      </c>
      <c r="G4239">
        <f t="shared" si="331"/>
        <v>0.97692685321551209</v>
      </c>
      <c r="H4239">
        <f t="shared" si="332"/>
        <v>73653.075012272704</v>
      </c>
      <c r="I4239">
        <f t="shared" si="333"/>
        <v>75392.619999999806</v>
      </c>
      <c r="J4239">
        <v>75392.619999999893</v>
      </c>
      <c r="M4239">
        <v>1.0272054797405401</v>
      </c>
      <c r="N4239">
        <v>48775.824999999903</v>
      </c>
      <c r="O4239">
        <v>47484</v>
      </c>
      <c r="P4239">
        <f t="shared" si="334"/>
        <v>1.0272054797405421</v>
      </c>
    </row>
    <row r="4240" spans="1:16">
      <c r="A4240">
        <v>71640</v>
      </c>
      <c r="B4240">
        <v>71640</v>
      </c>
      <c r="C4240">
        <f t="shared" si="330"/>
        <v>1</v>
      </c>
      <c r="E4240">
        <v>1.02809987454317</v>
      </c>
      <c r="F4240">
        <v>1.05238163037409</v>
      </c>
      <c r="G4240">
        <f t="shared" si="331"/>
        <v>0.97692685321551209</v>
      </c>
      <c r="H4240">
        <f t="shared" si="332"/>
        <v>73653.075012272704</v>
      </c>
      <c r="I4240">
        <f t="shared" si="333"/>
        <v>75392.619999999806</v>
      </c>
      <c r="J4240">
        <v>75392.619999999893</v>
      </c>
      <c r="M4240">
        <v>1.0272054797405401</v>
      </c>
      <c r="N4240">
        <v>48775.824999999903</v>
      </c>
      <c r="O4240">
        <v>47484</v>
      </c>
      <c r="P4240">
        <f t="shared" si="334"/>
        <v>1.0272054797405421</v>
      </c>
    </row>
    <row r="4241" spans="1:16">
      <c r="A4241">
        <v>71640</v>
      </c>
      <c r="B4241">
        <v>71640</v>
      </c>
      <c r="C4241">
        <f t="shared" si="330"/>
        <v>1</v>
      </c>
      <c r="E4241">
        <v>1.02809987454317</v>
      </c>
      <c r="F4241">
        <v>1.05238163037409</v>
      </c>
      <c r="G4241">
        <f t="shared" si="331"/>
        <v>0.97692685321551209</v>
      </c>
      <c r="H4241">
        <f t="shared" si="332"/>
        <v>73653.075012272704</v>
      </c>
      <c r="I4241">
        <f t="shared" si="333"/>
        <v>75392.619999999806</v>
      </c>
      <c r="J4241">
        <v>75392.619999999893</v>
      </c>
      <c r="M4241">
        <v>4.1640063131313201E-2</v>
      </c>
      <c r="N4241">
        <v>82447.324999999997</v>
      </c>
      <c r="O4241">
        <v>1980000</v>
      </c>
      <c r="P4241">
        <f t="shared" si="334"/>
        <v>4.1640063131313132E-2</v>
      </c>
    </row>
    <row r="4242" spans="1:16">
      <c r="A4242">
        <v>71640</v>
      </c>
      <c r="B4242">
        <v>71640</v>
      </c>
      <c r="C4242">
        <f t="shared" si="330"/>
        <v>1</v>
      </c>
      <c r="E4242">
        <v>1.02809987454317</v>
      </c>
      <c r="F4242">
        <v>1.05238163037409</v>
      </c>
      <c r="G4242">
        <f t="shared" si="331"/>
        <v>0.97692685321551209</v>
      </c>
      <c r="H4242">
        <f t="shared" si="332"/>
        <v>73653.075012272704</v>
      </c>
      <c r="I4242">
        <f t="shared" si="333"/>
        <v>75392.619999999806</v>
      </c>
      <c r="J4242">
        <v>75392.619999999893</v>
      </c>
      <c r="M4242">
        <v>4.5804069444444498E-2</v>
      </c>
      <c r="N4242">
        <v>82447.324999999997</v>
      </c>
      <c r="O4242">
        <v>1800000</v>
      </c>
      <c r="P4242">
        <f t="shared" si="334"/>
        <v>4.5804069444444442E-2</v>
      </c>
    </row>
    <row r="4243" spans="1:16">
      <c r="A4243">
        <v>71640</v>
      </c>
      <c r="B4243">
        <v>71640</v>
      </c>
      <c r="C4243">
        <f t="shared" si="330"/>
        <v>1</v>
      </c>
      <c r="E4243">
        <v>1.02809987454317</v>
      </c>
      <c r="F4243">
        <v>1.05238163037409</v>
      </c>
      <c r="G4243">
        <f t="shared" si="331"/>
        <v>0.97692685321551209</v>
      </c>
      <c r="H4243">
        <f t="shared" si="332"/>
        <v>73653.075012272704</v>
      </c>
      <c r="I4243">
        <f t="shared" si="333"/>
        <v>75392.619999999806</v>
      </c>
      <c r="J4243">
        <v>75392.619999999893</v>
      </c>
      <c r="M4243">
        <v>1.7681856060605999E-2</v>
      </c>
      <c r="N4243">
        <v>35010.074999999903</v>
      </c>
      <c r="O4243">
        <v>1980000</v>
      </c>
      <c r="P4243">
        <f t="shared" si="334"/>
        <v>1.7681856060606013E-2</v>
      </c>
    </row>
    <row r="4244" spans="1:16">
      <c r="A4244">
        <v>71640</v>
      </c>
      <c r="B4244">
        <v>71640</v>
      </c>
      <c r="C4244">
        <f t="shared" si="330"/>
        <v>1</v>
      </c>
      <c r="E4244">
        <v>1.02809987454317</v>
      </c>
      <c r="F4244">
        <v>1.05238163037409</v>
      </c>
      <c r="G4244">
        <f t="shared" si="331"/>
        <v>0.97692685321551209</v>
      </c>
      <c r="H4244">
        <f t="shared" si="332"/>
        <v>73653.075012272704</v>
      </c>
      <c r="I4244">
        <f t="shared" si="333"/>
        <v>75392.619999999806</v>
      </c>
      <c r="J4244">
        <v>75392.619999999893</v>
      </c>
      <c r="M4244">
        <v>1.9450041666666602E-2</v>
      </c>
      <c r="N4244">
        <v>35010.074999999903</v>
      </c>
      <c r="O4244">
        <v>1800000</v>
      </c>
      <c r="P4244">
        <f t="shared" si="334"/>
        <v>1.9450041666666612E-2</v>
      </c>
    </row>
    <row r="4245" spans="1:16">
      <c r="A4245">
        <v>71640</v>
      </c>
      <c r="B4245">
        <v>71640</v>
      </c>
      <c r="C4245">
        <f t="shared" si="330"/>
        <v>1</v>
      </c>
      <c r="E4245">
        <v>1.02809987454317</v>
      </c>
      <c r="F4245">
        <v>1.05238163037409</v>
      </c>
      <c r="G4245">
        <f t="shared" si="331"/>
        <v>0.97692685321551209</v>
      </c>
      <c r="H4245">
        <f t="shared" si="332"/>
        <v>73653.075012272704</v>
      </c>
      <c r="I4245">
        <f t="shared" si="333"/>
        <v>75392.619999999806</v>
      </c>
      <c r="J4245">
        <v>75392.619999999893</v>
      </c>
      <c r="M4245">
        <v>4.1640063131313201E-2</v>
      </c>
      <c r="N4245">
        <v>82447.324999999997</v>
      </c>
      <c r="O4245">
        <v>1980000</v>
      </c>
      <c r="P4245">
        <f t="shared" si="334"/>
        <v>4.1640063131313132E-2</v>
      </c>
    </row>
    <row r="4246" spans="1:16">
      <c r="A4246">
        <v>71640</v>
      </c>
      <c r="B4246">
        <v>71640</v>
      </c>
      <c r="C4246">
        <f t="shared" si="330"/>
        <v>1</v>
      </c>
      <c r="E4246">
        <v>1.02809987454317</v>
      </c>
      <c r="F4246">
        <v>1.05238163037409</v>
      </c>
      <c r="G4246">
        <f t="shared" si="331"/>
        <v>0.97692685321551209</v>
      </c>
      <c r="H4246">
        <f t="shared" si="332"/>
        <v>73653.075012272704</v>
      </c>
      <c r="I4246">
        <f t="shared" si="333"/>
        <v>75392.619999999806</v>
      </c>
      <c r="J4246">
        <v>75392.619999999893</v>
      </c>
      <c r="M4246">
        <v>4.5804069444444498E-2</v>
      </c>
      <c r="N4246">
        <v>82447.324999999997</v>
      </c>
      <c r="O4246">
        <v>1800000</v>
      </c>
      <c r="P4246">
        <f t="shared" si="334"/>
        <v>4.5804069444444442E-2</v>
      </c>
    </row>
    <row r="4247" spans="1:16">
      <c r="A4247">
        <v>71640</v>
      </c>
      <c r="B4247">
        <v>71640</v>
      </c>
      <c r="C4247">
        <f t="shared" si="330"/>
        <v>1</v>
      </c>
      <c r="E4247">
        <v>1.02809987454317</v>
      </c>
      <c r="F4247">
        <v>1.05238163037409</v>
      </c>
      <c r="G4247">
        <f t="shared" si="331"/>
        <v>0.97692685321551209</v>
      </c>
      <c r="H4247">
        <f t="shared" si="332"/>
        <v>73653.075012272704</v>
      </c>
      <c r="I4247">
        <f t="shared" si="333"/>
        <v>75392.619999999806</v>
      </c>
      <c r="J4247">
        <v>75392.619999999893</v>
      </c>
      <c r="M4247">
        <v>1.6480378787878801E-2</v>
      </c>
      <c r="N4247">
        <v>32631.1499999999</v>
      </c>
      <c r="O4247">
        <v>1980000</v>
      </c>
      <c r="P4247">
        <f t="shared" si="334"/>
        <v>1.6480378787878738E-2</v>
      </c>
    </row>
    <row r="4248" spans="1:16">
      <c r="A4248">
        <v>71640</v>
      </c>
      <c r="B4248">
        <v>71640</v>
      </c>
      <c r="C4248">
        <f t="shared" si="330"/>
        <v>1</v>
      </c>
      <c r="E4248">
        <v>1.02809987454317</v>
      </c>
      <c r="F4248">
        <v>1.05238163037409</v>
      </c>
      <c r="G4248">
        <f t="shared" si="331"/>
        <v>0.97692685321551209</v>
      </c>
      <c r="H4248">
        <f t="shared" si="332"/>
        <v>73653.075012272704</v>
      </c>
      <c r="I4248">
        <f t="shared" si="333"/>
        <v>75392.619999999806</v>
      </c>
      <c r="J4248">
        <v>75392.619999999893</v>
      </c>
      <c r="M4248">
        <v>1.8128416666666598E-2</v>
      </c>
      <c r="N4248">
        <v>32631.1499999999</v>
      </c>
      <c r="O4248">
        <v>1800000</v>
      </c>
      <c r="P4248">
        <f t="shared" si="334"/>
        <v>1.8128416666666612E-2</v>
      </c>
    </row>
    <row r="4249" spans="1:16">
      <c r="A4249">
        <v>71640</v>
      </c>
      <c r="B4249">
        <v>71640</v>
      </c>
      <c r="C4249">
        <f t="shared" si="330"/>
        <v>1</v>
      </c>
      <c r="E4249">
        <v>1.02809987454317</v>
      </c>
      <c r="F4249">
        <v>1.05238163037409</v>
      </c>
      <c r="G4249">
        <f t="shared" si="331"/>
        <v>0.97692685321551209</v>
      </c>
      <c r="H4249">
        <f t="shared" si="332"/>
        <v>73653.075012272704</v>
      </c>
      <c r="I4249">
        <f t="shared" si="333"/>
        <v>75392.619999999806</v>
      </c>
      <c r="J4249">
        <v>75392.619999999893</v>
      </c>
      <c r="M4249">
        <v>1.7681856060605999E-2</v>
      </c>
      <c r="N4249">
        <v>35010.074999999903</v>
      </c>
      <c r="O4249">
        <v>1980000</v>
      </c>
      <c r="P4249">
        <f t="shared" si="334"/>
        <v>1.7681856060606013E-2</v>
      </c>
    </row>
    <row r="4250" spans="1:16">
      <c r="A4250">
        <v>71640</v>
      </c>
      <c r="B4250">
        <v>71640</v>
      </c>
      <c r="C4250">
        <f t="shared" si="330"/>
        <v>1</v>
      </c>
      <c r="E4250">
        <v>1.02809987454317</v>
      </c>
      <c r="F4250">
        <v>1.05238163037409</v>
      </c>
      <c r="G4250">
        <f t="shared" si="331"/>
        <v>0.97692685321551209</v>
      </c>
      <c r="H4250">
        <f t="shared" si="332"/>
        <v>73653.075012272704</v>
      </c>
      <c r="I4250">
        <f t="shared" si="333"/>
        <v>75392.619999999806</v>
      </c>
      <c r="J4250">
        <v>75392.619999999893</v>
      </c>
      <c r="M4250">
        <v>1.9450041666666602E-2</v>
      </c>
      <c r="N4250">
        <v>35010.074999999903</v>
      </c>
      <c r="O4250">
        <v>1800000</v>
      </c>
      <c r="P4250">
        <f t="shared" si="334"/>
        <v>1.9450041666666612E-2</v>
      </c>
    </row>
    <row r="4251" spans="1:16">
      <c r="A4251">
        <v>71640</v>
      </c>
      <c r="B4251">
        <v>71640</v>
      </c>
      <c r="C4251">
        <f t="shared" si="330"/>
        <v>1</v>
      </c>
      <c r="E4251">
        <v>1.02809987454317</v>
      </c>
      <c r="F4251">
        <v>1.05238163037409</v>
      </c>
      <c r="G4251">
        <f t="shared" si="331"/>
        <v>0.97692685321551209</v>
      </c>
      <c r="H4251">
        <f t="shared" si="332"/>
        <v>73653.075012272704</v>
      </c>
      <c r="I4251">
        <f t="shared" si="333"/>
        <v>75392.619999999806</v>
      </c>
      <c r="J4251">
        <v>75392.619999999893</v>
      </c>
      <c r="M4251">
        <v>7.2519859813084002</v>
      </c>
      <c r="N4251">
        <v>27934.65</v>
      </c>
      <c r="O4251">
        <v>3852</v>
      </c>
      <c r="P4251">
        <f t="shared" si="334"/>
        <v>7.2519859813084118</v>
      </c>
    </row>
    <row r="4252" spans="1:16">
      <c r="A4252">
        <v>71640</v>
      </c>
      <c r="B4252">
        <v>71640</v>
      </c>
      <c r="C4252">
        <f t="shared" si="330"/>
        <v>1</v>
      </c>
      <c r="E4252">
        <v>1.02809987454317</v>
      </c>
      <c r="F4252">
        <v>1.05238163037409</v>
      </c>
      <c r="G4252">
        <f t="shared" si="331"/>
        <v>0.97692685321551209</v>
      </c>
      <c r="H4252">
        <f t="shared" si="332"/>
        <v>73653.075012272704</v>
      </c>
      <c r="I4252">
        <f t="shared" si="333"/>
        <v>75392.619999999806</v>
      </c>
      <c r="J4252">
        <v>75392.619999999893</v>
      </c>
      <c r="M4252">
        <v>12.825826446281001</v>
      </c>
      <c r="N4252">
        <v>27934.65</v>
      </c>
      <c r="O4252">
        <v>2178</v>
      </c>
      <c r="P4252">
        <f t="shared" si="334"/>
        <v>12.825826446280992</v>
      </c>
    </row>
    <row r="4253" spans="1:16">
      <c r="A4253">
        <v>71640</v>
      </c>
      <c r="B4253">
        <v>71640</v>
      </c>
      <c r="C4253">
        <f t="shared" si="330"/>
        <v>1</v>
      </c>
      <c r="E4253">
        <v>1.02809987454317</v>
      </c>
      <c r="F4253">
        <v>1.05238163037409</v>
      </c>
      <c r="G4253">
        <f t="shared" si="331"/>
        <v>0.97692685321551209</v>
      </c>
      <c r="H4253">
        <f t="shared" si="332"/>
        <v>73653.075012272704</v>
      </c>
      <c r="I4253">
        <f t="shared" si="333"/>
        <v>75392.619999999806</v>
      </c>
      <c r="J4253">
        <v>75392.619999999893</v>
      </c>
      <c r="M4253">
        <v>0.50296462761947702</v>
      </c>
      <c r="N4253">
        <v>26689.3149999999</v>
      </c>
      <c r="O4253">
        <v>53064</v>
      </c>
      <c r="P4253">
        <f t="shared" si="334"/>
        <v>0.50296462761947647</v>
      </c>
    </row>
    <row r="4254" spans="1:16">
      <c r="A4254">
        <v>71640</v>
      </c>
      <c r="B4254">
        <v>71640</v>
      </c>
      <c r="C4254">
        <f t="shared" si="330"/>
        <v>1</v>
      </c>
      <c r="E4254">
        <v>1.02809987454317</v>
      </c>
      <c r="F4254">
        <v>1.05238163037409</v>
      </c>
      <c r="G4254">
        <f t="shared" si="331"/>
        <v>0.97692685321551209</v>
      </c>
      <c r="H4254">
        <f t="shared" si="332"/>
        <v>73653.075012272704</v>
      </c>
      <c r="I4254">
        <f t="shared" si="333"/>
        <v>75392.619999999806</v>
      </c>
      <c r="J4254">
        <v>75392.619999999893</v>
      </c>
      <c r="M4254">
        <v>0.54916286008230297</v>
      </c>
      <c r="N4254">
        <v>26689.3149999999</v>
      </c>
      <c r="O4254">
        <v>48600</v>
      </c>
      <c r="P4254">
        <f t="shared" si="334"/>
        <v>0.54916286008230253</v>
      </c>
    </row>
    <row r="4255" spans="1:16">
      <c r="A4255">
        <v>71640</v>
      </c>
      <c r="B4255">
        <v>71640</v>
      </c>
      <c r="C4255">
        <f t="shared" si="330"/>
        <v>1</v>
      </c>
      <c r="E4255">
        <v>1.02809987454317</v>
      </c>
      <c r="F4255">
        <v>1.05238163037409</v>
      </c>
      <c r="G4255">
        <f t="shared" si="331"/>
        <v>0.97692685321551209</v>
      </c>
      <c r="H4255">
        <f t="shared" si="332"/>
        <v>73653.075012272704</v>
      </c>
      <c r="I4255">
        <f t="shared" si="333"/>
        <v>75392.619999999806</v>
      </c>
      <c r="J4255">
        <v>75392.619999999893</v>
      </c>
      <c r="M4255">
        <v>0.50296462761947702</v>
      </c>
      <c r="N4255">
        <v>26689.3149999999</v>
      </c>
      <c r="O4255">
        <v>53064</v>
      </c>
      <c r="P4255">
        <f t="shared" si="334"/>
        <v>0.50296462761947647</v>
      </c>
    </row>
    <row r="4256" spans="1:16">
      <c r="A4256">
        <v>71640</v>
      </c>
      <c r="B4256">
        <v>71640</v>
      </c>
      <c r="C4256">
        <f t="shared" si="330"/>
        <v>1</v>
      </c>
      <c r="E4256">
        <v>1.02809987454317</v>
      </c>
      <c r="F4256">
        <v>1.05238163037409</v>
      </c>
      <c r="G4256">
        <f t="shared" si="331"/>
        <v>0.97692685321551209</v>
      </c>
      <c r="H4256">
        <f t="shared" si="332"/>
        <v>73653.075012272704</v>
      </c>
      <c r="I4256">
        <f t="shared" si="333"/>
        <v>75392.619999999806</v>
      </c>
      <c r="J4256">
        <v>75392.619999999893</v>
      </c>
      <c r="M4256">
        <v>0.54916286008230297</v>
      </c>
      <c r="N4256">
        <v>26689.3149999999</v>
      </c>
      <c r="O4256">
        <v>48600</v>
      </c>
      <c r="P4256">
        <f t="shared" si="334"/>
        <v>0.54916286008230253</v>
      </c>
    </row>
    <row r="4257" spans="1:16">
      <c r="A4257">
        <v>71640</v>
      </c>
      <c r="B4257">
        <v>71640</v>
      </c>
      <c r="C4257">
        <f t="shared" si="330"/>
        <v>1</v>
      </c>
      <c r="E4257">
        <v>1.02809987454317</v>
      </c>
      <c r="F4257">
        <v>1.05238163037409</v>
      </c>
      <c r="G4257">
        <f t="shared" si="331"/>
        <v>0.97692685321551209</v>
      </c>
      <c r="H4257">
        <f t="shared" si="332"/>
        <v>73653.075012272704</v>
      </c>
      <c r="I4257">
        <f t="shared" si="333"/>
        <v>75392.619999999806</v>
      </c>
      <c r="J4257">
        <v>75392.619999999893</v>
      </c>
      <c r="M4257">
        <v>0.50296462761947702</v>
      </c>
      <c r="N4257">
        <v>26689.3149999999</v>
      </c>
      <c r="O4257">
        <v>53064</v>
      </c>
      <c r="P4257">
        <f t="shared" si="334"/>
        <v>0.50296462761947647</v>
      </c>
    </row>
    <row r="4258" spans="1:16">
      <c r="A4258">
        <v>71640</v>
      </c>
      <c r="B4258">
        <v>71640</v>
      </c>
      <c r="C4258">
        <f t="shared" si="330"/>
        <v>1</v>
      </c>
      <c r="E4258">
        <v>1.02809987454317</v>
      </c>
      <c r="F4258">
        <v>1.05238163037409</v>
      </c>
      <c r="G4258">
        <f t="shared" si="331"/>
        <v>0.97692685321551209</v>
      </c>
      <c r="H4258">
        <f t="shared" si="332"/>
        <v>73653.075012272704</v>
      </c>
      <c r="I4258">
        <f t="shared" si="333"/>
        <v>75392.619999999806</v>
      </c>
      <c r="J4258">
        <v>75392.619999999893</v>
      </c>
      <c r="M4258">
        <v>0.54916286008230297</v>
      </c>
      <c r="N4258">
        <v>26689.3149999999</v>
      </c>
      <c r="O4258">
        <v>48600</v>
      </c>
      <c r="P4258">
        <f t="shared" si="334"/>
        <v>0.54916286008230253</v>
      </c>
    </row>
    <row r="4259" spans="1:16">
      <c r="A4259">
        <v>71640</v>
      </c>
      <c r="B4259">
        <v>71640</v>
      </c>
      <c r="C4259">
        <f t="shared" si="330"/>
        <v>1</v>
      </c>
      <c r="E4259">
        <v>1.02809987454317</v>
      </c>
      <c r="F4259">
        <v>1.05238163037409</v>
      </c>
      <c r="G4259">
        <f t="shared" si="331"/>
        <v>0.97692685321551209</v>
      </c>
      <c r="H4259">
        <f t="shared" si="332"/>
        <v>73653.075012272704</v>
      </c>
      <c r="I4259">
        <f t="shared" si="333"/>
        <v>75392.619999999806</v>
      </c>
      <c r="J4259">
        <v>75392.619999999893</v>
      </c>
      <c r="M4259">
        <v>0.50296462761947702</v>
      </c>
      <c r="N4259">
        <v>26689.3149999999</v>
      </c>
      <c r="O4259">
        <v>53064</v>
      </c>
      <c r="P4259">
        <f t="shared" si="334"/>
        <v>0.50296462761947647</v>
      </c>
    </row>
    <row r="4260" spans="1:16">
      <c r="A4260">
        <v>71640</v>
      </c>
      <c r="B4260">
        <v>71640</v>
      </c>
      <c r="C4260">
        <f t="shared" si="330"/>
        <v>1</v>
      </c>
      <c r="E4260">
        <v>1.02809987454317</v>
      </c>
      <c r="F4260">
        <v>1.05238163037409</v>
      </c>
      <c r="G4260">
        <f t="shared" si="331"/>
        <v>0.97692685321551209</v>
      </c>
      <c r="H4260">
        <f t="shared" si="332"/>
        <v>73653.075012272704</v>
      </c>
      <c r="I4260">
        <f t="shared" si="333"/>
        <v>75392.619999999806</v>
      </c>
      <c r="J4260">
        <v>75392.619999999893</v>
      </c>
      <c r="M4260">
        <v>0.54916286008230297</v>
      </c>
      <c r="N4260">
        <v>26689.3149999999</v>
      </c>
      <c r="O4260">
        <v>48600</v>
      </c>
      <c r="P4260">
        <f t="shared" si="334"/>
        <v>0.54916286008230253</v>
      </c>
    </row>
    <row r="4261" spans="1:16">
      <c r="A4261">
        <v>71640</v>
      </c>
      <c r="B4261">
        <v>71640</v>
      </c>
      <c r="C4261">
        <f t="shared" si="330"/>
        <v>1</v>
      </c>
      <c r="E4261">
        <v>1.02809987454317</v>
      </c>
      <c r="F4261">
        <v>1.05238163037409</v>
      </c>
      <c r="G4261">
        <f t="shared" si="331"/>
        <v>0.97692685321551209</v>
      </c>
      <c r="H4261">
        <f t="shared" si="332"/>
        <v>73653.075012272704</v>
      </c>
      <c r="I4261">
        <f t="shared" si="333"/>
        <v>75392.619999999806</v>
      </c>
      <c r="J4261">
        <v>75392.619999999893</v>
      </c>
      <c r="M4261">
        <v>2.3410447330447299</v>
      </c>
      <c r="N4261">
        <v>64893.7599999999</v>
      </c>
      <c r="O4261">
        <v>27720</v>
      </c>
      <c r="P4261">
        <f t="shared" si="334"/>
        <v>2.3410447330447295</v>
      </c>
    </row>
    <row r="4262" spans="1:16">
      <c r="A4262">
        <v>71640</v>
      </c>
      <c r="B4262">
        <v>71640</v>
      </c>
      <c r="C4262">
        <f t="shared" si="330"/>
        <v>1</v>
      </c>
      <c r="E4262">
        <v>1.02809987454317</v>
      </c>
      <c r="F4262">
        <v>1.05238163037409</v>
      </c>
      <c r="G4262">
        <f t="shared" si="331"/>
        <v>0.97692685321551209</v>
      </c>
      <c r="H4262">
        <f t="shared" si="332"/>
        <v>73653.075012272704</v>
      </c>
      <c r="I4262">
        <f t="shared" si="333"/>
        <v>75392.619999999806</v>
      </c>
      <c r="J4262">
        <v>75392.619999999893</v>
      </c>
      <c r="M4262">
        <v>2.3410447330447299</v>
      </c>
      <c r="N4262">
        <v>64893.7599999999</v>
      </c>
      <c r="O4262">
        <v>27720</v>
      </c>
      <c r="P4262">
        <f t="shared" si="334"/>
        <v>2.3410447330447295</v>
      </c>
    </row>
    <row r="4263" spans="1:16">
      <c r="A4263">
        <v>71640</v>
      </c>
      <c r="B4263">
        <v>71640</v>
      </c>
      <c r="C4263">
        <f t="shared" si="330"/>
        <v>1</v>
      </c>
      <c r="E4263">
        <v>1.02809987454317</v>
      </c>
      <c r="F4263">
        <v>1.05238163037409</v>
      </c>
      <c r="G4263">
        <f t="shared" si="331"/>
        <v>0.97692685321551209</v>
      </c>
      <c r="H4263">
        <f t="shared" si="332"/>
        <v>73653.075012272704</v>
      </c>
      <c r="I4263">
        <f t="shared" si="333"/>
        <v>75392.619999999806</v>
      </c>
      <c r="J4263">
        <v>75392.619999999893</v>
      </c>
      <c r="M4263">
        <v>1.2645070971274499</v>
      </c>
      <c r="N4263">
        <v>60043.854999999901</v>
      </c>
      <c r="O4263">
        <v>47484</v>
      </c>
      <c r="P4263">
        <f t="shared" si="334"/>
        <v>1.2645070971274515</v>
      </c>
    </row>
    <row r="4264" spans="1:16">
      <c r="A4264">
        <v>71640</v>
      </c>
      <c r="B4264">
        <v>71640</v>
      </c>
      <c r="C4264">
        <f t="shared" si="330"/>
        <v>1</v>
      </c>
      <c r="E4264">
        <v>1.02809987454317</v>
      </c>
      <c r="F4264">
        <v>1.05238163037409</v>
      </c>
      <c r="G4264">
        <f t="shared" si="331"/>
        <v>0.97692685321551209</v>
      </c>
      <c r="H4264">
        <f t="shared" si="332"/>
        <v>73653.075012272704</v>
      </c>
      <c r="I4264">
        <f t="shared" si="333"/>
        <v>75392.619999999806</v>
      </c>
      <c r="J4264">
        <v>75392.619999999893</v>
      </c>
      <c r="M4264">
        <v>1.2645070971274499</v>
      </c>
      <c r="N4264">
        <v>60043.854999999901</v>
      </c>
      <c r="O4264">
        <v>47484</v>
      </c>
      <c r="P4264">
        <f t="shared" si="334"/>
        <v>1.2645070971274515</v>
      </c>
    </row>
    <row r="4265" spans="1:16">
      <c r="A4265">
        <v>71640</v>
      </c>
      <c r="B4265">
        <v>71640</v>
      </c>
      <c r="C4265">
        <f t="shared" si="330"/>
        <v>1</v>
      </c>
      <c r="E4265">
        <v>1.02809987454317</v>
      </c>
      <c r="F4265">
        <v>1.05238163037409</v>
      </c>
      <c r="G4265">
        <f t="shared" si="331"/>
        <v>0.97692685321551209</v>
      </c>
      <c r="H4265">
        <f t="shared" si="332"/>
        <v>73653.075012272704</v>
      </c>
      <c r="I4265">
        <f t="shared" si="333"/>
        <v>75392.619999999806</v>
      </c>
      <c r="J4265">
        <v>75392.619999999893</v>
      </c>
      <c r="M4265">
        <v>0.78227596618357398</v>
      </c>
      <c r="N4265">
        <v>38863.47</v>
      </c>
      <c r="O4265">
        <v>49680</v>
      </c>
      <c r="P4265">
        <f t="shared" si="334"/>
        <v>0.78227596618357487</v>
      </c>
    </row>
    <row r="4266" spans="1:16">
      <c r="A4266">
        <v>71640</v>
      </c>
      <c r="B4266">
        <v>71640</v>
      </c>
      <c r="C4266">
        <f t="shared" si="330"/>
        <v>1</v>
      </c>
      <c r="E4266">
        <v>1.02809987454317</v>
      </c>
      <c r="F4266">
        <v>1.05238163037409</v>
      </c>
      <c r="G4266">
        <f t="shared" si="331"/>
        <v>0.97692685321551209</v>
      </c>
      <c r="H4266">
        <f t="shared" si="332"/>
        <v>73653.075012272704</v>
      </c>
      <c r="I4266">
        <f t="shared" si="333"/>
        <v>75392.619999999806</v>
      </c>
      <c r="J4266">
        <v>75392.619999999893</v>
      </c>
      <c r="M4266">
        <v>0.78227596618357398</v>
      </c>
      <c r="N4266">
        <v>38863.47</v>
      </c>
      <c r="O4266">
        <v>49680</v>
      </c>
      <c r="P4266">
        <f t="shared" si="334"/>
        <v>0.78227596618357487</v>
      </c>
    </row>
    <row r="4267" spans="1:16">
      <c r="A4267">
        <v>71640</v>
      </c>
      <c r="B4267">
        <v>71640</v>
      </c>
      <c r="C4267">
        <f t="shared" si="330"/>
        <v>1</v>
      </c>
      <c r="E4267">
        <v>1.02809987454317</v>
      </c>
      <c r="F4267">
        <v>1.05238163037409</v>
      </c>
      <c r="G4267">
        <f t="shared" si="331"/>
        <v>0.97692685321551209</v>
      </c>
      <c r="H4267">
        <f t="shared" si="332"/>
        <v>73653.075012272704</v>
      </c>
      <c r="I4267">
        <f t="shared" si="333"/>
        <v>75392.619999999806</v>
      </c>
      <c r="J4267">
        <v>75392.619999999893</v>
      </c>
      <c r="M4267">
        <v>4.0029473574698198</v>
      </c>
      <c r="N4267">
        <v>692573.93999999797</v>
      </c>
      <c r="O4267">
        <v>173016</v>
      </c>
      <c r="P4267">
        <f t="shared" si="334"/>
        <v>4.002947357469818</v>
      </c>
    </row>
    <row r="4268" spans="1:16">
      <c r="A4268">
        <v>71640</v>
      </c>
      <c r="B4268">
        <v>71640</v>
      </c>
      <c r="C4268">
        <f t="shared" si="330"/>
        <v>1</v>
      </c>
      <c r="E4268">
        <v>1.02809987454317</v>
      </c>
      <c r="F4268">
        <v>1.05238163037409</v>
      </c>
      <c r="G4268">
        <f t="shared" si="331"/>
        <v>0.97692685321551209</v>
      </c>
      <c r="H4268">
        <f t="shared" si="332"/>
        <v>73653.075012272704</v>
      </c>
      <c r="I4268">
        <f t="shared" si="333"/>
        <v>75392.619999999806</v>
      </c>
      <c r="J4268">
        <v>75392.619999999893</v>
      </c>
      <c r="M4268">
        <v>4.0029473574698198</v>
      </c>
      <c r="N4268">
        <v>692573.93999999797</v>
      </c>
      <c r="O4268">
        <v>173016</v>
      </c>
      <c r="P4268">
        <f t="shared" si="334"/>
        <v>4.002947357469818</v>
      </c>
    </row>
    <row r="4269" spans="1:16">
      <c r="A4269">
        <v>71640</v>
      </c>
      <c r="B4269">
        <v>71640</v>
      </c>
      <c r="C4269">
        <f t="shared" si="330"/>
        <v>1</v>
      </c>
      <c r="E4269">
        <v>1.02809987454317</v>
      </c>
      <c r="F4269">
        <v>1.05238163037409</v>
      </c>
      <c r="G4269">
        <f t="shared" si="331"/>
        <v>0.97692685321551209</v>
      </c>
      <c r="H4269">
        <f t="shared" si="332"/>
        <v>73653.075012272704</v>
      </c>
      <c r="I4269">
        <f t="shared" si="333"/>
        <v>75392.619999999806</v>
      </c>
      <c r="J4269">
        <v>75392.619999999893</v>
      </c>
      <c r="M4269">
        <v>4.0029473574698198</v>
      </c>
      <c r="N4269">
        <v>692573.93999999797</v>
      </c>
      <c r="O4269">
        <v>173016</v>
      </c>
      <c r="P4269">
        <f t="shared" si="334"/>
        <v>4.002947357469818</v>
      </c>
    </row>
    <row r="4270" spans="1:16">
      <c r="A4270">
        <v>71640</v>
      </c>
      <c r="B4270">
        <v>71640</v>
      </c>
      <c r="C4270">
        <f t="shared" si="330"/>
        <v>1</v>
      </c>
      <c r="E4270">
        <v>1.02809987454317</v>
      </c>
      <c r="F4270">
        <v>1.05238163037409</v>
      </c>
      <c r="G4270">
        <f t="shared" si="331"/>
        <v>0.97692685321551209</v>
      </c>
      <c r="H4270">
        <f t="shared" si="332"/>
        <v>73653.075012272704</v>
      </c>
      <c r="I4270">
        <f t="shared" si="333"/>
        <v>75392.619999999806</v>
      </c>
      <c r="J4270">
        <v>75392.619999999893</v>
      </c>
      <c r="M4270">
        <v>4.0029473574698198</v>
      </c>
      <c r="N4270">
        <v>692573.93999999797</v>
      </c>
      <c r="O4270">
        <v>173016</v>
      </c>
      <c r="P4270">
        <f t="shared" si="334"/>
        <v>4.002947357469818</v>
      </c>
    </row>
    <row r="4271" spans="1:16">
      <c r="A4271">
        <v>71640</v>
      </c>
      <c r="B4271">
        <v>71640</v>
      </c>
      <c r="C4271">
        <f t="shared" si="330"/>
        <v>1</v>
      </c>
      <c r="E4271">
        <v>1.02809987454317</v>
      </c>
      <c r="F4271">
        <v>1.05238163037409</v>
      </c>
      <c r="G4271">
        <f t="shared" si="331"/>
        <v>0.97692685321551209</v>
      </c>
      <c r="H4271">
        <f t="shared" si="332"/>
        <v>73653.075012272704</v>
      </c>
      <c r="I4271">
        <f t="shared" si="333"/>
        <v>75392.619999999806</v>
      </c>
      <c r="J4271">
        <v>75392.619999999893</v>
      </c>
      <c r="M4271">
        <v>332.70903371320099</v>
      </c>
      <c r="N4271">
        <v>140137.04500000001</v>
      </c>
      <c r="O4271">
        <v>421.2</v>
      </c>
      <c r="P4271">
        <f t="shared" si="334"/>
        <v>332.70903371320043</v>
      </c>
    </row>
    <row r="4272" spans="1:16">
      <c r="A4272">
        <v>71640</v>
      </c>
      <c r="B4272">
        <v>71640</v>
      </c>
      <c r="C4272">
        <f t="shared" si="330"/>
        <v>1</v>
      </c>
      <c r="E4272">
        <v>1.02809987454317</v>
      </c>
      <c r="F4272">
        <v>1.05238163037409</v>
      </c>
      <c r="G4272">
        <f t="shared" si="331"/>
        <v>0.97692685321551209</v>
      </c>
      <c r="H4272">
        <f t="shared" si="332"/>
        <v>73653.075012272704</v>
      </c>
      <c r="I4272">
        <f t="shared" si="333"/>
        <v>75392.619999999806</v>
      </c>
      <c r="J4272">
        <v>75392.619999999893</v>
      </c>
      <c r="M4272">
        <v>335.768981481482</v>
      </c>
      <c r="N4272">
        <v>141425.89499999999</v>
      </c>
      <c r="O4272">
        <v>421.2</v>
      </c>
      <c r="P4272">
        <f t="shared" si="334"/>
        <v>335.76898148148149</v>
      </c>
    </row>
    <row r="4273" spans="1:16">
      <c r="A4273">
        <v>71640</v>
      </c>
      <c r="B4273">
        <v>71640</v>
      </c>
      <c r="C4273">
        <f t="shared" si="330"/>
        <v>1</v>
      </c>
      <c r="E4273">
        <v>1.02809987454317</v>
      </c>
      <c r="F4273">
        <v>1.05238163037409</v>
      </c>
      <c r="G4273">
        <f t="shared" si="331"/>
        <v>0.97692685321551209</v>
      </c>
      <c r="H4273">
        <f t="shared" si="332"/>
        <v>73653.075012272704</v>
      </c>
      <c r="I4273">
        <f t="shared" si="333"/>
        <v>75392.619999999806</v>
      </c>
      <c r="J4273">
        <v>75392.619999999893</v>
      </c>
      <c r="M4273">
        <v>332.37920227920398</v>
      </c>
      <c r="N4273">
        <v>139998.12000000101</v>
      </c>
      <c r="O4273">
        <v>421.2</v>
      </c>
      <c r="P4273">
        <f t="shared" si="334"/>
        <v>332.37920227920472</v>
      </c>
    </row>
    <row r="4274" spans="1:16">
      <c r="A4274">
        <v>71640</v>
      </c>
      <c r="B4274">
        <v>71640</v>
      </c>
      <c r="C4274">
        <f t="shared" si="330"/>
        <v>1</v>
      </c>
      <c r="E4274">
        <v>1.02809987454317</v>
      </c>
      <c r="F4274">
        <v>1.05238163037409</v>
      </c>
      <c r="G4274">
        <f t="shared" si="331"/>
        <v>0.97692685321551209</v>
      </c>
      <c r="H4274">
        <f t="shared" si="332"/>
        <v>73653.075012272704</v>
      </c>
      <c r="I4274">
        <f t="shared" si="333"/>
        <v>75392.619999999806</v>
      </c>
      <c r="J4274">
        <v>75392.619999999893</v>
      </c>
      <c r="M4274">
        <v>1.2645070971274499</v>
      </c>
      <c r="N4274">
        <v>60043.854999999901</v>
      </c>
      <c r="O4274">
        <v>47484</v>
      </c>
      <c r="P4274">
        <f t="shared" si="334"/>
        <v>1.2645070971274515</v>
      </c>
    </row>
    <row r="4275" spans="1:16">
      <c r="A4275">
        <v>71640</v>
      </c>
      <c r="B4275">
        <v>71640</v>
      </c>
      <c r="C4275">
        <f t="shared" si="330"/>
        <v>1</v>
      </c>
      <c r="E4275">
        <v>1.02809987454317</v>
      </c>
      <c r="F4275">
        <v>1.05238163037409</v>
      </c>
      <c r="G4275">
        <f t="shared" si="331"/>
        <v>0.97692685321551209</v>
      </c>
      <c r="H4275">
        <f t="shared" si="332"/>
        <v>73653.075012272704</v>
      </c>
      <c r="I4275">
        <f t="shared" si="333"/>
        <v>75392.619999999806</v>
      </c>
      <c r="J4275">
        <v>75392.619999999893</v>
      </c>
      <c r="M4275">
        <v>1.2645070971274499</v>
      </c>
      <c r="N4275">
        <v>60043.854999999901</v>
      </c>
      <c r="O4275">
        <v>47484</v>
      </c>
      <c r="P4275">
        <f t="shared" si="334"/>
        <v>1.2645070971274515</v>
      </c>
    </row>
    <row r="4276" spans="1:16">
      <c r="A4276">
        <v>71640</v>
      </c>
      <c r="B4276">
        <v>71640</v>
      </c>
      <c r="C4276">
        <f t="shared" si="330"/>
        <v>1</v>
      </c>
      <c r="E4276">
        <v>1.02809987454317</v>
      </c>
      <c r="F4276">
        <v>1.05238163037409</v>
      </c>
      <c r="G4276">
        <f t="shared" si="331"/>
        <v>0.97692685321551209</v>
      </c>
      <c r="H4276">
        <f t="shared" si="332"/>
        <v>73653.075012272704</v>
      </c>
      <c r="I4276">
        <f t="shared" si="333"/>
        <v>75392.619999999806</v>
      </c>
      <c r="J4276">
        <v>75392.619999999893</v>
      </c>
      <c r="M4276">
        <v>7.7579381545149095E-2</v>
      </c>
      <c r="N4276">
        <v>23557.755000000001</v>
      </c>
      <c r="O4276">
        <v>303660</v>
      </c>
      <c r="P4276">
        <f t="shared" si="334"/>
        <v>7.7579381545149179E-2</v>
      </c>
    </row>
    <row r="4277" spans="1:16">
      <c r="A4277">
        <v>71640</v>
      </c>
      <c r="B4277">
        <v>71640</v>
      </c>
      <c r="C4277">
        <f t="shared" si="330"/>
        <v>1</v>
      </c>
      <c r="E4277">
        <v>1.02809987454317</v>
      </c>
      <c r="F4277">
        <v>1.05238163037409</v>
      </c>
      <c r="G4277">
        <f t="shared" si="331"/>
        <v>0.97692685321551209</v>
      </c>
      <c r="H4277">
        <f t="shared" si="332"/>
        <v>73653.075012272704</v>
      </c>
      <c r="I4277">
        <f t="shared" si="333"/>
        <v>75392.619999999806</v>
      </c>
      <c r="J4277">
        <v>75392.619999999893</v>
      </c>
      <c r="M4277">
        <v>4.8652942998760801E-2</v>
      </c>
      <c r="N4277">
        <v>23557.755000000001</v>
      </c>
      <c r="O4277">
        <v>484200</v>
      </c>
      <c r="P4277">
        <f t="shared" si="334"/>
        <v>4.8652942998760842E-2</v>
      </c>
    </row>
    <row r="4278" spans="1:16">
      <c r="A4278">
        <v>71640</v>
      </c>
      <c r="B4278">
        <v>71640</v>
      </c>
      <c r="C4278">
        <f t="shared" si="330"/>
        <v>1</v>
      </c>
      <c r="E4278">
        <v>1.02809987454317</v>
      </c>
      <c r="F4278">
        <v>1.05238163037409</v>
      </c>
      <c r="G4278">
        <f t="shared" si="331"/>
        <v>0.97692685321551209</v>
      </c>
      <c r="H4278">
        <f t="shared" si="332"/>
        <v>73653.075012272704</v>
      </c>
      <c r="I4278">
        <f t="shared" si="333"/>
        <v>75392.619999999806</v>
      </c>
      <c r="J4278">
        <v>75392.619999999893</v>
      </c>
      <c r="M4278">
        <v>8920.5083333333205</v>
      </c>
      <c r="N4278">
        <v>32113.8299999999</v>
      </c>
      <c r="O4278">
        <v>3.6</v>
      </c>
      <c r="P4278">
        <f t="shared" si="334"/>
        <v>8920.5083333333059</v>
      </c>
    </row>
    <row r="4279" spans="1:16">
      <c r="A4279">
        <v>71640</v>
      </c>
      <c r="B4279">
        <v>71640</v>
      </c>
      <c r="C4279">
        <f t="shared" si="330"/>
        <v>1</v>
      </c>
      <c r="E4279">
        <v>1.02809987454317</v>
      </c>
      <c r="F4279">
        <v>1.05238163037409</v>
      </c>
      <c r="G4279">
        <f t="shared" si="331"/>
        <v>0.97692685321551209</v>
      </c>
      <c r="H4279">
        <f t="shared" si="332"/>
        <v>73653.075012272704</v>
      </c>
      <c r="I4279">
        <f t="shared" si="333"/>
        <v>75392.619999999806</v>
      </c>
      <c r="J4279">
        <v>75392.619999999893</v>
      </c>
      <c r="M4279">
        <v>10494.7156862745</v>
      </c>
      <c r="N4279">
        <v>32113.8299999999</v>
      </c>
      <c r="O4279">
        <v>3.06</v>
      </c>
      <c r="P4279">
        <f t="shared" si="334"/>
        <v>10494.715686274478</v>
      </c>
    </row>
    <row r="4280" spans="1:16">
      <c r="A4280">
        <v>71640</v>
      </c>
      <c r="B4280">
        <v>71640</v>
      </c>
      <c r="C4280">
        <f t="shared" si="330"/>
        <v>1</v>
      </c>
      <c r="E4280">
        <v>1.02809987454317</v>
      </c>
      <c r="F4280">
        <v>1.05238163037409</v>
      </c>
      <c r="G4280">
        <f t="shared" si="331"/>
        <v>0.97692685321551209</v>
      </c>
      <c r="H4280">
        <f t="shared" si="332"/>
        <v>73653.075012272704</v>
      </c>
      <c r="I4280">
        <f t="shared" si="333"/>
        <v>75392.619999999806</v>
      </c>
      <c r="J4280">
        <v>75392.619999999893</v>
      </c>
      <c r="M4280">
        <v>2.26736437536854</v>
      </c>
      <c r="N4280">
        <v>107663.53</v>
      </c>
      <c r="O4280">
        <v>47484</v>
      </c>
      <c r="P4280">
        <f t="shared" si="334"/>
        <v>2.2673643753685453</v>
      </c>
    </row>
    <row r="4281" spans="1:16">
      <c r="A4281">
        <v>71640</v>
      </c>
      <c r="B4281">
        <v>71640</v>
      </c>
      <c r="C4281">
        <f t="shared" si="330"/>
        <v>1</v>
      </c>
      <c r="E4281">
        <v>1.02809987454317</v>
      </c>
      <c r="F4281">
        <v>1.05238163037409</v>
      </c>
      <c r="G4281">
        <f t="shared" si="331"/>
        <v>0.97692685321551209</v>
      </c>
      <c r="H4281">
        <f t="shared" si="332"/>
        <v>73653.075012272704</v>
      </c>
      <c r="I4281">
        <f t="shared" si="333"/>
        <v>75392.619999999806</v>
      </c>
      <c r="J4281">
        <v>75392.619999999893</v>
      </c>
      <c r="M4281">
        <v>2.26736437536854</v>
      </c>
      <c r="N4281">
        <v>107663.53</v>
      </c>
      <c r="O4281">
        <v>47484</v>
      </c>
      <c r="P4281">
        <f t="shared" si="334"/>
        <v>2.2673643753685453</v>
      </c>
    </row>
    <row r="4282" spans="1:16">
      <c r="A4282">
        <v>71640</v>
      </c>
      <c r="B4282">
        <v>71640</v>
      </c>
      <c r="C4282">
        <f t="shared" si="330"/>
        <v>1</v>
      </c>
      <c r="E4282">
        <v>1.02809987454317</v>
      </c>
      <c r="F4282">
        <v>1.05238163037409</v>
      </c>
      <c r="G4282">
        <f t="shared" si="331"/>
        <v>0.97692685321551209</v>
      </c>
      <c r="H4282">
        <f t="shared" si="332"/>
        <v>73653.075012272704</v>
      </c>
      <c r="I4282">
        <f t="shared" si="333"/>
        <v>75392.619999999806</v>
      </c>
      <c r="J4282">
        <v>75392.619999999893</v>
      </c>
      <c r="M4282">
        <v>2.26736437536854</v>
      </c>
      <c r="N4282">
        <v>107663.53</v>
      </c>
      <c r="O4282">
        <v>47484</v>
      </c>
      <c r="P4282">
        <f t="shared" si="334"/>
        <v>2.2673643753685453</v>
      </c>
    </row>
    <row r="4283" spans="1:16">
      <c r="A4283">
        <v>71640</v>
      </c>
      <c r="B4283">
        <v>71640</v>
      </c>
      <c r="C4283">
        <f t="shared" si="330"/>
        <v>1</v>
      </c>
      <c r="E4283">
        <v>1.02809987454317</v>
      </c>
      <c r="F4283">
        <v>1.05238163037409</v>
      </c>
      <c r="G4283">
        <f t="shared" si="331"/>
        <v>0.97692685321551209</v>
      </c>
      <c r="H4283">
        <f t="shared" si="332"/>
        <v>73653.075012272704</v>
      </c>
      <c r="I4283">
        <f t="shared" si="333"/>
        <v>75392.619999999806</v>
      </c>
      <c r="J4283">
        <v>75392.619999999893</v>
      </c>
      <c r="M4283">
        <v>2.26736437536854</v>
      </c>
      <c r="N4283">
        <v>107663.53</v>
      </c>
      <c r="O4283">
        <v>47484</v>
      </c>
      <c r="P4283">
        <f t="shared" si="334"/>
        <v>2.2673643753685453</v>
      </c>
    </row>
    <row r="4284" spans="1:16">
      <c r="A4284">
        <v>71640</v>
      </c>
      <c r="B4284">
        <v>71640</v>
      </c>
      <c r="C4284">
        <f t="shared" si="330"/>
        <v>1</v>
      </c>
      <c r="E4284">
        <v>1.02809987454317</v>
      </c>
      <c r="F4284">
        <v>1.05238163037409</v>
      </c>
      <c r="G4284">
        <f t="shared" si="331"/>
        <v>0.97692685321551209</v>
      </c>
      <c r="H4284">
        <f t="shared" si="332"/>
        <v>73653.075012272704</v>
      </c>
      <c r="I4284">
        <f t="shared" si="333"/>
        <v>75392.619999999806</v>
      </c>
      <c r="J4284">
        <v>75392.619999999893</v>
      </c>
      <c r="M4284">
        <v>0.13917475337487001</v>
      </c>
      <c r="N4284">
        <v>53610.114999999903</v>
      </c>
      <c r="O4284">
        <v>385200</v>
      </c>
      <c r="P4284">
        <f t="shared" si="334"/>
        <v>0.13917475337486995</v>
      </c>
    </row>
    <row r="4285" spans="1:16">
      <c r="A4285">
        <v>71640</v>
      </c>
      <c r="B4285">
        <v>71640</v>
      </c>
      <c r="C4285">
        <f t="shared" si="330"/>
        <v>1</v>
      </c>
      <c r="E4285">
        <v>1.02809987454317</v>
      </c>
      <c r="F4285">
        <v>1.05238163037409</v>
      </c>
      <c r="G4285">
        <f t="shared" si="331"/>
        <v>0.97692685321551209</v>
      </c>
      <c r="H4285">
        <f t="shared" si="332"/>
        <v>73653.075012272704</v>
      </c>
      <c r="I4285">
        <f t="shared" si="333"/>
        <v>75392.619999999806</v>
      </c>
      <c r="J4285">
        <v>75392.619999999893</v>
      </c>
      <c r="M4285">
        <v>0.13917475337487001</v>
      </c>
      <c r="N4285">
        <v>53610.114999999903</v>
      </c>
      <c r="O4285">
        <v>385200</v>
      </c>
      <c r="P4285">
        <f t="shared" si="334"/>
        <v>0.13917475337486995</v>
      </c>
    </row>
    <row r="4286" spans="1:16">
      <c r="A4286">
        <v>71640</v>
      </c>
      <c r="B4286">
        <v>71640</v>
      </c>
      <c r="C4286">
        <f t="shared" si="330"/>
        <v>1</v>
      </c>
      <c r="E4286">
        <v>1.02809987454317</v>
      </c>
      <c r="F4286">
        <v>1.05238163037409</v>
      </c>
      <c r="G4286">
        <f t="shared" si="331"/>
        <v>0.97692685321551209</v>
      </c>
      <c r="H4286">
        <f t="shared" si="332"/>
        <v>73653.075012272704</v>
      </c>
      <c r="I4286">
        <f t="shared" si="333"/>
        <v>75392.619999999806</v>
      </c>
      <c r="J4286">
        <v>75392.619999999893</v>
      </c>
      <c r="M4286">
        <v>8.6128024402907497E-2</v>
      </c>
      <c r="N4286">
        <v>33176.514999999999</v>
      </c>
      <c r="O4286">
        <v>385200</v>
      </c>
      <c r="P4286">
        <f t="shared" si="334"/>
        <v>8.612802440290758E-2</v>
      </c>
    </row>
    <row r="4287" spans="1:16">
      <c r="A4287">
        <v>71640</v>
      </c>
      <c r="B4287">
        <v>71640</v>
      </c>
      <c r="C4287">
        <f t="shared" si="330"/>
        <v>1</v>
      </c>
      <c r="E4287">
        <v>1.02809987454317</v>
      </c>
      <c r="F4287">
        <v>1.05238163037409</v>
      </c>
      <c r="G4287">
        <f t="shared" si="331"/>
        <v>0.97692685321551209</v>
      </c>
      <c r="H4287">
        <f t="shared" si="332"/>
        <v>73653.075012272704</v>
      </c>
      <c r="I4287">
        <f t="shared" si="333"/>
        <v>75392.619999999806</v>
      </c>
      <c r="J4287">
        <v>75392.619999999893</v>
      </c>
      <c r="M4287">
        <v>8.6128024402907497E-2</v>
      </c>
      <c r="N4287">
        <v>33176.514999999999</v>
      </c>
      <c r="O4287">
        <v>385200</v>
      </c>
      <c r="P4287">
        <f t="shared" si="334"/>
        <v>8.612802440290758E-2</v>
      </c>
    </row>
    <row r="4288" spans="1:16">
      <c r="A4288">
        <v>71640</v>
      </c>
      <c r="B4288">
        <v>71640</v>
      </c>
      <c r="C4288">
        <f t="shared" si="330"/>
        <v>1</v>
      </c>
      <c r="E4288">
        <v>1.02809987454317</v>
      </c>
      <c r="F4288">
        <v>1.05238163037409</v>
      </c>
      <c r="G4288">
        <f t="shared" si="331"/>
        <v>0.97692685321551209</v>
      </c>
      <c r="H4288">
        <f t="shared" si="332"/>
        <v>73653.075012272704</v>
      </c>
      <c r="I4288">
        <f t="shared" si="333"/>
        <v>75392.619999999806</v>
      </c>
      <c r="J4288">
        <v>75392.619999999893</v>
      </c>
      <c r="M4288">
        <v>0.13979852024922099</v>
      </c>
      <c r="N4288">
        <v>53850.389999999898</v>
      </c>
      <c r="O4288">
        <v>385200</v>
      </c>
      <c r="P4288">
        <f t="shared" si="334"/>
        <v>0.13979852024922093</v>
      </c>
    </row>
    <row r="4289" spans="1:16">
      <c r="A4289">
        <v>71640</v>
      </c>
      <c r="B4289">
        <v>71640</v>
      </c>
      <c r="C4289">
        <f t="shared" si="330"/>
        <v>1</v>
      </c>
      <c r="E4289">
        <v>1.02809987454317</v>
      </c>
      <c r="F4289">
        <v>1.05238163037409</v>
      </c>
      <c r="G4289">
        <f t="shared" si="331"/>
        <v>0.97692685321551209</v>
      </c>
      <c r="H4289">
        <f t="shared" si="332"/>
        <v>73653.075012272704</v>
      </c>
      <c r="I4289">
        <f t="shared" si="333"/>
        <v>75392.619999999806</v>
      </c>
      <c r="J4289">
        <v>75392.619999999893</v>
      </c>
      <c r="M4289">
        <v>0.13979852024922099</v>
      </c>
      <c r="N4289">
        <v>53850.389999999898</v>
      </c>
      <c r="O4289">
        <v>385200</v>
      </c>
      <c r="P4289">
        <f t="shared" si="334"/>
        <v>0.13979852024922093</v>
      </c>
    </row>
    <row r="4290" spans="1:16">
      <c r="A4290">
        <v>71640</v>
      </c>
      <c r="B4290">
        <v>71640</v>
      </c>
      <c r="C4290">
        <f t="shared" ref="C4290:C4353" si="335">A4290/B4290</f>
        <v>1</v>
      </c>
      <c r="E4290">
        <v>1.02809987454317</v>
      </c>
      <c r="F4290">
        <v>1.05238163037409</v>
      </c>
      <c r="G4290">
        <f t="shared" ref="G4290:G4353" si="336">E4290/F4290</f>
        <v>0.97692685321551209</v>
      </c>
      <c r="H4290">
        <f t="shared" ref="H4290:H4353" si="337">E4290*A4290</f>
        <v>73653.075012272704</v>
      </c>
      <c r="I4290">
        <f t="shared" ref="I4290:I4353" si="338">F4290*B4290</f>
        <v>75392.619999999806</v>
      </c>
      <c r="J4290">
        <v>75392.619999999893</v>
      </c>
      <c r="M4290">
        <v>0.13103229491173399</v>
      </c>
      <c r="N4290">
        <v>50473.639999999898</v>
      </c>
      <c r="O4290">
        <v>385200</v>
      </c>
      <c r="P4290">
        <f t="shared" ref="P4290:P4353" si="339">N4290/O4290</f>
        <v>0.1310322949117339</v>
      </c>
    </row>
    <row r="4291" spans="1:16">
      <c r="A4291">
        <v>71640</v>
      </c>
      <c r="B4291">
        <v>71640</v>
      </c>
      <c r="C4291">
        <f t="shared" si="335"/>
        <v>1</v>
      </c>
      <c r="E4291">
        <v>1.02809987454317</v>
      </c>
      <c r="F4291">
        <v>1.05238163037409</v>
      </c>
      <c r="G4291">
        <f t="shared" si="336"/>
        <v>0.97692685321551209</v>
      </c>
      <c r="H4291">
        <f t="shared" si="337"/>
        <v>73653.075012272704</v>
      </c>
      <c r="I4291">
        <f t="shared" si="338"/>
        <v>75392.619999999806</v>
      </c>
      <c r="J4291">
        <v>75392.619999999893</v>
      </c>
      <c r="M4291">
        <v>0.13103229491173399</v>
      </c>
      <c r="N4291">
        <v>50473.639999999898</v>
      </c>
      <c r="O4291">
        <v>385200</v>
      </c>
      <c r="P4291">
        <f t="shared" si="339"/>
        <v>0.1310322949117339</v>
      </c>
    </row>
    <row r="4292" spans="1:16">
      <c r="A4292">
        <v>71640</v>
      </c>
      <c r="B4292">
        <v>71640</v>
      </c>
      <c r="C4292">
        <f t="shared" si="335"/>
        <v>1</v>
      </c>
      <c r="E4292">
        <v>1.02809987454317</v>
      </c>
      <c r="F4292">
        <v>1.05238163037409</v>
      </c>
      <c r="G4292">
        <f t="shared" si="336"/>
        <v>0.97692685321551209</v>
      </c>
      <c r="H4292">
        <f t="shared" si="337"/>
        <v>73653.075012272704</v>
      </c>
      <c r="I4292">
        <f t="shared" si="338"/>
        <v>75392.619999999806</v>
      </c>
      <c r="J4292">
        <v>75392.619999999893</v>
      </c>
      <c r="M4292">
        <v>5.9505660377358502</v>
      </c>
      <c r="N4292">
        <v>68122.080000000002</v>
      </c>
      <c r="O4292">
        <v>11448</v>
      </c>
      <c r="P4292">
        <f t="shared" si="339"/>
        <v>5.9505660377358494</v>
      </c>
    </row>
    <row r="4293" spans="1:16">
      <c r="A4293">
        <v>71640</v>
      </c>
      <c r="B4293">
        <v>71640</v>
      </c>
      <c r="C4293">
        <f t="shared" si="335"/>
        <v>1</v>
      </c>
      <c r="E4293">
        <v>1.02809987454317</v>
      </c>
      <c r="F4293">
        <v>1.05238163037409</v>
      </c>
      <c r="G4293">
        <f t="shared" si="336"/>
        <v>0.97692685321551209</v>
      </c>
      <c r="H4293">
        <f t="shared" si="337"/>
        <v>73653.075012272704</v>
      </c>
      <c r="I4293">
        <f t="shared" si="338"/>
        <v>75392.619999999806</v>
      </c>
      <c r="J4293">
        <v>75392.619999999893</v>
      </c>
      <c r="M4293">
        <v>5.9505660377358502</v>
      </c>
      <c r="N4293">
        <v>68122.080000000002</v>
      </c>
      <c r="O4293">
        <v>11448</v>
      </c>
      <c r="P4293">
        <f t="shared" si="339"/>
        <v>5.9505660377358494</v>
      </c>
    </row>
    <row r="4294" spans="1:16">
      <c r="A4294">
        <v>71640</v>
      </c>
      <c r="B4294">
        <v>71640</v>
      </c>
      <c r="C4294">
        <f t="shared" si="335"/>
        <v>1</v>
      </c>
      <c r="E4294">
        <v>1.02809987454317</v>
      </c>
      <c r="F4294">
        <v>1.05238163037409</v>
      </c>
      <c r="G4294">
        <f t="shared" si="336"/>
        <v>0.97692685321551209</v>
      </c>
      <c r="H4294">
        <f t="shared" si="337"/>
        <v>73653.075012272704</v>
      </c>
      <c r="I4294">
        <f t="shared" si="338"/>
        <v>75392.619999999806</v>
      </c>
      <c r="J4294">
        <v>75392.619999999893</v>
      </c>
      <c r="M4294">
        <v>0.610437592592593</v>
      </c>
      <c r="N4294">
        <v>16481.814999999999</v>
      </c>
      <c r="O4294">
        <v>27000</v>
      </c>
      <c r="P4294">
        <f t="shared" si="339"/>
        <v>0.61043759259259256</v>
      </c>
    </row>
    <row r="4295" spans="1:16">
      <c r="A4295">
        <v>71640</v>
      </c>
      <c r="B4295">
        <v>71640</v>
      </c>
      <c r="C4295">
        <f t="shared" si="335"/>
        <v>1</v>
      </c>
      <c r="E4295">
        <v>1.02809987454317</v>
      </c>
      <c r="F4295">
        <v>1.05238163037409</v>
      </c>
      <c r="G4295">
        <f t="shared" si="336"/>
        <v>0.97692685321551209</v>
      </c>
      <c r="H4295">
        <f t="shared" si="337"/>
        <v>73653.075012272704</v>
      </c>
      <c r="I4295">
        <f t="shared" si="338"/>
        <v>75392.619999999806</v>
      </c>
      <c r="J4295">
        <v>75392.619999999893</v>
      </c>
      <c r="M4295">
        <v>0.610437592592593</v>
      </c>
      <c r="N4295">
        <v>16481.814999999999</v>
      </c>
      <c r="O4295">
        <v>27000</v>
      </c>
      <c r="P4295">
        <f t="shared" si="339"/>
        <v>0.61043759259259256</v>
      </c>
    </row>
    <row r="4296" spans="1:16">
      <c r="A4296">
        <v>71640</v>
      </c>
      <c r="B4296">
        <v>71640</v>
      </c>
      <c r="C4296">
        <f t="shared" si="335"/>
        <v>1</v>
      </c>
      <c r="E4296">
        <v>1.02809987454317</v>
      </c>
      <c r="F4296">
        <v>1.05238163037409</v>
      </c>
      <c r="G4296">
        <f t="shared" si="336"/>
        <v>0.97692685321551209</v>
      </c>
      <c r="H4296">
        <f t="shared" si="337"/>
        <v>73653.075012272704</v>
      </c>
      <c r="I4296">
        <f t="shared" si="338"/>
        <v>75392.619999999806</v>
      </c>
      <c r="J4296">
        <v>75392.619999999893</v>
      </c>
      <c r="M4296">
        <v>0.610437592592593</v>
      </c>
      <c r="N4296">
        <v>16481.814999999999</v>
      </c>
      <c r="O4296">
        <v>27000</v>
      </c>
      <c r="P4296">
        <f t="shared" si="339"/>
        <v>0.61043759259259256</v>
      </c>
    </row>
    <row r="4297" spans="1:16">
      <c r="A4297">
        <v>71640</v>
      </c>
      <c r="B4297">
        <v>71640</v>
      </c>
      <c r="C4297">
        <f t="shared" si="335"/>
        <v>1</v>
      </c>
      <c r="E4297">
        <v>1.02809987454317</v>
      </c>
      <c r="F4297">
        <v>1.05238163037409</v>
      </c>
      <c r="G4297">
        <f t="shared" si="336"/>
        <v>0.97692685321551209</v>
      </c>
      <c r="H4297">
        <f t="shared" si="337"/>
        <v>73653.075012272704</v>
      </c>
      <c r="I4297">
        <f t="shared" si="338"/>
        <v>75392.619999999806</v>
      </c>
      <c r="J4297">
        <v>75392.619999999893</v>
      </c>
      <c r="M4297">
        <v>0.610437592592593</v>
      </c>
      <c r="N4297">
        <v>16481.814999999999</v>
      </c>
      <c r="O4297">
        <v>27000</v>
      </c>
      <c r="P4297">
        <f t="shared" si="339"/>
        <v>0.61043759259259256</v>
      </c>
    </row>
    <row r="4298" spans="1:16">
      <c r="A4298">
        <v>71640</v>
      </c>
      <c r="B4298">
        <v>71640</v>
      </c>
      <c r="C4298">
        <f t="shared" si="335"/>
        <v>1</v>
      </c>
      <c r="E4298">
        <v>1.02809987454317</v>
      </c>
      <c r="F4298">
        <v>1.05238163037409</v>
      </c>
      <c r="G4298">
        <f t="shared" si="336"/>
        <v>0.97692685321551209</v>
      </c>
      <c r="H4298">
        <f t="shared" si="337"/>
        <v>73653.075012272704</v>
      </c>
      <c r="I4298">
        <f t="shared" si="338"/>
        <v>75392.619999999806</v>
      </c>
      <c r="J4298">
        <v>75392.619999999893</v>
      </c>
      <c r="M4298">
        <v>0.61049039682539596</v>
      </c>
      <c r="N4298">
        <v>38460.894999999997</v>
      </c>
      <c r="O4298">
        <v>63000</v>
      </c>
      <c r="P4298">
        <f t="shared" si="339"/>
        <v>0.61049039682539674</v>
      </c>
    </row>
    <row r="4299" spans="1:16">
      <c r="A4299">
        <v>71640</v>
      </c>
      <c r="B4299">
        <v>71640</v>
      </c>
      <c r="C4299">
        <f t="shared" si="335"/>
        <v>1</v>
      </c>
      <c r="E4299">
        <v>1.02809987454317</v>
      </c>
      <c r="F4299">
        <v>1.05238163037409</v>
      </c>
      <c r="G4299">
        <f t="shared" si="336"/>
        <v>0.97692685321551209</v>
      </c>
      <c r="H4299">
        <f t="shared" si="337"/>
        <v>73653.075012272704</v>
      </c>
      <c r="I4299">
        <f t="shared" si="338"/>
        <v>75392.619999999806</v>
      </c>
      <c r="J4299">
        <v>75392.619999999893</v>
      </c>
      <c r="M4299">
        <v>4.9461027520576101E-2</v>
      </c>
      <c r="N4299">
        <v>38460.894999999997</v>
      </c>
      <c r="O4299">
        <v>777600</v>
      </c>
      <c r="P4299">
        <f t="shared" si="339"/>
        <v>4.9461027520576129E-2</v>
      </c>
    </row>
    <row r="4300" spans="1:16">
      <c r="A4300">
        <v>71640</v>
      </c>
      <c r="B4300">
        <v>71640</v>
      </c>
      <c r="C4300">
        <f t="shared" si="335"/>
        <v>1</v>
      </c>
      <c r="E4300">
        <v>1.02809987454317</v>
      </c>
      <c r="F4300">
        <v>1.05238163037409</v>
      </c>
      <c r="G4300">
        <f t="shared" si="336"/>
        <v>0.97692685321551209</v>
      </c>
      <c r="H4300">
        <f t="shared" si="337"/>
        <v>73653.075012272704</v>
      </c>
      <c r="I4300">
        <f t="shared" si="338"/>
        <v>75392.619999999806</v>
      </c>
      <c r="J4300">
        <v>75392.619999999893</v>
      </c>
      <c r="M4300">
        <v>1.5803622391426899</v>
      </c>
      <c r="N4300">
        <v>56039.644999999902</v>
      </c>
      <c r="O4300">
        <v>35460</v>
      </c>
      <c r="P4300">
        <f t="shared" si="339"/>
        <v>1.5803622391426932</v>
      </c>
    </row>
    <row r="4301" spans="1:16">
      <c r="A4301">
        <v>71640</v>
      </c>
      <c r="B4301">
        <v>71640</v>
      </c>
      <c r="C4301">
        <f t="shared" si="335"/>
        <v>1</v>
      </c>
      <c r="E4301">
        <v>1.02809987454317</v>
      </c>
      <c r="F4301">
        <v>1.05238163037409</v>
      </c>
      <c r="G4301">
        <f t="shared" si="336"/>
        <v>0.97692685321551209</v>
      </c>
      <c r="H4301">
        <f t="shared" si="337"/>
        <v>73653.075012272704</v>
      </c>
      <c r="I4301">
        <f t="shared" si="338"/>
        <v>75392.619999999806</v>
      </c>
      <c r="J4301">
        <v>75392.619999999893</v>
      </c>
      <c r="M4301">
        <v>5.8205038638262201E-2</v>
      </c>
      <c r="N4301">
        <v>55737.144999999902</v>
      </c>
      <c r="O4301">
        <v>957600</v>
      </c>
      <c r="P4301">
        <f t="shared" si="339"/>
        <v>5.8205038638262221E-2</v>
      </c>
    </row>
    <row r="4302" spans="1:16">
      <c r="A4302">
        <v>71640</v>
      </c>
      <c r="B4302">
        <v>71640</v>
      </c>
      <c r="C4302">
        <f t="shared" si="335"/>
        <v>1</v>
      </c>
      <c r="E4302">
        <v>1.02809987454317</v>
      </c>
      <c r="F4302">
        <v>1.05238163037409</v>
      </c>
      <c r="G4302">
        <f t="shared" si="336"/>
        <v>0.97692685321551209</v>
      </c>
      <c r="H4302">
        <f t="shared" si="337"/>
        <v>73653.075012272704</v>
      </c>
      <c r="I4302">
        <f t="shared" si="338"/>
        <v>75392.619999999806</v>
      </c>
      <c r="J4302">
        <v>75392.619999999893</v>
      </c>
      <c r="M4302">
        <v>8.7225579029733796E-2</v>
      </c>
      <c r="N4302">
        <v>55737.144999999902</v>
      </c>
      <c r="O4302">
        <v>639000</v>
      </c>
      <c r="P4302">
        <f t="shared" si="339"/>
        <v>8.722557902973381E-2</v>
      </c>
    </row>
    <row r="4303" spans="1:16">
      <c r="A4303">
        <v>71640</v>
      </c>
      <c r="B4303">
        <v>71640</v>
      </c>
      <c r="C4303">
        <f t="shared" si="335"/>
        <v>1</v>
      </c>
      <c r="E4303">
        <v>1.02809987454317</v>
      </c>
      <c r="F4303">
        <v>1.05238163037409</v>
      </c>
      <c r="G4303">
        <f t="shared" si="336"/>
        <v>0.97692685321551209</v>
      </c>
      <c r="H4303">
        <f t="shared" si="337"/>
        <v>73653.075012272704</v>
      </c>
      <c r="I4303">
        <f t="shared" si="338"/>
        <v>75392.619999999806</v>
      </c>
      <c r="J4303">
        <v>75392.619999999893</v>
      </c>
      <c r="M4303">
        <v>2.5312783253306401</v>
      </c>
      <c r="N4303">
        <v>120195.22</v>
      </c>
      <c r="O4303">
        <v>47484</v>
      </c>
      <c r="P4303">
        <f t="shared" si="339"/>
        <v>2.5312783253306379</v>
      </c>
    </row>
    <row r="4304" spans="1:16">
      <c r="A4304">
        <v>71640</v>
      </c>
      <c r="B4304">
        <v>71640</v>
      </c>
      <c r="C4304">
        <f t="shared" si="335"/>
        <v>1</v>
      </c>
      <c r="E4304">
        <v>1.02809987454317</v>
      </c>
      <c r="F4304">
        <v>1.05238163037409</v>
      </c>
      <c r="G4304">
        <f t="shared" si="336"/>
        <v>0.97692685321551209</v>
      </c>
      <c r="H4304">
        <f t="shared" si="337"/>
        <v>73653.075012272704</v>
      </c>
      <c r="I4304">
        <f t="shared" si="338"/>
        <v>75392.619999999806</v>
      </c>
      <c r="J4304">
        <v>75392.619999999893</v>
      </c>
      <c r="M4304">
        <v>0.85585755201752101</v>
      </c>
      <c r="N4304">
        <v>40639.54</v>
      </c>
      <c r="O4304">
        <v>47484</v>
      </c>
      <c r="P4304">
        <f t="shared" si="339"/>
        <v>0.85585755201752167</v>
      </c>
    </row>
    <row r="4305" spans="1:16">
      <c r="A4305">
        <v>71640</v>
      </c>
      <c r="B4305">
        <v>71640</v>
      </c>
      <c r="C4305">
        <f t="shared" si="335"/>
        <v>1</v>
      </c>
      <c r="E4305">
        <v>1.02809987454317</v>
      </c>
      <c r="F4305">
        <v>1.05238163037409</v>
      </c>
      <c r="G4305">
        <f t="shared" si="336"/>
        <v>0.97692685321551209</v>
      </c>
      <c r="H4305">
        <f t="shared" si="337"/>
        <v>73653.075012272704</v>
      </c>
      <c r="I4305">
        <f t="shared" si="338"/>
        <v>75392.619999999806</v>
      </c>
      <c r="J4305">
        <v>75392.619999999893</v>
      </c>
      <c r="M4305">
        <v>0.85585755201752101</v>
      </c>
      <c r="N4305">
        <v>40639.54</v>
      </c>
      <c r="O4305">
        <v>47484</v>
      </c>
      <c r="P4305">
        <f t="shared" si="339"/>
        <v>0.85585755201752167</v>
      </c>
    </row>
    <row r="4306" spans="1:16">
      <c r="A4306">
        <v>71640</v>
      </c>
      <c r="B4306">
        <v>71640</v>
      </c>
      <c r="C4306">
        <f t="shared" si="335"/>
        <v>1</v>
      </c>
      <c r="E4306">
        <v>1.02809987454317</v>
      </c>
      <c r="F4306">
        <v>1.05238163037409</v>
      </c>
      <c r="G4306">
        <f t="shared" si="336"/>
        <v>0.97692685321551209</v>
      </c>
      <c r="H4306">
        <f t="shared" si="337"/>
        <v>73653.075012272704</v>
      </c>
      <c r="I4306">
        <f t="shared" si="338"/>
        <v>75392.619999999806</v>
      </c>
      <c r="J4306">
        <v>75392.619999999893</v>
      </c>
      <c r="M4306">
        <v>2.94851328868672</v>
      </c>
      <c r="N4306">
        <v>140007.20499999999</v>
      </c>
      <c r="O4306">
        <v>47484</v>
      </c>
      <c r="P4306">
        <f t="shared" si="339"/>
        <v>2.9485132886867151</v>
      </c>
    </row>
    <row r="4307" spans="1:16">
      <c r="A4307">
        <v>71640</v>
      </c>
      <c r="B4307">
        <v>71640</v>
      </c>
      <c r="C4307">
        <f t="shared" si="335"/>
        <v>1</v>
      </c>
      <c r="E4307">
        <v>1.02809987454317</v>
      </c>
      <c r="F4307">
        <v>1.05238163037409</v>
      </c>
      <c r="G4307">
        <f t="shared" si="336"/>
        <v>0.97692685321551209</v>
      </c>
      <c r="H4307">
        <f t="shared" si="337"/>
        <v>73653.075012272704</v>
      </c>
      <c r="I4307">
        <f t="shared" si="338"/>
        <v>75392.619999999806</v>
      </c>
      <c r="J4307">
        <v>75392.619999999893</v>
      </c>
      <c r="M4307">
        <v>2.94851328868672</v>
      </c>
      <c r="N4307">
        <v>140007.20499999999</v>
      </c>
      <c r="O4307">
        <v>47484</v>
      </c>
      <c r="P4307">
        <f t="shared" si="339"/>
        <v>2.9485132886867151</v>
      </c>
    </row>
    <row r="4308" spans="1:16">
      <c r="A4308">
        <v>71640</v>
      </c>
      <c r="B4308">
        <v>71640</v>
      </c>
      <c r="C4308">
        <f t="shared" si="335"/>
        <v>1</v>
      </c>
      <c r="E4308">
        <v>1.02809987454317</v>
      </c>
      <c r="F4308">
        <v>1.05238163037409</v>
      </c>
      <c r="G4308">
        <f t="shared" si="336"/>
        <v>0.97692685321551209</v>
      </c>
      <c r="H4308">
        <f t="shared" si="337"/>
        <v>73653.075012272704</v>
      </c>
      <c r="I4308">
        <f t="shared" si="338"/>
        <v>75392.619999999806</v>
      </c>
      <c r="J4308">
        <v>75392.619999999893</v>
      </c>
      <c r="M4308">
        <v>3.0508705221615</v>
      </c>
      <c r="N4308">
        <v>60297.404999999897</v>
      </c>
      <c r="O4308">
        <v>19764</v>
      </c>
      <c r="P4308">
        <f t="shared" si="339"/>
        <v>3.0508705221615005</v>
      </c>
    </row>
    <row r="4309" spans="1:16">
      <c r="A4309">
        <v>71640</v>
      </c>
      <c r="B4309">
        <v>71640</v>
      </c>
      <c r="C4309">
        <f t="shared" si="335"/>
        <v>1</v>
      </c>
      <c r="E4309">
        <v>1.02809987454317</v>
      </c>
      <c r="F4309">
        <v>1.05238163037409</v>
      </c>
      <c r="G4309">
        <f t="shared" si="336"/>
        <v>0.97692685321551209</v>
      </c>
      <c r="H4309">
        <f t="shared" si="337"/>
        <v>73653.075012272704</v>
      </c>
      <c r="I4309">
        <f t="shared" si="338"/>
        <v>75392.619999999806</v>
      </c>
      <c r="J4309">
        <v>75392.619999999893</v>
      </c>
      <c r="M4309">
        <v>2.4961667908594101</v>
      </c>
      <c r="N4309">
        <v>60297.404999999897</v>
      </c>
      <c r="O4309">
        <v>24156</v>
      </c>
      <c r="P4309">
        <f t="shared" si="339"/>
        <v>2.4961667908594096</v>
      </c>
    </row>
    <row r="4310" spans="1:16">
      <c r="A4310">
        <v>71640</v>
      </c>
      <c r="B4310">
        <v>71640</v>
      </c>
      <c r="C4310">
        <f t="shared" si="335"/>
        <v>1</v>
      </c>
      <c r="E4310">
        <v>1.02809987454317</v>
      </c>
      <c r="F4310">
        <v>1.05238163037409</v>
      </c>
      <c r="G4310">
        <f t="shared" si="336"/>
        <v>0.97692685321551209</v>
      </c>
      <c r="H4310">
        <f t="shared" si="337"/>
        <v>73653.075012272704</v>
      </c>
      <c r="I4310">
        <f t="shared" si="338"/>
        <v>75392.619999999806</v>
      </c>
      <c r="J4310">
        <v>75392.619999999893</v>
      </c>
      <c r="M4310">
        <v>0.62070641252955105</v>
      </c>
      <c r="N4310">
        <v>21004.705000000002</v>
      </c>
      <c r="O4310">
        <v>33840</v>
      </c>
      <c r="P4310">
        <f t="shared" si="339"/>
        <v>0.62070641252955083</v>
      </c>
    </row>
    <row r="4311" spans="1:16">
      <c r="A4311">
        <v>71640</v>
      </c>
      <c r="B4311">
        <v>71640</v>
      </c>
      <c r="C4311">
        <f t="shared" si="335"/>
        <v>1</v>
      </c>
      <c r="E4311">
        <v>1.02809987454317</v>
      </c>
      <c r="F4311">
        <v>1.05238163037409</v>
      </c>
      <c r="G4311">
        <f t="shared" si="336"/>
        <v>0.97692685321551209</v>
      </c>
      <c r="H4311">
        <f t="shared" si="337"/>
        <v>73653.075012272704</v>
      </c>
      <c r="I4311">
        <f t="shared" si="338"/>
        <v>75392.619999999806</v>
      </c>
      <c r="J4311">
        <v>75392.619999999893</v>
      </c>
      <c r="M4311">
        <v>8.9545111111111009</v>
      </c>
      <c r="N4311">
        <v>28206.71</v>
      </c>
      <c r="O4311">
        <v>3150</v>
      </c>
      <c r="P4311">
        <f t="shared" si="339"/>
        <v>8.9545111111111115</v>
      </c>
    </row>
    <row r="4312" spans="1:16">
      <c r="A4312">
        <v>71640</v>
      </c>
      <c r="B4312">
        <v>71640</v>
      </c>
      <c r="C4312">
        <f t="shared" si="335"/>
        <v>1</v>
      </c>
      <c r="E4312">
        <v>1.02809987454317</v>
      </c>
      <c r="F4312">
        <v>1.05238163037409</v>
      </c>
      <c r="G4312">
        <f t="shared" si="336"/>
        <v>0.97692685321551209</v>
      </c>
      <c r="H4312">
        <f t="shared" si="337"/>
        <v>73653.075012272704</v>
      </c>
      <c r="I4312">
        <f t="shared" si="338"/>
        <v>75392.619999999806</v>
      </c>
      <c r="J4312">
        <v>75392.619999999893</v>
      </c>
      <c r="M4312">
        <v>8.4249432497013004</v>
      </c>
      <c r="N4312">
        <v>28206.71</v>
      </c>
      <c r="O4312">
        <v>3348</v>
      </c>
      <c r="P4312">
        <f t="shared" si="339"/>
        <v>8.4249432497013146</v>
      </c>
    </row>
    <row r="4313" spans="1:16">
      <c r="A4313">
        <v>71640</v>
      </c>
      <c r="B4313">
        <v>71640</v>
      </c>
      <c r="C4313">
        <f t="shared" si="335"/>
        <v>1</v>
      </c>
      <c r="E4313">
        <v>1.02809987454317</v>
      </c>
      <c r="F4313">
        <v>1.05238163037409</v>
      </c>
      <c r="G4313">
        <f t="shared" si="336"/>
        <v>0.97692685321551209</v>
      </c>
      <c r="H4313">
        <f t="shared" si="337"/>
        <v>73653.075012272704</v>
      </c>
      <c r="I4313">
        <f t="shared" si="338"/>
        <v>75392.619999999806</v>
      </c>
      <c r="J4313">
        <v>75392.619999999893</v>
      </c>
      <c r="M4313">
        <v>4.70958815282157E-2</v>
      </c>
      <c r="N4313">
        <v>214983.27999999901</v>
      </c>
      <c r="O4313">
        <v>4564800</v>
      </c>
      <c r="P4313">
        <f t="shared" si="339"/>
        <v>4.70958815282157E-2</v>
      </c>
    </row>
    <row r="4314" spans="1:16">
      <c r="A4314">
        <v>71640</v>
      </c>
      <c r="B4314">
        <v>71640</v>
      </c>
      <c r="C4314">
        <f t="shared" si="335"/>
        <v>1</v>
      </c>
      <c r="E4314">
        <v>1.02809987454317</v>
      </c>
      <c r="F4314">
        <v>1.05238163037409</v>
      </c>
      <c r="G4314">
        <f t="shared" si="336"/>
        <v>0.97692685321551209</v>
      </c>
      <c r="H4314">
        <f t="shared" si="337"/>
        <v>73653.075012272704</v>
      </c>
      <c r="I4314">
        <f t="shared" si="338"/>
        <v>75392.619999999806</v>
      </c>
      <c r="J4314">
        <v>75392.619999999893</v>
      </c>
      <c r="M4314">
        <v>5.3065319237147497</v>
      </c>
      <c r="N4314">
        <v>25598.71</v>
      </c>
      <c r="O4314">
        <v>4824</v>
      </c>
      <c r="P4314">
        <f t="shared" si="339"/>
        <v>5.3065319237147595</v>
      </c>
    </row>
    <row r="4315" spans="1:16">
      <c r="A4315">
        <v>71640</v>
      </c>
      <c r="B4315">
        <v>71640</v>
      </c>
      <c r="C4315">
        <f t="shared" si="335"/>
        <v>1</v>
      </c>
      <c r="E4315">
        <v>1.02809987454317</v>
      </c>
      <c r="F4315">
        <v>1.05238163037409</v>
      </c>
      <c r="G4315">
        <f t="shared" si="336"/>
        <v>0.97692685321551209</v>
      </c>
      <c r="H4315">
        <f t="shared" si="337"/>
        <v>73653.075012272704</v>
      </c>
      <c r="I4315">
        <f t="shared" si="338"/>
        <v>75392.619999999806</v>
      </c>
      <c r="J4315">
        <v>75392.619999999893</v>
      </c>
      <c r="M4315">
        <v>4.9725543900543796</v>
      </c>
      <c r="N4315">
        <v>25598.71</v>
      </c>
      <c r="O4315">
        <v>5148</v>
      </c>
      <c r="P4315">
        <f t="shared" si="339"/>
        <v>4.9725543900543903</v>
      </c>
    </row>
    <row r="4316" spans="1:16">
      <c r="A4316">
        <v>71640</v>
      </c>
      <c r="B4316">
        <v>71640</v>
      </c>
      <c r="C4316">
        <f t="shared" si="335"/>
        <v>1</v>
      </c>
      <c r="E4316">
        <v>1.02809987454317</v>
      </c>
      <c r="F4316">
        <v>1.05238163037409</v>
      </c>
      <c r="G4316">
        <f t="shared" si="336"/>
        <v>0.97692685321551209</v>
      </c>
      <c r="H4316">
        <f t="shared" si="337"/>
        <v>73653.075012272704</v>
      </c>
      <c r="I4316">
        <f t="shared" si="338"/>
        <v>75392.619999999806</v>
      </c>
      <c r="J4316">
        <v>75392.619999999893</v>
      </c>
      <c r="M4316">
        <v>0.29992522435897501</v>
      </c>
      <c r="N4316">
        <v>140365.005</v>
      </c>
      <c r="O4316">
        <v>468000</v>
      </c>
      <c r="P4316">
        <f t="shared" si="339"/>
        <v>0.2999252243589744</v>
      </c>
    </row>
    <row r="4317" spans="1:16">
      <c r="A4317">
        <v>71640</v>
      </c>
      <c r="B4317">
        <v>71640</v>
      </c>
      <c r="C4317">
        <f t="shared" si="335"/>
        <v>1</v>
      </c>
      <c r="E4317">
        <v>1.02809987454317</v>
      </c>
      <c r="F4317">
        <v>1.05238163037409</v>
      </c>
      <c r="G4317">
        <f t="shared" si="336"/>
        <v>0.97692685321551209</v>
      </c>
      <c r="H4317">
        <f t="shared" si="337"/>
        <v>73653.075012272704</v>
      </c>
      <c r="I4317">
        <f t="shared" si="338"/>
        <v>75392.619999999806</v>
      </c>
      <c r="J4317">
        <v>75392.619999999893</v>
      </c>
      <c r="M4317">
        <v>0.21836974358974301</v>
      </c>
      <c r="N4317">
        <v>102197.04</v>
      </c>
      <c r="O4317">
        <v>468000</v>
      </c>
      <c r="P4317">
        <f t="shared" si="339"/>
        <v>0.21836974358974356</v>
      </c>
    </row>
    <row r="4318" spans="1:16">
      <c r="A4318">
        <v>71640</v>
      </c>
      <c r="B4318">
        <v>71640</v>
      </c>
      <c r="C4318">
        <f t="shared" si="335"/>
        <v>1</v>
      </c>
      <c r="E4318">
        <v>1.02809987454317</v>
      </c>
      <c r="F4318">
        <v>1.05238163037409</v>
      </c>
      <c r="G4318">
        <f t="shared" si="336"/>
        <v>0.97692685321551209</v>
      </c>
      <c r="H4318">
        <f t="shared" si="337"/>
        <v>73653.075012272704</v>
      </c>
      <c r="I4318">
        <f t="shared" si="338"/>
        <v>75392.619999999806</v>
      </c>
      <c r="J4318">
        <v>75392.619999999893</v>
      </c>
      <c r="M4318">
        <v>746.24685573880004</v>
      </c>
      <c r="N4318">
        <v>179188.795000001</v>
      </c>
      <c r="O4318">
        <v>240.12</v>
      </c>
      <c r="P4318">
        <f t="shared" si="339"/>
        <v>746.2468557388014</v>
      </c>
    </row>
    <row r="4319" spans="1:16">
      <c r="A4319">
        <v>71640</v>
      </c>
      <c r="B4319">
        <v>71640</v>
      </c>
      <c r="C4319">
        <f t="shared" si="335"/>
        <v>1</v>
      </c>
      <c r="E4319">
        <v>1.02809987454317</v>
      </c>
      <c r="F4319">
        <v>1.05238163037409</v>
      </c>
      <c r="G4319">
        <f t="shared" si="336"/>
        <v>0.97692685321551209</v>
      </c>
      <c r="H4319">
        <f t="shared" si="337"/>
        <v>73653.075012272704</v>
      </c>
      <c r="I4319">
        <f t="shared" si="338"/>
        <v>75392.619999999806</v>
      </c>
      <c r="J4319">
        <v>75392.619999999893</v>
      </c>
      <c r="M4319">
        <v>746.24685573880004</v>
      </c>
      <c r="N4319">
        <v>179188.795000001</v>
      </c>
      <c r="O4319">
        <v>240.12</v>
      </c>
      <c r="P4319">
        <f t="shared" si="339"/>
        <v>746.2468557388014</v>
      </c>
    </row>
    <row r="4320" spans="1:16">
      <c r="A4320">
        <v>71640</v>
      </c>
      <c r="B4320">
        <v>71640</v>
      </c>
      <c r="C4320">
        <f t="shared" si="335"/>
        <v>1</v>
      </c>
      <c r="E4320">
        <v>1.02809987454317</v>
      </c>
      <c r="F4320">
        <v>1.05238163037409</v>
      </c>
      <c r="G4320">
        <f t="shared" si="336"/>
        <v>0.97692685321551209</v>
      </c>
      <c r="H4320">
        <f t="shared" si="337"/>
        <v>73653.075012272704</v>
      </c>
      <c r="I4320">
        <f t="shared" si="338"/>
        <v>75392.619999999806</v>
      </c>
      <c r="J4320">
        <v>75392.619999999893</v>
      </c>
      <c r="M4320">
        <v>2.44837029315137</v>
      </c>
      <c r="N4320">
        <v>116258.41499999999</v>
      </c>
      <c r="O4320">
        <v>47484</v>
      </c>
      <c r="P4320">
        <f t="shared" si="339"/>
        <v>2.4483702931513771</v>
      </c>
    </row>
    <row r="4321" spans="1:16">
      <c r="A4321">
        <v>71640</v>
      </c>
      <c r="B4321">
        <v>71640</v>
      </c>
      <c r="C4321">
        <f t="shared" si="335"/>
        <v>1</v>
      </c>
      <c r="E4321">
        <v>1.02809987454317</v>
      </c>
      <c r="F4321">
        <v>1.05238163037409</v>
      </c>
      <c r="G4321">
        <f t="shared" si="336"/>
        <v>0.97692685321551209</v>
      </c>
      <c r="H4321">
        <f t="shared" si="337"/>
        <v>73653.075012272704</v>
      </c>
      <c r="I4321">
        <f t="shared" si="338"/>
        <v>75392.619999999806</v>
      </c>
      <c r="J4321">
        <v>75392.619999999893</v>
      </c>
      <c r="M4321">
        <v>2.44837029315137</v>
      </c>
      <c r="N4321">
        <v>116258.41499999999</v>
      </c>
      <c r="O4321">
        <v>47484</v>
      </c>
      <c r="P4321">
        <f t="shared" si="339"/>
        <v>2.4483702931513771</v>
      </c>
    </row>
    <row r="4322" spans="1:16">
      <c r="A4322">
        <v>71640</v>
      </c>
      <c r="B4322">
        <v>71640</v>
      </c>
      <c r="C4322">
        <f t="shared" si="335"/>
        <v>1</v>
      </c>
      <c r="E4322">
        <v>1.02809987454317</v>
      </c>
      <c r="F4322">
        <v>1.05238163037409</v>
      </c>
      <c r="G4322">
        <f t="shared" si="336"/>
        <v>0.97692685321551209</v>
      </c>
      <c r="H4322">
        <f t="shared" si="337"/>
        <v>73653.075012272704</v>
      </c>
      <c r="I4322">
        <f t="shared" si="338"/>
        <v>75392.619999999806</v>
      </c>
      <c r="J4322">
        <v>75392.619999999893</v>
      </c>
      <c r="M4322">
        <v>2.0645159041394301E-2</v>
      </c>
      <c r="N4322">
        <v>94761.279999999795</v>
      </c>
      <c r="O4322">
        <v>4590000</v>
      </c>
      <c r="P4322">
        <f t="shared" si="339"/>
        <v>2.0645159041394291E-2</v>
      </c>
    </row>
    <row r="4323" spans="1:16">
      <c r="A4323">
        <v>71640</v>
      </c>
      <c r="B4323">
        <v>71640</v>
      </c>
      <c r="C4323">
        <f t="shared" si="335"/>
        <v>1</v>
      </c>
      <c r="E4323">
        <v>1.02809987454317</v>
      </c>
      <c r="F4323">
        <v>1.05238163037409</v>
      </c>
      <c r="G4323">
        <f t="shared" si="336"/>
        <v>0.97692685321551209</v>
      </c>
      <c r="H4323">
        <f t="shared" si="337"/>
        <v>73653.075012272704</v>
      </c>
      <c r="I4323">
        <f t="shared" si="338"/>
        <v>75392.619999999806</v>
      </c>
      <c r="J4323">
        <v>75392.619999999893</v>
      </c>
      <c r="M4323">
        <v>2.0645159041394301E-2</v>
      </c>
      <c r="N4323">
        <v>94761.279999999795</v>
      </c>
      <c r="O4323">
        <v>4590000</v>
      </c>
      <c r="P4323">
        <f t="shared" si="339"/>
        <v>2.0645159041394291E-2</v>
      </c>
    </row>
    <row r="4324" spans="1:16">
      <c r="A4324">
        <v>71640</v>
      </c>
      <c r="B4324">
        <v>71640</v>
      </c>
      <c r="C4324">
        <f t="shared" si="335"/>
        <v>1</v>
      </c>
      <c r="E4324">
        <v>1.02809987454317</v>
      </c>
      <c r="F4324">
        <v>1.05238163037409</v>
      </c>
      <c r="G4324">
        <f t="shared" si="336"/>
        <v>0.97692685321551209</v>
      </c>
      <c r="H4324">
        <f t="shared" si="337"/>
        <v>73653.075012272704</v>
      </c>
      <c r="I4324">
        <f t="shared" si="338"/>
        <v>75392.619999999806</v>
      </c>
      <c r="J4324">
        <v>75392.619999999893</v>
      </c>
      <c r="M4324">
        <v>1.1581105214387999</v>
      </c>
      <c r="N4324">
        <v>54991.719999999899</v>
      </c>
      <c r="O4324">
        <v>47484</v>
      </c>
      <c r="P4324">
        <f t="shared" si="339"/>
        <v>1.1581105214387983</v>
      </c>
    </row>
    <row r="4325" spans="1:16">
      <c r="A4325">
        <v>71640</v>
      </c>
      <c r="B4325">
        <v>71640</v>
      </c>
      <c r="C4325">
        <f t="shared" si="335"/>
        <v>1</v>
      </c>
      <c r="E4325">
        <v>1.02809987454317</v>
      </c>
      <c r="F4325">
        <v>1.05238163037409</v>
      </c>
      <c r="G4325">
        <f t="shared" si="336"/>
        <v>0.97692685321551209</v>
      </c>
      <c r="H4325">
        <f t="shared" si="337"/>
        <v>73653.075012272704</v>
      </c>
      <c r="I4325">
        <f t="shared" si="338"/>
        <v>75392.619999999806</v>
      </c>
      <c r="J4325">
        <v>75392.619999999893</v>
      </c>
      <c r="M4325">
        <v>1.1581105214387999</v>
      </c>
      <c r="N4325">
        <v>54991.719999999899</v>
      </c>
      <c r="O4325">
        <v>47484</v>
      </c>
      <c r="P4325">
        <f t="shared" si="339"/>
        <v>1.1581105214387983</v>
      </c>
    </row>
    <row r="4326" spans="1:16">
      <c r="A4326">
        <v>71640</v>
      </c>
      <c r="B4326">
        <v>71640</v>
      </c>
      <c r="C4326">
        <f t="shared" si="335"/>
        <v>1</v>
      </c>
      <c r="E4326">
        <v>1.02809987454317</v>
      </c>
      <c r="F4326">
        <v>1.05238163037409</v>
      </c>
      <c r="G4326">
        <f t="shared" si="336"/>
        <v>0.97692685321551209</v>
      </c>
      <c r="H4326">
        <f t="shared" si="337"/>
        <v>73653.075012272704</v>
      </c>
      <c r="I4326">
        <f t="shared" si="338"/>
        <v>75392.619999999806</v>
      </c>
      <c r="J4326">
        <v>75392.619999999893</v>
      </c>
      <c r="M4326">
        <v>1.22400219021144</v>
      </c>
      <c r="N4326">
        <v>58120.519999999902</v>
      </c>
      <c r="O4326">
        <v>47484</v>
      </c>
      <c r="P4326">
        <f t="shared" si="339"/>
        <v>1.2240021902114375</v>
      </c>
    </row>
    <row r="4327" spans="1:16">
      <c r="A4327">
        <v>71640</v>
      </c>
      <c r="B4327">
        <v>71640</v>
      </c>
      <c r="C4327">
        <f t="shared" si="335"/>
        <v>1</v>
      </c>
      <c r="E4327">
        <v>1.02809987454317</v>
      </c>
      <c r="F4327">
        <v>1.05238163037409</v>
      </c>
      <c r="G4327">
        <f t="shared" si="336"/>
        <v>0.97692685321551209</v>
      </c>
      <c r="H4327">
        <f t="shared" si="337"/>
        <v>73653.075012272704</v>
      </c>
      <c r="I4327">
        <f t="shared" si="338"/>
        <v>75392.619999999806</v>
      </c>
      <c r="J4327">
        <v>75392.619999999893</v>
      </c>
      <c r="M4327">
        <v>1.22400219021144</v>
      </c>
      <c r="N4327">
        <v>58120.519999999902</v>
      </c>
      <c r="O4327">
        <v>47484</v>
      </c>
      <c r="P4327">
        <f t="shared" si="339"/>
        <v>1.2240021902114375</v>
      </c>
    </row>
    <row r="4328" spans="1:16">
      <c r="A4328">
        <v>71640</v>
      </c>
      <c r="B4328">
        <v>71640</v>
      </c>
      <c r="C4328">
        <f t="shared" si="335"/>
        <v>1</v>
      </c>
      <c r="E4328">
        <v>1.02809987454317</v>
      </c>
      <c r="F4328">
        <v>1.05238163037409</v>
      </c>
      <c r="G4328">
        <f t="shared" si="336"/>
        <v>0.97692685321551209</v>
      </c>
      <c r="H4328">
        <f t="shared" si="337"/>
        <v>73653.075012272704</v>
      </c>
      <c r="I4328">
        <f t="shared" si="338"/>
        <v>75392.619999999806</v>
      </c>
      <c r="J4328">
        <v>75392.619999999893</v>
      </c>
      <c r="M4328">
        <v>1.22400219021144</v>
      </c>
      <c r="N4328">
        <v>58120.519999999902</v>
      </c>
      <c r="O4328">
        <v>47484</v>
      </c>
      <c r="P4328">
        <f t="shared" si="339"/>
        <v>1.2240021902114375</v>
      </c>
    </row>
    <row r="4329" spans="1:16">
      <c r="A4329">
        <v>71640</v>
      </c>
      <c r="B4329">
        <v>71640</v>
      </c>
      <c r="C4329">
        <f t="shared" si="335"/>
        <v>1</v>
      </c>
      <c r="E4329">
        <v>1.02809987454317</v>
      </c>
      <c r="F4329">
        <v>1.05238163037409</v>
      </c>
      <c r="G4329">
        <f t="shared" si="336"/>
        <v>0.97692685321551209</v>
      </c>
      <c r="H4329">
        <f t="shared" si="337"/>
        <v>73653.075012272704</v>
      </c>
      <c r="I4329">
        <f t="shared" si="338"/>
        <v>75392.619999999806</v>
      </c>
      <c r="J4329">
        <v>75392.619999999893</v>
      </c>
      <c r="M4329">
        <v>1.22400219021144</v>
      </c>
      <c r="N4329">
        <v>58120.519999999902</v>
      </c>
      <c r="O4329">
        <v>47484</v>
      </c>
      <c r="P4329">
        <f t="shared" si="339"/>
        <v>1.2240021902114375</v>
      </c>
    </row>
    <row r="4330" spans="1:16">
      <c r="A4330">
        <v>71640</v>
      </c>
      <c r="B4330">
        <v>71640</v>
      </c>
      <c r="C4330">
        <f t="shared" si="335"/>
        <v>1</v>
      </c>
      <c r="E4330">
        <v>1.02809987454317</v>
      </c>
      <c r="F4330">
        <v>1.05238163037409</v>
      </c>
      <c r="G4330">
        <f t="shared" si="336"/>
        <v>0.97692685321551209</v>
      </c>
      <c r="H4330">
        <f t="shared" si="337"/>
        <v>73653.075012272704</v>
      </c>
      <c r="I4330">
        <f t="shared" si="338"/>
        <v>75392.619999999806</v>
      </c>
      <c r="J4330">
        <v>75392.619999999893</v>
      </c>
      <c r="M4330">
        <v>0.90954089798668802</v>
      </c>
      <c r="N4330">
        <v>43188.639999999898</v>
      </c>
      <c r="O4330">
        <v>47484</v>
      </c>
      <c r="P4330">
        <f t="shared" si="339"/>
        <v>0.90954089798668813</v>
      </c>
    </row>
    <row r="4331" spans="1:16">
      <c r="A4331">
        <v>71640</v>
      </c>
      <c r="B4331">
        <v>71640</v>
      </c>
      <c r="C4331">
        <f t="shared" si="335"/>
        <v>1</v>
      </c>
      <c r="E4331">
        <v>1.02809987454317</v>
      </c>
      <c r="F4331">
        <v>1.05238163037409</v>
      </c>
      <c r="G4331">
        <f t="shared" si="336"/>
        <v>0.97692685321551209</v>
      </c>
      <c r="H4331">
        <f t="shared" si="337"/>
        <v>73653.075012272704</v>
      </c>
      <c r="I4331">
        <f t="shared" si="338"/>
        <v>75392.619999999806</v>
      </c>
      <c r="J4331">
        <v>75392.619999999893</v>
      </c>
      <c r="M4331">
        <v>1.27509348535863</v>
      </c>
      <c r="N4331">
        <v>49988.764999999898</v>
      </c>
      <c r="O4331">
        <v>39204</v>
      </c>
      <c r="P4331">
        <f t="shared" si="339"/>
        <v>1.2750934853586342</v>
      </c>
    </row>
    <row r="4332" spans="1:16">
      <c r="A4332">
        <v>71640</v>
      </c>
      <c r="B4332">
        <v>71640</v>
      </c>
      <c r="C4332">
        <f t="shared" si="335"/>
        <v>1</v>
      </c>
      <c r="E4332">
        <v>1.02809987454317</v>
      </c>
      <c r="F4332">
        <v>1.05238163037409</v>
      </c>
      <c r="G4332">
        <f t="shared" si="336"/>
        <v>0.97692685321551209</v>
      </c>
      <c r="H4332">
        <f t="shared" si="337"/>
        <v>73653.075012272704</v>
      </c>
      <c r="I4332">
        <f t="shared" si="338"/>
        <v>75392.619999999806</v>
      </c>
      <c r="J4332">
        <v>75392.619999999893</v>
      </c>
      <c r="M4332">
        <v>14.616597953216299</v>
      </c>
      <c r="N4332">
        <v>49988.764999999898</v>
      </c>
      <c r="O4332">
        <v>3420</v>
      </c>
      <c r="P4332">
        <f t="shared" si="339"/>
        <v>14.616597953216344</v>
      </c>
    </row>
    <row r="4333" spans="1:16">
      <c r="A4333">
        <v>71640</v>
      </c>
      <c r="B4333">
        <v>71640</v>
      </c>
      <c r="C4333">
        <f t="shared" si="335"/>
        <v>1</v>
      </c>
      <c r="E4333">
        <v>1.02809987454317</v>
      </c>
      <c r="F4333">
        <v>1.05238163037409</v>
      </c>
      <c r="G4333">
        <f t="shared" si="336"/>
        <v>0.97692685321551209</v>
      </c>
      <c r="H4333">
        <f t="shared" si="337"/>
        <v>73653.075012272704</v>
      </c>
      <c r="I4333">
        <f t="shared" si="338"/>
        <v>75392.619999999806</v>
      </c>
      <c r="J4333">
        <v>75392.619999999893</v>
      </c>
      <c r="M4333">
        <v>0.64457237654320898</v>
      </c>
      <c r="N4333">
        <v>41768.289999999899</v>
      </c>
      <c r="O4333">
        <v>64800</v>
      </c>
      <c r="P4333">
        <f t="shared" si="339"/>
        <v>0.64457237654320831</v>
      </c>
    </row>
    <row r="4334" spans="1:16">
      <c r="A4334">
        <v>71640</v>
      </c>
      <c r="B4334">
        <v>71640</v>
      </c>
      <c r="C4334">
        <f t="shared" si="335"/>
        <v>1</v>
      </c>
      <c r="E4334">
        <v>1.02809987454317</v>
      </c>
      <c r="F4334">
        <v>1.05238163037409</v>
      </c>
      <c r="G4334">
        <f t="shared" si="336"/>
        <v>0.97692685321551209</v>
      </c>
      <c r="H4334">
        <f t="shared" si="337"/>
        <v>73653.075012272704</v>
      </c>
      <c r="I4334">
        <f t="shared" si="338"/>
        <v>75392.619999999806</v>
      </c>
      <c r="J4334">
        <v>75392.619999999893</v>
      </c>
      <c r="M4334">
        <v>7.2741710205503199E-2</v>
      </c>
      <c r="N4334">
        <v>41768.289999999899</v>
      </c>
      <c r="O4334">
        <v>574200</v>
      </c>
      <c r="P4334">
        <f t="shared" si="339"/>
        <v>7.2741710205503129E-2</v>
      </c>
    </row>
    <row r="4335" spans="1:16">
      <c r="A4335">
        <v>71640</v>
      </c>
      <c r="B4335">
        <v>71640</v>
      </c>
      <c r="C4335">
        <f t="shared" si="335"/>
        <v>1</v>
      </c>
      <c r="E4335">
        <v>1.02809987454317</v>
      </c>
      <c r="F4335">
        <v>1.05238163037409</v>
      </c>
      <c r="G4335">
        <f t="shared" si="336"/>
        <v>0.97692685321551209</v>
      </c>
      <c r="H4335">
        <f t="shared" si="337"/>
        <v>73653.075012272704</v>
      </c>
      <c r="I4335">
        <f t="shared" si="338"/>
        <v>75392.619999999806</v>
      </c>
      <c r="J4335">
        <v>75392.619999999893</v>
      </c>
      <c r="M4335">
        <v>0.55765731614859604</v>
      </c>
      <c r="N4335">
        <v>26479.799999999901</v>
      </c>
      <c r="O4335">
        <v>47484</v>
      </c>
      <c r="P4335">
        <f t="shared" si="339"/>
        <v>0.55765731614859537</v>
      </c>
    </row>
    <row r="4336" spans="1:16">
      <c r="A4336">
        <v>71640</v>
      </c>
      <c r="B4336">
        <v>71640</v>
      </c>
      <c r="C4336">
        <f t="shared" si="335"/>
        <v>1</v>
      </c>
      <c r="E4336">
        <v>1.02809987454317</v>
      </c>
      <c r="F4336">
        <v>1.05238163037409</v>
      </c>
      <c r="G4336">
        <f t="shared" si="336"/>
        <v>0.97692685321551209</v>
      </c>
      <c r="H4336">
        <f t="shared" si="337"/>
        <v>73653.075012272704</v>
      </c>
      <c r="I4336">
        <f t="shared" si="338"/>
        <v>75392.619999999806</v>
      </c>
      <c r="J4336">
        <v>75392.619999999893</v>
      </c>
      <c r="M4336">
        <v>0.55765731614859604</v>
      </c>
      <c r="N4336">
        <v>26479.799999999901</v>
      </c>
      <c r="O4336">
        <v>47484</v>
      </c>
      <c r="P4336">
        <f t="shared" si="339"/>
        <v>0.55765731614859537</v>
      </c>
    </row>
    <row r="4337" spans="1:16">
      <c r="A4337">
        <v>71640</v>
      </c>
      <c r="B4337">
        <v>71640</v>
      </c>
      <c r="C4337">
        <f t="shared" si="335"/>
        <v>1</v>
      </c>
      <c r="E4337">
        <v>1.02809987454317</v>
      </c>
      <c r="F4337">
        <v>1.05238163037409</v>
      </c>
      <c r="G4337">
        <f t="shared" si="336"/>
        <v>0.97692685321551209</v>
      </c>
      <c r="H4337">
        <f t="shared" si="337"/>
        <v>73653.075012272704</v>
      </c>
      <c r="I4337">
        <f t="shared" si="338"/>
        <v>75392.619999999806</v>
      </c>
      <c r="J4337">
        <v>75392.619999999893</v>
      </c>
      <c r="M4337">
        <v>1.4099176320378699</v>
      </c>
      <c r="N4337">
        <v>45275.275000000001</v>
      </c>
      <c r="O4337">
        <v>32112</v>
      </c>
      <c r="P4337">
        <f t="shared" si="339"/>
        <v>1.4099176320378675</v>
      </c>
    </row>
    <row r="4338" spans="1:16">
      <c r="A4338">
        <v>71640</v>
      </c>
      <c r="B4338">
        <v>71640</v>
      </c>
      <c r="C4338">
        <f t="shared" si="335"/>
        <v>1</v>
      </c>
      <c r="E4338">
        <v>1.02809987454317</v>
      </c>
      <c r="F4338">
        <v>1.05238163037409</v>
      </c>
      <c r="G4338">
        <f t="shared" si="336"/>
        <v>0.97692685321551209</v>
      </c>
      <c r="H4338">
        <f t="shared" si="337"/>
        <v>73653.075012272704</v>
      </c>
      <c r="I4338">
        <f t="shared" si="338"/>
        <v>75392.619999999806</v>
      </c>
      <c r="J4338">
        <v>75392.619999999893</v>
      </c>
      <c r="M4338">
        <v>1.48657982006829</v>
      </c>
      <c r="N4338">
        <v>45275.275000000001</v>
      </c>
      <c r="O4338">
        <v>30456</v>
      </c>
      <c r="P4338">
        <f t="shared" si="339"/>
        <v>1.4865798200682954</v>
      </c>
    </row>
    <row r="4339" spans="1:16">
      <c r="A4339">
        <v>71640</v>
      </c>
      <c r="B4339">
        <v>71640</v>
      </c>
      <c r="C4339">
        <f t="shared" si="335"/>
        <v>1</v>
      </c>
      <c r="E4339">
        <v>1.02809987454317</v>
      </c>
      <c r="F4339">
        <v>1.05238163037409</v>
      </c>
      <c r="G4339">
        <f t="shared" si="336"/>
        <v>0.97692685321551209</v>
      </c>
      <c r="H4339">
        <f t="shared" si="337"/>
        <v>73653.075012272704</v>
      </c>
      <c r="I4339">
        <f t="shared" si="338"/>
        <v>75392.619999999806</v>
      </c>
      <c r="J4339">
        <v>75392.619999999893</v>
      </c>
      <c r="M4339">
        <v>5.8524589335354902</v>
      </c>
      <c r="N4339">
        <v>277898.15999999898</v>
      </c>
      <c r="O4339">
        <v>47484</v>
      </c>
      <c r="P4339">
        <f t="shared" si="339"/>
        <v>5.8524589335354857</v>
      </c>
    </row>
    <row r="4340" spans="1:16">
      <c r="A4340">
        <v>71640</v>
      </c>
      <c r="B4340">
        <v>71640</v>
      </c>
      <c r="C4340">
        <f t="shared" si="335"/>
        <v>1</v>
      </c>
      <c r="E4340">
        <v>1.02809987454317</v>
      </c>
      <c r="F4340">
        <v>1.05238163037409</v>
      </c>
      <c r="G4340">
        <f t="shared" si="336"/>
        <v>0.97692685321551209</v>
      </c>
      <c r="H4340">
        <f t="shared" si="337"/>
        <v>73653.075012272704</v>
      </c>
      <c r="I4340">
        <f t="shared" si="338"/>
        <v>75392.619999999806</v>
      </c>
      <c r="J4340">
        <v>75392.619999999893</v>
      </c>
      <c r="M4340">
        <v>5.8524589335354902</v>
      </c>
      <c r="N4340">
        <v>277898.15999999898</v>
      </c>
      <c r="O4340">
        <v>47484</v>
      </c>
      <c r="P4340">
        <f t="shared" si="339"/>
        <v>5.8524589335354857</v>
      </c>
    </row>
    <row r="4341" spans="1:16">
      <c r="A4341">
        <v>71640</v>
      </c>
      <c r="B4341">
        <v>71640</v>
      </c>
      <c r="C4341">
        <f t="shared" si="335"/>
        <v>1</v>
      </c>
      <c r="E4341">
        <v>1.02809987454317</v>
      </c>
      <c r="F4341">
        <v>1.05238163037409</v>
      </c>
      <c r="G4341">
        <f t="shared" si="336"/>
        <v>0.97692685321551209</v>
      </c>
      <c r="H4341">
        <f t="shared" si="337"/>
        <v>73653.075012272704</v>
      </c>
      <c r="I4341">
        <f t="shared" si="338"/>
        <v>75392.619999999806</v>
      </c>
      <c r="J4341">
        <v>75392.619999999893</v>
      </c>
      <c r="M4341">
        <v>1.27840514699688</v>
      </c>
      <c r="N4341">
        <v>60703.789999999899</v>
      </c>
      <c r="O4341">
        <v>47484</v>
      </c>
      <c r="P4341">
        <f t="shared" si="339"/>
        <v>1.2784051469968811</v>
      </c>
    </row>
    <row r="4342" spans="1:16">
      <c r="A4342">
        <v>71640</v>
      </c>
      <c r="B4342">
        <v>71640</v>
      </c>
      <c r="C4342">
        <f t="shared" si="335"/>
        <v>1</v>
      </c>
      <c r="E4342">
        <v>1.02809987454317</v>
      </c>
      <c r="F4342">
        <v>1.05238163037409</v>
      </c>
      <c r="G4342">
        <f t="shared" si="336"/>
        <v>0.97692685321551209</v>
      </c>
      <c r="H4342">
        <f t="shared" si="337"/>
        <v>73653.075012272704</v>
      </c>
      <c r="I4342">
        <f t="shared" si="338"/>
        <v>75392.619999999806</v>
      </c>
      <c r="J4342">
        <v>75392.619999999893</v>
      </c>
      <c r="M4342">
        <v>1.27840514699688</v>
      </c>
      <c r="N4342">
        <v>60703.789999999899</v>
      </c>
      <c r="O4342">
        <v>47484</v>
      </c>
      <c r="P4342">
        <f t="shared" si="339"/>
        <v>1.2784051469968811</v>
      </c>
    </row>
    <row r="4343" spans="1:16">
      <c r="A4343">
        <v>71640</v>
      </c>
      <c r="B4343">
        <v>71640</v>
      </c>
      <c r="C4343">
        <f t="shared" si="335"/>
        <v>1</v>
      </c>
      <c r="E4343">
        <v>1.02809987454317</v>
      </c>
      <c r="F4343">
        <v>1.05238163037409</v>
      </c>
      <c r="G4343">
        <f t="shared" si="336"/>
        <v>0.97692685321551209</v>
      </c>
      <c r="H4343">
        <f t="shared" si="337"/>
        <v>73653.075012272704</v>
      </c>
      <c r="I4343">
        <f t="shared" si="338"/>
        <v>75392.619999999806</v>
      </c>
      <c r="J4343">
        <v>75392.619999999893</v>
      </c>
      <c r="M4343">
        <v>0.146918875502008</v>
      </c>
      <c r="N4343">
        <v>43899.359999999899</v>
      </c>
      <c r="O4343">
        <v>298800</v>
      </c>
      <c r="P4343">
        <f t="shared" si="339"/>
        <v>0.14691887550200769</v>
      </c>
    </row>
    <row r="4344" spans="1:16">
      <c r="A4344">
        <v>71640</v>
      </c>
      <c r="B4344">
        <v>71640</v>
      </c>
      <c r="C4344">
        <f t="shared" si="335"/>
        <v>1</v>
      </c>
      <c r="E4344">
        <v>1.02809987454317</v>
      </c>
      <c r="F4344">
        <v>1.05238163037409</v>
      </c>
      <c r="G4344">
        <f t="shared" si="336"/>
        <v>0.97692685321551209</v>
      </c>
      <c r="H4344">
        <f t="shared" si="337"/>
        <v>73653.075012272704</v>
      </c>
      <c r="I4344">
        <f t="shared" si="338"/>
        <v>75392.619999999806</v>
      </c>
      <c r="J4344">
        <v>75392.619999999893</v>
      </c>
      <c r="M4344">
        <v>3.2388490482514298E-2</v>
      </c>
      <c r="N4344">
        <v>43899.359999999899</v>
      </c>
      <c r="O4344">
        <v>1355400</v>
      </c>
      <c r="P4344">
        <f t="shared" si="339"/>
        <v>3.2388490482514312E-2</v>
      </c>
    </row>
    <row r="4345" spans="1:16">
      <c r="A4345">
        <v>71640</v>
      </c>
      <c r="B4345">
        <v>71640</v>
      </c>
      <c r="C4345">
        <f t="shared" si="335"/>
        <v>1</v>
      </c>
      <c r="E4345">
        <v>1.02809987454317</v>
      </c>
      <c r="F4345">
        <v>1.05238163037409</v>
      </c>
      <c r="G4345">
        <f t="shared" si="336"/>
        <v>0.97692685321551209</v>
      </c>
      <c r="H4345">
        <f t="shared" si="337"/>
        <v>73653.075012272704</v>
      </c>
      <c r="I4345">
        <f t="shared" si="338"/>
        <v>75392.619999999806</v>
      </c>
      <c r="J4345">
        <v>75392.619999999893</v>
      </c>
      <c r="M4345">
        <v>95.478341687552003</v>
      </c>
      <c r="N4345">
        <v>45715.029999999897</v>
      </c>
      <c r="O4345">
        <v>478.8</v>
      </c>
      <c r="P4345">
        <f t="shared" si="339"/>
        <v>95.478341687552003</v>
      </c>
    </row>
    <row r="4346" spans="1:16">
      <c r="A4346">
        <v>71640</v>
      </c>
      <c r="B4346">
        <v>71640</v>
      </c>
      <c r="C4346">
        <f t="shared" si="335"/>
        <v>1</v>
      </c>
      <c r="E4346">
        <v>1.02809987454317</v>
      </c>
      <c r="F4346">
        <v>1.05238163037409</v>
      </c>
      <c r="G4346">
        <f t="shared" si="336"/>
        <v>0.97692685321551209</v>
      </c>
      <c r="H4346">
        <f t="shared" si="337"/>
        <v>73653.075012272704</v>
      </c>
      <c r="I4346">
        <f t="shared" si="338"/>
        <v>75392.619999999806</v>
      </c>
      <c r="J4346">
        <v>75392.619999999893</v>
      </c>
      <c r="M4346">
        <v>95.478341687552003</v>
      </c>
      <c r="N4346">
        <v>45715.029999999897</v>
      </c>
      <c r="O4346">
        <v>478.8</v>
      </c>
      <c r="P4346">
        <f t="shared" si="339"/>
        <v>95.478341687552003</v>
      </c>
    </row>
    <row r="4347" spans="1:16">
      <c r="A4347">
        <v>71640</v>
      </c>
      <c r="B4347">
        <v>71640</v>
      </c>
      <c r="C4347">
        <f t="shared" si="335"/>
        <v>1</v>
      </c>
      <c r="E4347">
        <v>1.02809987454317</v>
      </c>
      <c r="F4347">
        <v>1.05238163037409</v>
      </c>
      <c r="G4347">
        <f t="shared" si="336"/>
        <v>0.97692685321551209</v>
      </c>
      <c r="H4347">
        <f t="shared" si="337"/>
        <v>73653.075012272704</v>
      </c>
      <c r="I4347">
        <f t="shared" si="338"/>
        <v>75392.619999999806</v>
      </c>
      <c r="J4347">
        <v>75392.619999999893</v>
      </c>
      <c r="M4347">
        <v>2.5562928240740699</v>
      </c>
      <c r="N4347">
        <v>66259.109999999797</v>
      </c>
      <c r="O4347">
        <v>25920</v>
      </c>
      <c r="P4347">
        <f t="shared" si="339"/>
        <v>2.5562928240740663</v>
      </c>
    </row>
    <row r="4348" spans="1:16">
      <c r="A4348">
        <v>71640</v>
      </c>
      <c r="B4348">
        <v>71640</v>
      </c>
      <c r="C4348">
        <f t="shared" si="335"/>
        <v>1</v>
      </c>
      <c r="E4348">
        <v>1.02809987454317</v>
      </c>
      <c r="F4348">
        <v>1.05238163037409</v>
      </c>
      <c r="G4348">
        <f t="shared" si="336"/>
        <v>0.97692685321551209</v>
      </c>
      <c r="H4348">
        <f t="shared" si="337"/>
        <v>73653.075012272704</v>
      </c>
      <c r="I4348">
        <f t="shared" si="338"/>
        <v>75392.619999999806</v>
      </c>
      <c r="J4348">
        <v>75392.619999999893</v>
      </c>
      <c r="M4348">
        <v>2.5562928240740699</v>
      </c>
      <c r="N4348">
        <v>66259.109999999797</v>
      </c>
      <c r="O4348">
        <v>25920</v>
      </c>
      <c r="P4348">
        <f t="shared" si="339"/>
        <v>2.5562928240740663</v>
      </c>
    </row>
    <row r="4349" spans="1:16">
      <c r="A4349">
        <v>71640</v>
      </c>
      <c r="B4349">
        <v>71640</v>
      </c>
      <c r="C4349">
        <f t="shared" si="335"/>
        <v>1</v>
      </c>
      <c r="E4349">
        <v>1.02809987454317</v>
      </c>
      <c r="F4349">
        <v>1.05238163037409</v>
      </c>
      <c r="G4349">
        <f t="shared" si="336"/>
        <v>0.97692685321551209</v>
      </c>
      <c r="H4349">
        <f t="shared" si="337"/>
        <v>73653.075012272704</v>
      </c>
      <c r="I4349">
        <f t="shared" si="338"/>
        <v>75392.619999999806</v>
      </c>
      <c r="J4349">
        <v>75392.619999999893</v>
      </c>
      <c r="M4349">
        <v>2.5562928240740699</v>
      </c>
      <c r="N4349">
        <v>66259.109999999797</v>
      </c>
      <c r="O4349">
        <v>25920</v>
      </c>
      <c r="P4349">
        <f t="shared" si="339"/>
        <v>2.5562928240740663</v>
      </c>
    </row>
    <row r="4350" spans="1:16">
      <c r="A4350">
        <v>71640</v>
      </c>
      <c r="B4350">
        <v>71640</v>
      </c>
      <c r="C4350">
        <f t="shared" si="335"/>
        <v>1</v>
      </c>
      <c r="E4350">
        <v>1.02809987454317</v>
      </c>
      <c r="F4350">
        <v>1.05238163037409</v>
      </c>
      <c r="G4350">
        <f t="shared" si="336"/>
        <v>0.97692685321551209</v>
      </c>
      <c r="H4350">
        <f t="shared" si="337"/>
        <v>73653.075012272704</v>
      </c>
      <c r="I4350">
        <f t="shared" si="338"/>
        <v>75392.619999999806</v>
      </c>
      <c r="J4350">
        <v>75392.619999999893</v>
      </c>
      <c r="M4350">
        <v>2.5562928240740699</v>
      </c>
      <c r="N4350">
        <v>66259.109999999797</v>
      </c>
      <c r="O4350">
        <v>25920</v>
      </c>
      <c r="P4350">
        <f t="shared" si="339"/>
        <v>2.5562928240740663</v>
      </c>
    </row>
    <row r="4351" spans="1:16">
      <c r="A4351">
        <v>71640</v>
      </c>
      <c r="B4351">
        <v>71640</v>
      </c>
      <c r="C4351">
        <f t="shared" si="335"/>
        <v>1</v>
      </c>
      <c r="E4351">
        <v>1.02809987454317</v>
      </c>
      <c r="F4351">
        <v>1.05238163037409</v>
      </c>
      <c r="G4351">
        <f t="shared" si="336"/>
        <v>0.97692685321551209</v>
      </c>
      <c r="H4351">
        <f t="shared" si="337"/>
        <v>73653.075012272704</v>
      </c>
      <c r="I4351">
        <f t="shared" si="338"/>
        <v>75392.619999999806</v>
      </c>
      <c r="J4351">
        <v>75392.619999999893</v>
      </c>
      <c r="M4351">
        <v>1.7913611953500099</v>
      </c>
      <c r="N4351">
        <v>85060.994999999893</v>
      </c>
      <c r="O4351">
        <v>47484</v>
      </c>
      <c r="P4351">
        <f t="shared" si="339"/>
        <v>1.7913611953500104</v>
      </c>
    </row>
    <row r="4352" spans="1:16">
      <c r="A4352">
        <v>71640</v>
      </c>
      <c r="B4352">
        <v>71640</v>
      </c>
      <c r="C4352">
        <f t="shared" si="335"/>
        <v>1</v>
      </c>
      <c r="E4352">
        <v>1.02809987454317</v>
      </c>
      <c r="F4352">
        <v>1.05238163037409</v>
      </c>
      <c r="G4352">
        <f t="shared" si="336"/>
        <v>0.97692685321551209</v>
      </c>
      <c r="H4352">
        <f t="shared" si="337"/>
        <v>73653.075012272704</v>
      </c>
      <c r="I4352">
        <f t="shared" si="338"/>
        <v>75392.619999999806</v>
      </c>
      <c r="J4352">
        <v>75392.619999999893</v>
      </c>
      <c r="M4352">
        <v>1.7913611953500099</v>
      </c>
      <c r="N4352">
        <v>85060.994999999893</v>
      </c>
      <c r="O4352">
        <v>47484</v>
      </c>
      <c r="P4352">
        <f t="shared" si="339"/>
        <v>1.7913611953500104</v>
      </c>
    </row>
    <row r="4353" spans="1:16">
      <c r="A4353">
        <v>71640</v>
      </c>
      <c r="B4353">
        <v>71640</v>
      </c>
      <c r="C4353">
        <f t="shared" si="335"/>
        <v>1</v>
      </c>
      <c r="E4353">
        <v>1.02809987454317</v>
      </c>
      <c r="F4353">
        <v>1.05238163037409</v>
      </c>
      <c r="G4353">
        <f t="shared" si="336"/>
        <v>0.97692685321551209</v>
      </c>
      <c r="H4353">
        <f t="shared" si="337"/>
        <v>73653.075012272704</v>
      </c>
      <c r="I4353">
        <f t="shared" si="338"/>
        <v>75392.619999999806</v>
      </c>
      <c r="J4353">
        <v>75392.619999999893</v>
      </c>
      <c r="M4353">
        <v>1.8299382950046299</v>
      </c>
      <c r="N4353">
        <v>86892.79</v>
      </c>
      <c r="O4353">
        <v>47484</v>
      </c>
      <c r="P4353">
        <f t="shared" si="339"/>
        <v>1.829938295004633</v>
      </c>
    </row>
    <row r="4354" spans="1:16">
      <c r="A4354">
        <v>71640</v>
      </c>
      <c r="B4354">
        <v>71640</v>
      </c>
      <c r="C4354">
        <f t="shared" ref="C4354:C4417" si="340">A4354/B4354</f>
        <v>1</v>
      </c>
      <c r="E4354">
        <v>1.02809987454317</v>
      </c>
      <c r="F4354">
        <v>1.05238163037409</v>
      </c>
      <c r="G4354">
        <f t="shared" ref="G4354:G4417" si="341">E4354/F4354</f>
        <v>0.97692685321551209</v>
      </c>
      <c r="H4354">
        <f t="shared" ref="H4354:H4417" si="342">E4354*A4354</f>
        <v>73653.075012272704</v>
      </c>
      <c r="I4354">
        <f t="shared" ref="I4354:I4417" si="343">F4354*B4354</f>
        <v>75392.619999999806</v>
      </c>
      <c r="J4354">
        <v>75392.619999999893</v>
      </c>
      <c r="M4354">
        <v>1.8299382950046299</v>
      </c>
      <c r="N4354">
        <v>86892.79</v>
      </c>
      <c r="O4354">
        <v>47484</v>
      </c>
      <c r="P4354">
        <f t="shared" ref="P4354:P4417" si="344">N4354/O4354</f>
        <v>1.829938295004633</v>
      </c>
    </row>
    <row r="4355" spans="1:16">
      <c r="A4355">
        <v>71640</v>
      </c>
      <c r="B4355">
        <v>71640</v>
      </c>
      <c r="C4355">
        <f t="shared" si="340"/>
        <v>1</v>
      </c>
      <c r="E4355">
        <v>1.02809987454317</v>
      </c>
      <c r="F4355">
        <v>1.05238163037409</v>
      </c>
      <c r="G4355">
        <f t="shared" si="341"/>
        <v>0.97692685321551209</v>
      </c>
      <c r="H4355">
        <f t="shared" si="342"/>
        <v>73653.075012272704</v>
      </c>
      <c r="I4355">
        <f t="shared" si="343"/>
        <v>75392.619999999806</v>
      </c>
      <c r="J4355">
        <v>75392.619999999893</v>
      </c>
      <c r="M4355">
        <v>1.7871635708870299</v>
      </c>
      <c r="N4355">
        <v>84861.674999999799</v>
      </c>
      <c r="O4355">
        <v>47484</v>
      </c>
      <c r="P4355">
        <f t="shared" si="344"/>
        <v>1.7871635708870315</v>
      </c>
    </row>
    <row r="4356" spans="1:16">
      <c r="A4356">
        <v>71640</v>
      </c>
      <c r="B4356">
        <v>71640</v>
      </c>
      <c r="C4356">
        <f t="shared" si="340"/>
        <v>1</v>
      </c>
      <c r="E4356">
        <v>1.02809987454317</v>
      </c>
      <c r="F4356">
        <v>1.05238163037409</v>
      </c>
      <c r="G4356">
        <f t="shared" si="341"/>
        <v>0.97692685321551209</v>
      </c>
      <c r="H4356">
        <f t="shared" si="342"/>
        <v>73653.075012272704</v>
      </c>
      <c r="I4356">
        <f t="shared" si="343"/>
        <v>75392.619999999806</v>
      </c>
      <c r="J4356">
        <v>75392.619999999893</v>
      </c>
      <c r="M4356">
        <v>1.7871635708870299</v>
      </c>
      <c r="N4356">
        <v>84861.674999999799</v>
      </c>
      <c r="O4356">
        <v>47484</v>
      </c>
      <c r="P4356">
        <f t="shared" si="344"/>
        <v>1.7871635708870315</v>
      </c>
    </row>
    <row r="4357" spans="1:16">
      <c r="A4357">
        <v>71640</v>
      </c>
      <c r="B4357">
        <v>71640</v>
      </c>
      <c r="C4357">
        <f t="shared" si="340"/>
        <v>1</v>
      </c>
      <c r="E4357">
        <v>1.02809987454317</v>
      </c>
      <c r="F4357">
        <v>1.05238163037409</v>
      </c>
      <c r="G4357">
        <f t="shared" si="341"/>
        <v>0.97692685321551209</v>
      </c>
      <c r="H4357">
        <f t="shared" si="342"/>
        <v>73653.075012272704</v>
      </c>
      <c r="I4357">
        <f t="shared" si="343"/>
        <v>75392.619999999806</v>
      </c>
      <c r="J4357">
        <v>75392.619999999893</v>
      </c>
      <c r="M4357">
        <v>2.0878005741303499E-2</v>
      </c>
      <c r="N4357">
        <v>49455.819999999803</v>
      </c>
      <c r="O4357">
        <v>2368800</v>
      </c>
      <c r="P4357">
        <f t="shared" si="344"/>
        <v>2.0878005741303531E-2</v>
      </c>
    </row>
    <row r="4358" spans="1:16">
      <c r="A4358">
        <v>71640</v>
      </c>
      <c r="B4358">
        <v>71640</v>
      </c>
      <c r="C4358">
        <f t="shared" si="340"/>
        <v>1</v>
      </c>
      <c r="E4358">
        <v>1.02809987454317</v>
      </c>
      <c r="F4358">
        <v>1.05238163037409</v>
      </c>
      <c r="G4358">
        <f t="shared" si="341"/>
        <v>0.97692685321551209</v>
      </c>
      <c r="H4358">
        <f t="shared" si="342"/>
        <v>73653.075012272704</v>
      </c>
      <c r="I4358">
        <f t="shared" si="343"/>
        <v>75392.619999999806</v>
      </c>
      <c r="J4358">
        <v>75392.619999999893</v>
      </c>
      <c r="M4358">
        <v>5.4763421717171697E-2</v>
      </c>
      <c r="N4358">
        <v>21686.314999999999</v>
      </c>
      <c r="O4358">
        <v>396000</v>
      </c>
      <c r="P4358">
        <f t="shared" si="344"/>
        <v>5.4763421717171711E-2</v>
      </c>
    </row>
    <row r="4359" spans="1:16">
      <c r="A4359">
        <v>71640</v>
      </c>
      <c r="B4359">
        <v>71640</v>
      </c>
      <c r="C4359">
        <f t="shared" si="340"/>
        <v>1</v>
      </c>
      <c r="E4359">
        <v>1.02809987454317</v>
      </c>
      <c r="F4359">
        <v>1.05238163037409</v>
      </c>
      <c r="G4359">
        <f t="shared" si="341"/>
        <v>0.97692685321551209</v>
      </c>
      <c r="H4359">
        <f t="shared" si="342"/>
        <v>73653.075012272704</v>
      </c>
      <c r="I4359">
        <f t="shared" si="343"/>
        <v>75392.619999999806</v>
      </c>
      <c r="J4359">
        <v>75392.619999999893</v>
      </c>
      <c r="M4359">
        <v>5.3785503472222196</v>
      </c>
      <c r="N4359">
        <v>21686.314999999999</v>
      </c>
      <c r="O4359">
        <v>4032</v>
      </c>
      <c r="P4359">
        <f t="shared" si="344"/>
        <v>5.3785503472222222</v>
      </c>
    </row>
    <row r="4360" spans="1:16">
      <c r="A4360">
        <v>71640</v>
      </c>
      <c r="B4360">
        <v>71640</v>
      </c>
      <c r="C4360">
        <f t="shared" si="340"/>
        <v>1</v>
      </c>
      <c r="E4360">
        <v>1.02809987454317</v>
      </c>
      <c r="F4360">
        <v>1.05238163037409</v>
      </c>
      <c r="G4360">
        <f t="shared" si="341"/>
        <v>0.97692685321551209</v>
      </c>
      <c r="H4360">
        <f t="shared" si="342"/>
        <v>73653.075012272704</v>
      </c>
      <c r="I4360">
        <f t="shared" si="343"/>
        <v>75392.619999999806</v>
      </c>
      <c r="J4360">
        <v>75392.619999999893</v>
      </c>
      <c r="M4360">
        <v>6.4084855200945601</v>
      </c>
      <c r="N4360">
        <v>21686.314999999999</v>
      </c>
      <c r="O4360">
        <v>3384</v>
      </c>
      <c r="P4360">
        <f t="shared" si="344"/>
        <v>6.4084855200945618</v>
      </c>
    </row>
    <row r="4361" spans="1:16">
      <c r="A4361">
        <v>71640</v>
      </c>
      <c r="B4361">
        <v>71640</v>
      </c>
      <c r="C4361">
        <f t="shared" si="340"/>
        <v>1</v>
      </c>
      <c r="E4361">
        <v>1.02809987454317</v>
      </c>
      <c r="F4361">
        <v>1.05238163037409</v>
      </c>
      <c r="G4361">
        <f t="shared" si="341"/>
        <v>0.97692685321551209</v>
      </c>
      <c r="H4361">
        <f t="shared" si="342"/>
        <v>73653.075012272704</v>
      </c>
      <c r="I4361">
        <f t="shared" si="343"/>
        <v>75392.619999999806</v>
      </c>
      <c r="J4361">
        <v>75392.619999999893</v>
      </c>
      <c r="M4361">
        <v>0.27601266386661599</v>
      </c>
      <c r="N4361">
        <v>21686.314999999999</v>
      </c>
      <c r="O4361">
        <v>78570</v>
      </c>
      <c r="P4361">
        <f t="shared" si="344"/>
        <v>0.27601266386661572</v>
      </c>
    </row>
    <row r="4362" spans="1:16">
      <c r="A4362">
        <v>71640</v>
      </c>
      <c r="B4362">
        <v>71640</v>
      </c>
      <c r="C4362">
        <f t="shared" si="340"/>
        <v>1</v>
      </c>
      <c r="E4362">
        <v>1.02809987454317</v>
      </c>
      <c r="F4362">
        <v>1.05238163037409</v>
      </c>
      <c r="G4362">
        <f t="shared" si="341"/>
        <v>0.97692685321551209</v>
      </c>
      <c r="H4362">
        <f t="shared" si="342"/>
        <v>73653.075012272704</v>
      </c>
      <c r="I4362">
        <f t="shared" si="343"/>
        <v>75392.619999999806</v>
      </c>
      <c r="J4362">
        <v>75392.619999999893</v>
      </c>
      <c r="M4362">
        <v>5.4763421717171697E-2</v>
      </c>
      <c r="N4362">
        <v>21686.314999999999</v>
      </c>
      <c r="O4362">
        <v>396000</v>
      </c>
      <c r="P4362">
        <f t="shared" si="344"/>
        <v>5.4763421717171711E-2</v>
      </c>
    </row>
    <row r="4363" spans="1:16">
      <c r="A4363">
        <v>71640</v>
      </c>
      <c r="B4363">
        <v>71640</v>
      </c>
      <c r="C4363">
        <f t="shared" si="340"/>
        <v>1</v>
      </c>
      <c r="E4363">
        <v>1.02809987454317</v>
      </c>
      <c r="F4363">
        <v>1.05238163037409</v>
      </c>
      <c r="G4363">
        <f t="shared" si="341"/>
        <v>0.97692685321551209</v>
      </c>
      <c r="H4363">
        <f t="shared" si="342"/>
        <v>73653.075012272704</v>
      </c>
      <c r="I4363">
        <f t="shared" si="343"/>
        <v>75392.619999999806</v>
      </c>
      <c r="J4363">
        <v>75392.619999999893</v>
      </c>
      <c r="M4363">
        <v>7.6252865682137794E-2</v>
      </c>
      <c r="N4363">
        <v>21686.314999999999</v>
      </c>
      <c r="O4363">
        <v>284400</v>
      </c>
      <c r="P4363">
        <f t="shared" si="344"/>
        <v>7.6252865682137835E-2</v>
      </c>
    </row>
    <row r="4364" spans="1:16">
      <c r="A4364">
        <v>71640</v>
      </c>
      <c r="B4364">
        <v>71640</v>
      </c>
      <c r="C4364">
        <f t="shared" si="340"/>
        <v>1</v>
      </c>
      <c r="E4364">
        <v>1.02809987454317</v>
      </c>
      <c r="F4364">
        <v>1.05238163037409</v>
      </c>
      <c r="G4364">
        <f t="shared" si="341"/>
        <v>0.97692685321551209</v>
      </c>
      <c r="H4364">
        <f t="shared" si="342"/>
        <v>73653.075012272704</v>
      </c>
      <c r="I4364">
        <f t="shared" si="343"/>
        <v>75392.619999999806</v>
      </c>
      <c r="J4364">
        <v>75392.619999999893</v>
      </c>
      <c r="L4364" s="28"/>
      <c r="M4364" s="28">
        <v>4.1395573727933501E-5</v>
      </c>
      <c r="N4364">
        <v>63782.3</v>
      </c>
      <c r="O4364">
        <v>1540800000</v>
      </c>
      <c r="P4364">
        <f t="shared" si="344"/>
        <v>4.1395573727933542E-5</v>
      </c>
    </row>
    <row r="4365" spans="1:16">
      <c r="A4365">
        <v>71640</v>
      </c>
      <c r="B4365">
        <v>71640</v>
      </c>
      <c r="C4365">
        <f t="shared" si="340"/>
        <v>1</v>
      </c>
      <c r="E4365">
        <v>1.02809987454317</v>
      </c>
      <c r="F4365">
        <v>1.05238163037409</v>
      </c>
      <c r="G4365">
        <f t="shared" si="341"/>
        <v>0.97692685321551209</v>
      </c>
      <c r="H4365">
        <f t="shared" si="342"/>
        <v>73653.075012272704</v>
      </c>
      <c r="I4365">
        <f t="shared" si="343"/>
        <v>75392.619999999806</v>
      </c>
      <c r="J4365">
        <v>75392.619999999893</v>
      </c>
      <c r="L4365" s="28"/>
      <c r="M4365" s="28">
        <v>4.4293263888888901E-5</v>
      </c>
      <c r="N4365">
        <v>63782.3</v>
      </c>
      <c r="O4365">
        <v>1440000000</v>
      </c>
      <c r="P4365">
        <f t="shared" si="344"/>
        <v>4.4293263888888888E-5</v>
      </c>
    </row>
    <row r="4366" spans="1:16">
      <c r="A4366">
        <v>71640</v>
      </c>
      <c r="B4366">
        <v>71640</v>
      </c>
      <c r="C4366">
        <f t="shared" si="340"/>
        <v>1</v>
      </c>
      <c r="E4366">
        <v>1.02809987454317</v>
      </c>
      <c r="F4366">
        <v>1.05238163037409</v>
      </c>
      <c r="G4366">
        <f t="shared" si="341"/>
        <v>0.97692685321551209</v>
      </c>
      <c r="H4366">
        <f t="shared" si="342"/>
        <v>73653.075012272704</v>
      </c>
      <c r="I4366">
        <f t="shared" si="343"/>
        <v>75392.619999999806</v>
      </c>
      <c r="J4366">
        <v>75392.619999999893</v>
      </c>
      <c r="M4366">
        <v>4.7141325075075002</v>
      </c>
      <c r="N4366">
        <v>62792.244999999901</v>
      </c>
      <c r="O4366">
        <v>13320</v>
      </c>
      <c r="P4366">
        <f t="shared" si="344"/>
        <v>4.7141325075075002</v>
      </c>
    </row>
    <row r="4367" spans="1:16">
      <c r="A4367">
        <v>71640</v>
      </c>
      <c r="B4367">
        <v>71640</v>
      </c>
      <c r="C4367">
        <f t="shared" si="340"/>
        <v>1</v>
      </c>
      <c r="E4367">
        <v>1.02809987454317</v>
      </c>
      <c r="F4367">
        <v>1.05238163037409</v>
      </c>
      <c r="G4367">
        <f t="shared" si="341"/>
        <v>0.97692685321551209</v>
      </c>
      <c r="H4367">
        <f t="shared" si="342"/>
        <v>73653.075012272704</v>
      </c>
      <c r="I4367">
        <f t="shared" si="343"/>
        <v>75392.619999999806</v>
      </c>
      <c r="J4367">
        <v>75392.619999999893</v>
      </c>
      <c r="M4367">
        <v>4.7141325075075002</v>
      </c>
      <c r="N4367">
        <v>62792.244999999901</v>
      </c>
      <c r="O4367">
        <v>13320</v>
      </c>
      <c r="P4367">
        <f t="shared" si="344"/>
        <v>4.7141325075075002</v>
      </c>
    </row>
    <row r="4368" spans="1:16">
      <c r="A4368">
        <v>71640</v>
      </c>
      <c r="B4368">
        <v>71640</v>
      </c>
      <c r="C4368">
        <f t="shared" si="340"/>
        <v>1</v>
      </c>
      <c r="E4368">
        <v>1.02809987454317</v>
      </c>
      <c r="F4368">
        <v>1.05238163037409</v>
      </c>
      <c r="G4368">
        <f t="shared" si="341"/>
        <v>0.97692685321551209</v>
      </c>
      <c r="H4368">
        <f t="shared" si="342"/>
        <v>73653.075012272704</v>
      </c>
      <c r="I4368">
        <f t="shared" si="343"/>
        <v>75392.619999999806</v>
      </c>
      <c r="J4368">
        <v>75392.619999999893</v>
      </c>
      <c r="M4368">
        <v>6.0684568318318304</v>
      </c>
      <c r="N4368">
        <v>80831.844999999899</v>
      </c>
      <c r="O4368">
        <v>13320</v>
      </c>
      <c r="P4368">
        <f t="shared" si="344"/>
        <v>6.0684568318318242</v>
      </c>
    </row>
    <row r="4369" spans="1:16">
      <c r="A4369">
        <v>71640</v>
      </c>
      <c r="B4369">
        <v>71640</v>
      </c>
      <c r="C4369">
        <f t="shared" si="340"/>
        <v>1</v>
      </c>
      <c r="E4369">
        <v>1.02809987454317</v>
      </c>
      <c r="F4369">
        <v>1.05238163037409</v>
      </c>
      <c r="G4369">
        <f t="shared" si="341"/>
        <v>0.97692685321551209</v>
      </c>
      <c r="H4369">
        <f t="shared" si="342"/>
        <v>73653.075012272704</v>
      </c>
      <c r="I4369">
        <f t="shared" si="343"/>
        <v>75392.619999999806</v>
      </c>
      <c r="J4369">
        <v>75392.619999999893</v>
      </c>
      <c r="M4369">
        <v>6.0684568318318304</v>
      </c>
      <c r="N4369">
        <v>80831.844999999899</v>
      </c>
      <c r="O4369">
        <v>13320</v>
      </c>
      <c r="P4369">
        <f t="shared" si="344"/>
        <v>6.0684568318318242</v>
      </c>
    </row>
    <row r="4370" spans="1:16">
      <c r="A4370">
        <v>71640</v>
      </c>
      <c r="B4370">
        <v>71640</v>
      </c>
      <c r="C4370">
        <f t="shared" si="340"/>
        <v>1</v>
      </c>
      <c r="E4370">
        <v>1.02809987454317</v>
      </c>
      <c r="F4370">
        <v>1.05238163037409</v>
      </c>
      <c r="G4370">
        <f t="shared" si="341"/>
        <v>0.97692685321551209</v>
      </c>
      <c r="H4370">
        <f t="shared" si="342"/>
        <v>73653.075012272704</v>
      </c>
      <c r="I4370">
        <f t="shared" si="343"/>
        <v>75392.619999999806</v>
      </c>
      <c r="J4370">
        <v>75392.619999999893</v>
      </c>
      <c r="M4370">
        <v>4.7141325075075002</v>
      </c>
      <c r="N4370">
        <v>62792.244999999901</v>
      </c>
      <c r="O4370">
        <v>13320</v>
      </c>
      <c r="P4370">
        <f t="shared" si="344"/>
        <v>4.7141325075075002</v>
      </c>
    </row>
    <row r="4371" spans="1:16">
      <c r="A4371">
        <v>71640</v>
      </c>
      <c r="B4371">
        <v>71640</v>
      </c>
      <c r="C4371">
        <f t="shared" si="340"/>
        <v>1</v>
      </c>
      <c r="E4371">
        <v>1.02809987454317</v>
      </c>
      <c r="F4371">
        <v>1.05238163037409</v>
      </c>
      <c r="G4371">
        <f t="shared" si="341"/>
        <v>0.97692685321551209</v>
      </c>
      <c r="H4371">
        <f t="shared" si="342"/>
        <v>73653.075012272704</v>
      </c>
      <c r="I4371">
        <f t="shared" si="343"/>
        <v>75392.619999999806</v>
      </c>
      <c r="J4371">
        <v>75392.619999999893</v>
      </c>
      <c r="M4371">
        <v>4.7141325075075002</v>
      </c>
      <c r="N4371">
        <v>62792.244999999901</v>
      </c>
      <c r="O4371">
        <v>13320</v>
      </c>
      <c r="P4371">
        <f t="shared" si="344"/>
        <v>4.7141325075075002</v>
      </c>
    </row>
    <row r="4372" spans="1:16">
      <c r="A4372">
        <v>71640</v>
      </c>
      <c r="B4372">
        <v>71640</v>
      </c>
      <c r="C4372">
        <f t="shared" si="340"/>
        <v>1</v>
      </c>
      <c r="E4372">
        <v>1.02809987454317</v>
      </c>
      <c r="F4372">
        <v>1.05238163037409</v>
      </c>
      <c r="G4372">
        <f t="shared" si="341"/>
        <v>0.97692685321551209</v>
      </c>
      <c r="H4372">
        <f t="shared" si="342"/>
        <v>73653.075012272704</v>
      </c>
      <c r="I4372">
        <f t="shared" si="343"/>
        <v>75392.619999999806</v>
      </c>
      <c r="J4372">
        <v>75392.619999999893</v>
      </c>
      <c r="M4372">
        <v>6.0684568318318304</v>
      </c>
      <c r="N4372">
        <v>80831.844999999899</v>
      </c>
      <c r="O4372">
        <v>13320</v>
      </c>
      <c r="P4372">
        <f t="shared" si="344"/>
        <v>6.0684568318318242</v>
      </c>
    </row>
    <row r="4373" spans="1:16">
      <c r="A4373">
        <v>71640</v>
      </c>
      <c r="B4373">
        <v>71640</v>
      </c>
      <c r="C4373">
        <f t="shared" si="340"/>
        <v>1</v>
      </c>
      <c r="E4373">
        <v>1.02809987454317</v>
      </c>
      <c r="F4373">
        <v>1.05238163037409</v>
      </c>
      <c r="G4373">
        <f t="shared" si="341"/>
        <v>0.97692685321551209</v>
      </c>
      <c r="H4373">
        <f t="shared" si="342"/>
        <v>73653.075012272704</v>
      </c>
      <c r="I4373">
        <f t="shared" si="343"/>
        <v>75392.619999999806</v>
      </c>
      <c r="J4373">
        <v>75392.619999999893</v>
      </c>
      <c r="M4373">
        <v>6.0684568318318304</v>
      </c>
      <c r="N4373">
        <v>80831.844999999899</v>
      </c>
      <c r="O4373">
        <v>13320</v>
      </c>
      <c r="P4373">
        <f t="shared" si="344"/>
        <v>6.0684568318318242</v>
      </c>
    </row>
    <row r="4374" spans="1:16">
      <c r="A4374">
        <v>71640</v>
      </c>
      <c r="B4374">
        <v>71640</v>
      </c>
      <c r="C4374">
        <f t="shared" si="340"/>
        <v>1</v>
      </c>
      <c r="E4374">
        <v>1.02809987454317</v>
      </c>
      <c r="F4374">
        <v>1.05238163037409</v>
      </c>
      <c r="G4374">
        <f t="shared" si="341"/>
        <v>0.97692685321551209</v>
      </c>
      <c r="H4374">
        <f t="shared" si="342"/>
        <v>73653.075012272704</v>
      </c>
      <c r="I4374">
        <f t="shared" si="343"/>
        <v>75392.619999999806</v>
      </c>
      <c r="J4374">
        <v>75392.619999999893</v>
      </c>
      <c r="M4374">
        <v>5.3707425607425502E-2</v>
      </c>
      <c r="N4374">
        <v>39346.059999999903</v>
      </c>
      <c r="O4374">
        <v>732600</v>
      </c>
      <c r="P4374">
        <f t="shared" si="344"/>
        <v>5.3707425607425474E-2</v>
      </c>
    </row>
    <row r="4375" spans="1:16">
      <c r="A4375">
        <v>71640</v>
      </c>
      <c r="B4375">
        <v>71640</v>
      </c>
      <c r="C4375">
        <f t="shared" si="340"/>
        <v>1</v>
      </c>
      <c r="E4375">
        <v>1.02809987454317</v>
      </c>
      <c r="F4375">
        <v>1.05238163037409</v>
      </c>
      <c r="G4375">
        <f t="shared" si="341"/>
        <v>0.97692685321551209</v>
      </c>
      <c r="H4375">
        <f t="shared" si="342"/>
        <v>73653.075012272704</v>
      </c>
      <c r="I4375">
        <f t="shared" si="343"/>
        <v>75392.619999999806</v>
      </c>
      <c r="J4375">
        <v>75392.619999999893</v>
      </c>
      <c r="M4375">
        <v>0.342906639459364</v>
      </c>
      <c r="N4375">
        <v>78141.564999999799</v>
      </c>
      <c r="O4375">
        <v>227880</v>
      </c>
      <c r="P4375">
        <f t="shared" si="344"/>
        <v>0.34290663945936367</v>
      </c>
    </row>
    <row r="4376" spans="1:16">
      <c r="A4376">
        <v>71640</v>
      </c>
      <c r="B4376">
        <v>71640</v>
      </c>
      <c r="C4376">
        <f t="shared" si="340"/>
        <v>1</v>
      </c>
      <c r="E4376">
        <v>1.02809987454317</v>
      </c>
      <c r="F4376">
        <v>1.05238163037409</v>
      </c>
      <c r="G4376">
        <f t="shared" si="341"/>
        <v>0.97692685321551209</v>
      </c>
      <c r="H4376">
        <f t="shared" si="342"/>
        <v>73653.075012272704</v>
      </c>
      <c r="I4376">
        <f t="shared" si="343"/>
        <v>75392.619999999806</v>
      </c>
      <c r="J4376">
        <v>75392.619999999893</v>
      </c>
      <c r="M4376">
        <v>0.342906639459364</v>
      </c>
      <c r="N4376">
        <v>78141.564999999799</v>
      </c>
      <c r="O4376">
        <v>227880</v>
      </c>
      <c r="P4376">
        <f t="shared" si="344"/>
        <v>0.34290663945936367</v>
      </c>
    </row>
    <row r="4377" spans="1:16">
      <c r="A4377">
        <v>71640</v>
      </c>
      <c r="B4377">
        <v>71640</v>
      </c>
      <c r="C4377">
        <f t="shared" si="340"/>
        <v>1</v>
      </c>
      <c r="E4377">
        <v>1.02809987454317</v>
      </c>
      <c r="F4377">
        <v>1.05238163037409</v>
      </c>
      <c r="G4377">
        <f t="shared" si="341"/>
        <v>0.97692685321551209</v>
      </c>
      <c r="H4377">
        <f t="shared" si="342"/>
        <v>73653.075012272704</v>
      </c>
      <c r="I4377">
        <f t="shared" si="343"/>
        <v>75392.619999999806</v>
      </c>
      <c r="J4377">
        <v>75392.619999999893</v>
      </c>
      <c r="M4377">
        <v>1.7434385266616099</v>
      </c>
      <c r="N4377">
        <v>82785.434999999794</v>
      </c>
      <c r="O4377">
        <v>47484</v>
      </c>
      <c r="P4377">
        <f t="shared" si="344"/>
        <v>1.7434385266616079</v>
      </c>
    </row>
    <row r="4378" spans="1:16">
      <c r="A4378">
        <v>71640</v>
      </c>
      <c r="B4378">
        <v>71640</v>
      </c>
      <c r="C4378">
        <f t="shared" si="340"/>
        <v>1</v>
      </c>
      <c r="E4378">
        <v>1.02809987454317</v>
      </c>
      <c r="F4378">
        <v>1.05238163037409</v>
      </c>
      <c r="G4378">
        <f t="shared" si="341"/>
        <v>0.97692685321551209</v>
      </c>
      <c r="H4378">
        <f t="shared" si="342"/>
        <v>73653.075012272704</v>
      </c>
      <c r="I4378">
        <f t="shared" si="343"/>
        <v>75392.619999999806</v>
      </c>
      <c r="J4378">
        <v>75392.619999999893</v>
      </c>
      <c r="M4378">
        <v>1.7434385266616099</v>
      </c>
      <c r="N4378">
        <v>82785.434999999794</v>
      </c>
      <c r="O4378">
        <v>47484</v>
      </c>
      <c r="P4378">
        <f t="shared" si="344"/>
        <v>1.7434385266616079</v>
      </c>
    </row>
    <row r="4379" spans="1:16">
      <c r="A4379">
        <v>71640</v>
      </c>
      <c r="B4379">
        <v>71640</v>
      </c>
      <c r="C4379">
        <f t="shared" si="340"/>
        <v>1</v>
      </c>
      <c r="E4379">
        <v>1.02809987454317</v>
      </c>
      <c r="F4379">
        <v>1.05238163037409</v>
      </c>
      <c r="G4379">
        <f t="shared" si="341"/>
        <v>0.97692685321551209</v>
      </c>
      <c r="H4379">
        <f t="shared" si="342"/>
        <v>73653.075012272704</v>
      </c>
      <c r="I4379">
        <f t="shared" si="343"/>
        <v>75392.619999999806</v>
      </c>
      <c r="J4379">
        <v>75392.619999999893</v>
      </c>
      <c r="M4379">
        <v>14.5040148267238</v>
      </c>
      <c r="N4379">
        <v>81193.475000000006</v>
      </c>
      <c r="O4379">
        <v>5598</v>
      </c>
      <c r="P4379">
        <f t="shared" si="344"/>
        <v>14.50401482672383</v>
      </c>
    </row>
    <row r="4380" spans="1:16">
      <c r="A4380">
        <v>71640</v>
      </c>
      <c r="B4380">
        <v>71640</v>
      </c>
      <c r="C4380">
        <f t="shared" si="340"/>
        <v>1</v>
      </c>
      <c r="E4380">
        <v>1.02809987454317</v>
      </c>
      <c r="F4380">
        <v>1.05238163037409</v>
      </c>
      <c r="G4380">
        <f t="shared" si="341"/>
        <v>0.97692685321551209</v>
      </c>
      <c r="H4380">
        <f t="shared" si="342"/>
        <v>73653.075012272704</v>
      </c>
      <c r="I4380">
        <f t="shared" si="343"/>
        <v>75392.619999999806</v>
      </c>
      <c r="J4380">
        <v>75392.619999999893</v>
      </c>
      <c r="M4380">
        <v>14.5040148267238</v>
      </c>
      <c r="N4380">
        <v>81193.475000000006</v>
      </c>
      <c r="O4380">
        <v>5598</v>
      </c>
      <c r="P4380">
        <f t="shared" si="344"/>
        <v>14.50401482672383</v>
      </c>
    </row>
    <row r="4381" spans="1:16">
      <c r="A4381">
        <v>71640</v>
      </c>
      <c r="B4381">
        <v>71640</v>
      </c>
      <c r="C4381">
        <f t="shared" si="340"/>
        <v>1</v>
      </c>
      <c r="E4381">
        <v>1.02809987454317</v>
      </c>
      <c r="F4381">
        <v>1.05238163037409</v>
      </c>
      <c r="G4381">
        <f t="shared" si="341"/>
        <v>0.97692685321551209</v>
      </c>
      <c r="H4381">
        <f t="shared" si="342"/>
        <v>73653.075012272704</v>
      </c>
      <c r="I4381">
        <f t="shared" si="343"/>
        <v>75392.619999999806</v>
      </c>
      <c r="J4381">
        <v>75392.619999999893</v>
      </c>
      <c r="M4381">
        <v>15.29700785995</v>
      </c>
      <c r="N4381">
        <v>85632.649999999907</v>
      </c>
      <c r="O4381">
        <v>5598</v>
      </c>
      <c r="P4381">
        <f t="shared" si="344"/>
        <v>15.297007859949966</v>
      </c>
    </row>
    <row r="4382" spans="1:16">
      <c r="A4382">
        <v>71640</v>
      </c>
      <c r="B4382">
        <v>71640</v>
      </c>
      <c r="C4382">
        <f t="shared" si="340"/>
        <v>1</v>
      </c>
      <c r="E4382">
        <v>1.02809987454317</v>
      </c>
      <c r="F4382">
        <v>1.05238163037409</v>
      </c>
      <c r="G4382">
        <f t="shared" si="341"/>
        <v>0.97692685321551209</v>
      </c>
      <c r="H4382">
        <f t="shared" si="342"/>
        <v>73653.075012272704</v>
      </c>
      <c r="I4382">
        <f t="shared" si="343"/>
        <v>75392.619999999806</v>
      </c>
      <c r="J4382">
        <v>75392.619999999893</v>
      </c>
      <c r="M4382">
        <v>15.29700785995</v>
      </c>
      <c r="N4382">
        <v>85632.649999999907</v>
      </c>
      <c r="O4382">
        <v>5598</v>
      </c>
      <c r="P4382">
        <f t="shared" si="344"/>
        <v>15.297007859949966</v>
      </c>
    </row>
    <row r="4383" spans="1:16">
      <c r="A4383">
        <v>71640</v>
      </c>
      <c r="B4383">
        <v>71640</v>
      </c>
      <c r="C4383">
        <f t="shared" si="340"/>
        <v>1</v>
      </c>
      <c r="E4383">
        <v>1.02809987454317</v>
      </c>
      <c r="F4383">
        <v>1.05238163037409</v>
      </c>
      <c r="G4383">
        <f t="shared" si="341"/>
        <v>0.97692685321551209</v>
      </c>
      <c r="H4383">
        <f t="shared" si="342"/>
        <v>73653.075012272704</v>
      </c>
      <c r="I4383">
        <f t="shared" si="343"/>
        <v>75392.619999999806</v>
      </c>
      <c r="J4383">
        <v>75392.619999999893</v>
      </c>
      <c r="M4383">
        <v>14.4603295819936</v>
      </c>
      <c r="N4383">
        <v>80948.924999999901</v>
      </c>
      <c r="O4383">
        <v>5598</v>
      </c>
      <c r="P4383">
        <f t="shared" si="344"/>
        <v>14.460329581993552</v>
      </c>
    </row>
    <row r="4384" spans="1:16">
      <c r="A4384">
        <v>71640</v>
      </c>
      <c r="B4384">
        <v>71640</v>
      </c>
      <c r="C4384">
        <f t="shared" si="340"/>
        <v>1</v>
      </c>
      <c r="E4384">
        <v>1.02809987454317</v>
      </c>
      <c r="F4384">
        <v>1.05238163037409</v>
      </c>
      <c r="G4384">
        <f t="shared" si="341"/>
        <v>0.97692685321551209</v>
      </c>
      <c r="H4384">
        <f t="shared" si="342"/>
        <v>73653.075012272704</v>
      </c>
      <c r="I4384">
        <f t="shared" si="343"/>
        <v>75392.619999999806</v>
      </c>
      <c r="J4384">
        <v>75392.619999999893</v>
      </c>
      <c r="M4384">
        <v>14.4603295819936</v>
      </c>
      <c r="N4384">
        <v>80948.924999999901</v>
      </c>
      <c r="O4384">
        <v>5598</v>
      </c>
      <c r="P4384">
        <f t="shared" si="344"/>
        <v>14.460329581993552</v>
      </c>
    </row>
    <row r="4385" spans="1:16">
      <c r="A4385">
        <v>71640</v>
      </c>
      <c r="B4385">
        <v>71640</v>
      </c>
      <c r="C4385">
        <f t="shared" si="340"/>
        <v>1</v>
      </c>
      <c r="E4385">
        <v>1.02809987454317</v>
      </c>
      <c r="F4385">
        <v>1.05238163037409</v>
      </c>
      <c r="G4385">
        <f t="shared" si="341"/>
        <v>0.97692685321551209</v>
      </c>
      <c r="H4385">
        <f t="shared" si="342"/>
        <v>73653.075012272704</v>
      </c>
      <c r="I4385">
        <f t="shared" si="343"/>
        <v>75392.619999999806</v>
      </c>
      <c r="J4385">
        <v>75392.619999999893</v>
      </c>
      <c r="M4385">
        <v>14.5761182565202</v>
      </c>
      <c r="N4385">
        <v>81597.109999999899</v>
      </c>
      <c r="O4385">
        <v>5598</v>
      </c>
      <c r="P4385">
        <f t="shared" si="344"/>
        <v>14.576118256520168</v>
      </c>
    </row>
    <row r="4386" spans="1:16">
      <c r="A4386">
        <v>71640</v>
      </c>
      <c r="B4386">
        <v>71640</v>
      </c>
      <c r="C4386">
        <f t="shared" si="340"/>
        <v>1</v>
      </c>
      <c r="E4386">
        <v>1.02809987454317</v>
      </c>
      <c r="F4386">
        <v>1.05238163037409</v>
      </c>
      <c r="G4386">
        <f t="shared" si="341"/>
        <v>0.97692685321551209</v>
      </c>
      <c r="H4386">
        <f t="shared" si="342"/>
        <v>73653.075012272704</v>
      </c>
      <c r="I4386">
        <f t="shared" si="343"/>
        <v>75392.619999999806</v>
      </c>
      <c r="J4386">
        <v>75392.619999999893</v>
      </c>
      <c r="M4386">
        <v>14.5761182565202</v>
      </c>
      <c r="N4386">
        <v>81597.109999999899</v>
      </c>
      <c r="O4386">
        <v>5598</v>
      </c>
      <c r="P4386">
        <f t="shared" si="344"/>
        <v>14.576118256520168</v>
      </c>
    </row>
    <row r="4387" spans="1:16">
      <c r="A4387">
        <v>71640</v>
      </c>
      <c r="B4387">
        <v>71640</v>
      </c>
      <c r="C4387">
        <f t="shared" si="340"/>
        <v>1</v>
      </c>
      <c r="E4387">
        <v>1.02809987454317</v>
      </c>
      <c r="F4387">
        <v>1.05238163037409</v>
      </c>
      <c r="G4387">
        <f t="shared" si="341"/>
        <v>0.97692685321551209</v>
      </c>
      <c r="H4387">
        <f t="shared" si="342"/>
        <v>73653.075012272704</v>
      </c>
      <c r="I4387">
        <f t="shared" si="343"/>
        <v>75392.619999999806</v>
      </c>
      <c r="J4387">
        <v>75392.619999999893</v>
      </c>
      <c r="M4387">
        <v>15.095955698463699</v>
      </c>
      <c r="N4387">
        <v>84507.159999999902</v>
      </c>
      <c r="O4387">
        <v>5598</v>
      </c>
      <c r="P4387">
        <f t="shared" si="344"/>
        <v>15.095955698463719</v>
      </c>
    </row>
    <row r="4388" spans="1:16">
      <c r="A4388">
        <v>71640</v>
      </c>
      <c r="B4388">
        <v>71640</v>
      </c>
      <c r="C4388">
        <f t="shared" si="340"/>
        <v>1</v>
      </c>
      <c r="E4388">
        <v>1.02809987454317</v>
      </c>
      <c r="F4388">
        <v>1.05238163037409</v>
      </c>
      <c r="G4388">
        <f t="shared" si="341"/>
        <v>0.97692685321551209</v>
      </c>
      <c r="H4388">
        <f t="shared" si="342"/>
        <v>73653.075012272704</v>
      </c>
      <c r="I4388">
        <f t="shared" si="343"/>
        <v>75392.619999999806</v>
      </c>
      <c r="J4388">
        <v>75392.619999999893</v>
      </c>
      <c r="M4388">
        <v>15.095955698463699</v>
      </c>
      <c r="N4388">
        <v>84507.159999999902</v>
      </c>
      <c r="O4388">
        <v>5598</v>
      </c>
      <c r="P4388">
        <f t="shared" si="344"/>
        <v>15.095955698463719</v>
      </c>
    </row>
    <row r="4389" spans="1:16">
      <c r="A4389">
        <v>71640</v>
      </c>
      <c r="B4389">
        <v>71640</v>
      </c>
      <c r="C4389">
        <f t="shared" si="340"/>
        <v>1</v>
      </c>
      <c r="E4389">
        <v>1.02809987454317</v>
      </c>
      <c r="F4389">
        <v>1.05238163037409</v>
      </c>
      <c r="G4389">
        <f t="shared" si="341"/>
        <v>0.97692685321551209</v>
      </c>
      <c r="H4389">
        <f t="shared" si="342"/>
        <v>73653.075012272704</v>
      </c>
      <c r="I4389">
        <f t="shared" si="343"/>
        <v>75392.619999999806</v>
      </c>
      <c r="J4389">
        <v>75392.619999999893</v>
      </c>
      <c r="M4389">
        <v>2.8557717041800701</v>
      </c>
      <c r="N4389">
        <v>15986.61</v>
      </c>
      <c r="O4389">
        <v>5598</v>
      </c>
      <c r="P4389">
        <f t="shared" si="344"/>
        <v>2.8557717041800643</v>
      </c>
    </row>
    <row r="4390" spans="1:16">
      <c r="A4390">
        <v>71640</v>
      </c>
      <c r="B4390">
        <v>71640</v>
      </c>
      <c r="C4390">
        <f t="shared" si="340"/>
        <v>1</v>
      </c>
      <c r="E4390">
        <v>1.02809987454317</v>
      </c>
      <c r="F4390">
        <v>1.05238163037409</v>
      </c>
      <c r="G4390">
        <f t="shared" si="341"/>
        <v>0.97692685321551209</v>
      </c>
      <c r="H4390">
        <f t="shared" si="342"/>
        <v>73653.075012272704</v>
      </c>
      <c r="I4390">
        <f t="shared" si="343"/>
        <v>75392.619999999806</v>
      </c>
      <c r="J4390">
        <v>75392.619999999893</v>
      </c>
      <c r="M4390">
        <v>2.8557717041800701</v>
      </c>
      <c r="N4390">
        <v>15986.61</v>
      </c>
      <c r="O4390">
        <v>5598</v>
      </c>
      <c r="P4390">
        <f t="shared" si="344"/>
        <v>2.8557717041800643</v>
      </c>
    </row>
    <row r="4391" spans="1:16">
      <c r="A4391">
        <v>71640</v>
      </c>
      <c r="B4391">
        <v>71640</v>
      </c>
      <c r="C4391">
        <f t="shared" si="340"/>
        <v>1</v>
      </c>
      <c r="E4391">
        <v>1.02809987454317</v>
      </c>
      <c r="F4391">
        <v>1.05238163037409</v>
      </c>
      <c r="G4391">
        <f t="shared" si="341"/>
        <v>0.97692685321551209</v>
      </c>
      <c r="H4391">
        <f t="shared" si="342"/>
        <v>73653.075012272704</v>
      </c>
      <c r="I4391">
        <f t="shared" si="343"/>
        <v>75392.619999999806</v>
      </c>
      <c r="J4391">
        <v>75392.619999999893</v>
      </c>
      <c r="M4391">
        <v>0.67159211523881601</v>
      </c>
      <c r="N4391">
        <v>31889.88</v>
      </c>
      <c r="O4391">
        <v>47484</v>
      </c>
      <c r="P4391">
        <f t="shared" si="344"/>
        <v>0.67159211523881734</v>
      </c>
    </row>
    <row r="4392" spans="1:16">
      <c r="A4392">
        <v>71640</v>
      </c>
      <c r="B4392">
        <v>71640</v>
      </c>
      <c r="C4392">
        <f t="shared" si="340"/>
        <v>1</v>
      </c>
      <c r="E4392">
        <v>1.02809987454317</v>
      </c>
      <c r="F4392">
        <v>1.05238163037409</v>
      </c>
      <c r="G4392">
        <f t="shared" si="341"/>
        <v>0.97692685321551209</v>
      </c>
      <c r="H4392">
        <f t="shared" si="342"/>
        <v>73653.075012272704</v>
      </c>
      <c r="I4392">
        <f t="shared" si="343"/>
        <v>75392.619999999806</v>
      </c>
      <c r="J4392">
        <v>75392.619999999893</v>
      </c>
      <c r="M4392">
        <v>0.67159211523881601</v>
      </c>
      <c r="N4392">
        <v>31889.88</v>
      </c>
      <c r="O4392">
        <v>47484</v>
      </c>
      <c r="P4392">
        <f t="shared" si="344"/>
        <v>0.67159211523881734</v>
      </c>
    </row>
    <row r="4393" spans="1:16">
      <c r="A4393">
        <v>71640</v>
      </c>
      <c r="B4393">
        <v>71640</v>
      </c>
      <c r="C4393">
        <f t="shared" si="340"/>
        <v>1</v>
      </c>
      <c r="E4393">
        <v>1.02809987454317</v>
      </c>
      <c r="F4393">
        <v>1.05238163037409</v>
      </c>
      <c r="G4393">
        <f t="shared" si="341"/>
        <v>0.97692685321551209</v>
      </c>
      <c r="H4393">
        <f t="shared" si="342"/>
        <v>73653.075012272704</v>
      </c>
      <c r="I4393">
        <f t="shared" si="343"/>
        <v>75392.619999999806</v>
      </c>
      <c r="J4393">
        <v>75392.619999999893</v>
      </c>
      <c r="M4393">
        <v>1.65602718810546</v>
      </c>
      <c r="N4393">
        <v>78634.794999999707</v>
      </c>
      <c r="O4393">
        <v>47484</v>
      </c>
      <c r="P4393">
        <f t="shared" si="344"/>
        <v>1.6560271881054609</v>
      </c>
    </row>
    <row r="4394" spans="1:16">
      <c r="A4394">
        <v>71640</v>
      </c>
      <c r="B4394">
        <v>71640</v>
      </c>
      <c r="C4394">
        <f t="shared" si="340"/>
        <v>1</v>
      </c>
      <c r="E4394">
        <v>1.02809987454317</v>
      </c>
      <c r="F4394">
        <v>1.05238163037409</v>
      </c>
      <c r="G4394">
        <f t="shared" si="341"/>
        <v>0.97692685321551209</v>
      </c>
      <c r="H4394">
        <f t="shared" si="342"/>
        <v>73653.075012272704</v>
      </c>
      <c r="I4394">
        <f t="shared" si="343"/>
        <v>75392.619999999806</v>
      </c>
      <c r="J4394">
        <v>75392.619999999893</v>
      </c>
      <c r="M4394">
        <v>4.2993959694989003</v>
      </c>
      <c r="N4394">
        <v>39468.4549999999</v>
      </c>
      <c r="O4394">
        <v>9180</v>
      </c>
      <c r="P4394">
        <f t="shared" si="344"/>
        <v>4.2993959694988995</v>
      </c>
    </row>
    <row r="4395" spans="1:16">
      <c r="A4395">
        <v>71640</v>
      </c>
      <c r="B4395">
        <v>71640</v>
      </c>
      <c r="C4395">
        <f t="shared" si="340"/>
        <v>1</v>
      </c>
      <c r="E4395">
        <v>1.02809987454317</v>
      </c>
      <c r="F4395">
        <v>1.05238163037409</v>
      </c>
      <c r="G4395">
        <f t="shared" si="341"/>
        <v>0.97692685321551209</v>
      </c>
      <c r="H4395">
        <f t="shared" si="342"/>
        <v>73653.075012272704</v>
      </c>
      <c r="I4395">
        <f t="shared" si="343"/>
        <v>75392.619999999806</v>
      </c>
      <c r="J4395">
        <v>75392.619999999893</v>
      </c>
      <c r="M4395">
        <v>4.2993959694989003</v>
      </c>
      <c r="N4395">
        <v>39468.4549999999</v>
      </c>
      <c r="O4395">
        <v>9180</v>
      </c>
      <c r="P4395">
        <f t="shared" si="344"/>
        <v>4.2993959694988995</v>
      </c>
    </row>
    <row r="4396" spans="1:16">
      <c r="A4396">
        <v>71640</v>
      </c>
      <c r="B4396">
        <v>71640</v>
      </c>
      <c r="C4396">
        <f t="shared" si="340"/>
        <v>1</v>
      </c>
      <c r="E4396">
        <v>1.02809987454317</v>
      </c>
      <c r="F4396">
        <v>1.05238163037409</v>
      </c>
      <c r="G4396">
        <f t="shared" si="341"/>
        <v>0.97692685321551209</v>
      </c>
      <c r="H4396">
        <f t="shared" si="342"/>
        <v>73653.075012272704</v>
      </c>
      <c r="I4396">
        <f t="shared" si="343"/>
        <v>75392.619999999806</v>
      </c>
      <c r="J4396">
        <v>75392.619999999893</v>
      </c>
      <c r="M4396">
        <v>53.024416666666497</v>
      </c>
      <c r="N4396">
        <v>38177.5799999999</v>
      </c>
      <c r="O4396">
        <v>720</v>
      </c>
      <c r="P4396">
        <f t="shared" si="344"/>
        <v>53.024416666666525</v>
      </c>
    </row>
    <row r="4397" spans="1:16">
      <c r="A4397">
        <v>71640</v>
      </c>
      <c r="B4397">
        <v>71640</v>
      </c>
      <c r="C4397">
        <f t="shared" si="340"/>
        <v>1</v>
      </c>
      <c r="E4397">
        <v>1.02809987454317</v>
      </c>
      <c r="F4397">
        <v>1.05238163037409</v>
      </c>
      <c r="G4397">
        <f t="shared" si="341"/>
        <v>0.97692685321551209</v>
      </c>
      <c r="H4397">
        <f t="shared" si="342"/>
        <v>73653.075012272704</v>
      </c>
      <c r="I4397">
        <f t="shared" si="343"/>
        <v>75392.619999999806</v>
      </c>
      <c r="J4397">
        <v>75392.619999999893</v>
      </c>
      <c r="M4397">
        <v>53.024416666666497</v>
      </c>
      <c r="N4397">
        <v>38177.5799999999</v>
      </c>
      <c r="O4397">
        <v>720</v>
      </c>
      <c r="P4397">
        <f t="shared" si="344"/>
        <v>53.024416666666525</v>
      </c>
    </row>
    <row r="4398" spans="1:16">
      <c r="A4398">
        <v>71640</v>
      </c>
      <c r="B4398">
        <v>71640</v>
      </c>
      <c r="C4398">
        <f t="shared" si="340"/>
        <v>1</v>
      </c>
      <c r="E4398">
        <v>1.02809987454317</v>
      </c>
      <c r="F4398">
        <v>1.05238163037409</v>
      </c>
      <c r="G4398">
        <f t="shared" si="341"/>
        <v>0.97692685321551209</v>
      </c>
      <c r="H4398">
        <f t="shared" si="342"/>
        <v>73653.075012272704</v>
      </c>
      <c r="I4398">
        <f t="shared" si="343"/>
        <v>75392.619999999806</v>
      </c>
      <c r="J4398">
        <v>75392.619999999893</v>
      </c>
      <c r="M4398">
        <v>53.024416666666497</v>
      </c>
      <c r="N4398">
        <v>38177.5799999999</v>
      </c>
      <c r="O4398">
        <v>720</v>
      </c>
      <c r="P4398">
        <f t="shared" si="344"/>
        <v>53.024416666666525</v>
      </c>
    </row>
    <row r="4399" spans="1:16">
      <c r="A4399">
        <v>71640</v>
      </c>
      <c r="B4399">
        <v>71640</v>
      </c>
      <c r="C4399">
        <f t="shared" si="340"/>
        <v>1</v>
      </c>
      <c r="E4399">
        <v>1.02809987454317</v>
      </c>
      <c r="F4399">
        <v>1.05238163037409</v>
      </c>
      <c r="G4399">
        <f t="shared" si="341"/>
        <v>0.97692685321551209</v>
      </c>
      <c r="H4399">
        <f t="shared" si="342"/>
        <v>73653.075012272704</v>
      </c>
      <c r="I4399">
        <f t="shared" si="343"/>
        <v>75392.619999999806</v>
      </c>
      <c r="J4399">
        <v>75392.619999999893</v>
      </c>
      <c r="M4399">
        <v>53.024416666666497</v>
      </c>
      <c r="N4399">
        <v>38177.5799999999</v>
      </c>
      <c r="O4399">
        <v>720</v>
      </c>
      <c r="P4399">
        <f t="shared" si="344"/>
        <v>53.024416666666525</v>
      </c>
    </row>
    <row r="4400" spans="1:16">
      <c r="A4400">
        <v>71640</v>
      </c>
      <c r="B4400">
        <v>71640</v>
      </c>
      <c r="C4400">
        <f t="shared" si="340"/>
        <v>1</v>
      </c>
      <c r="E4400">
        <v>1.02809987454317</v>
      </c>
      <c r="F4400">
        <v>1.05238163037409</v>
      </c>
      <c r="G4400">
        <f t="shared" si="341"/>
        <v>0.97692685321551209</v>
      </c>
      <c r="H4400">
        <f t="shared" si="342"/>
        <v>73653.075012272704</v>
      </c>
      <c r="I4400">
        <f t="shared" si="343"/>
        <v>75392.619999999806</v>
      </c>
      <c r="J4400">
        <v>75392.619999999893</v>
      </c>
      <c r="M4400">
        <v>60.198514101835897</v>
      </c>
      <c r="N4400">
        <v>63605.749999999898</v>
      </c>
      <c r="O4400">
        <v>1056.5999999999999</v>
      </c>
      <c r="P4400">
        <f t="shared" si="344"/>
        <v>60.19851410183599</v>
      </c>
    </row>
    <row r="4401" spans="1:16">
      <c r="A4401">
        <v>71640</v>
      </c>
      <c r="B4401">
        <v>71640</v>
      </c>
      <c r="C4401">
        <f t="shared" si="340"/>
        <v>1</v>
      </c>
      <c r="E4401">
        <v>1.02809987454317</v>
      </c>
      <c r="F4401">
        <v>1.05238163037409</v>
      </c>
      <c r="G4401">
        <f t="shared" si="341"/>
        <v>0.97692685321551209</v>
      </c>
      <c r="H4401">
        <f t="shared" si="342"/>
        <v>73653.075012272704</v>
      </c>
      <c r="I4401">
        <f t="shared" si="343"/>
        <v>75392.619999999806</v>
      </c>
      <c r="J4401">
        <v>75392.619999999893</v>
      </c>
      <c r="M4401">
        <v>4.8355505698005601E-3</v>
      </c>
      <c r="N4401">
        <v>33945.565000000002</v>
      </c>
      <c r="O4401">
        <v>7020000</v>
      </c>
      <c r="P4401">
        <f t="shared" si="344"/>
        <v>4.8355505698005705E-3</v>
      </c>
    </row>
    <row r="4402" spans="1:16">
      <c r="A4402">
        <v>71640</v>
      </c>
      <c r="B4402">
        <v>71640</v>
      </c>
      <c r="C4402">
        <f t="shared" si="340"/>
        <v>1</v>
      </c>
      <c r="E4402">
        <v>1.02809987454317</v>
      </c>
      <c r="F4402">
        <v>1.05238163037409</v>
      </c>
      <c r="G4402">
        <f t="shared" si="341"/>
        <v>0.97692685321551209</v>
      </c>
      <c r="H4402">
        <f t="shared" si="342"/>
        <v>73653.075012272704</v>
      </c>
      <c r="I4402">
        <f t="shared" si="343"/>
        <v>75392.619999999806</v>
      </c>
      <c r="J4402">
        <v>75392.619999999893</v>
      </c>
      <c r="M4402">
        <v>2.1141981190832101E-2</v>
      </c>
      <c r="N4402">
        <v>33945.565000000002</v>
      </c>
      <c r="O4402">
        <v>1605600</v>
      </c>
      <c r="P4402">
        <f t="shared" si="344"/>
        <v>2.114198119083209E-2</v>
      </c>
    </row>
    <row r="4403" spans="1:16">
      <c r="A4403">
        <v>71640</v>
      </c>
      <c r="B4403">
        <v>71640</v>
      </c>
      <c r="C4403">
        <f t="shared" si="340"/>
        <v>1</v>
      </c>
      <c r="E4403">
        <v>1.02809987454317</v>
      </c>
      <c r="F4403">
        <v>1.05238163037409</v>
      </c>
      <c r="G4403">
        <f t="shared" si="341"/>
        <v>0.97692685321551209</v>
      </c>
      <c r="H4403">
        <f t="shared" si="342"/>
        <v>73653.075012272704</v>
      </c>
      <c r="I4403">
        <f t="shared" si="343"/>
        <v>75392.619999999806</v>
      </c>
      <c r="J4403">
        <v>75392.619999999893</v>
      </c>
      <c r="M4403">
        <v>4.6580817460317396</v>
      </c>
      <c r="N4403">
        <v>58691.8299999999</v>
      </c>
      <c r="O4403">
        <v>12600</v>
      </c>
      <c r="P4403">
        <f t="shared" si="344"/>
        <v>4.6580817460317379</v>
      </c>
    </row>
    <row r="4404" spans="1:16">
      <c r="A4404">
        <v>71640</v>
      </c>
      <c r="B4404">
        <v>71640</v>
      </c>
      <c r="C4404">
        <f t="shared" si="340"/>
        <v>1</v>
      </c>
      <c r="E4404">
        <v>1.02809987454317</v>
      </c>
      <c r="F4404">
        <v>1.05238163037409</v>
      </c>
      <c r="G4404">
        <f t="shared" si="341"/>
        <v>0.97692685321551209</v>
      </c>
      <c r="H4404">
        <f t="shared" si="342"/>
        <v>73653.075012272704</v>
      </c>
      <c r="I4404">
        <f t="shared" si="343"/>
        <v>75392.619999999806</v>
      </c>
      <c r="J4404">
        <v>75392.619999999893</v>
      </c>
      <c r="M4404">
        <v>6.7930358796296206E-2</v>
      </c>
      <c r="N4404">
        <v>58691.8299999999</v>
      </c>
      <c r="O4404">
        <v>864000</v>
      </c>
      <c r="P4404">
        <f t="shared" si="344"/>
        <v>6.7930358796296178E-2</v>
      </c>
    </row>
    <row r="4405" spans="1:16">
      <c r="A4405">
        <v>71640</v>
      </c>
      <c r="B4405">
        <v>71640</v>
      </c>
      <c r="C4405">
        <f t="shared" si="340"/>
        <v>1</v>
      </c>
      <c r="E4405">
        <v>1.02809987454317</v>
      </c>
      <c r="F4405">
        <v>1.05238163037409</v>
      </c>
      <c r="G4405">
        <f t="shared" si="341"/>
        <v>0.97692685321551209</v>
      </c>
      <c r="H4405">
        <f t="shared" si="342"/>
        <v>73653.075012272704</v>
      </c>
      <c r="I4405">
        <f t="shared" si="343"/>
        <v>75392.619999999806</v>
      </c>
      <c r="J4405">
        <v>75392.619999999893</v>
      </c>
      <c r="M4405">
        <v>5.4344287037036896</v>
      </c>
      <c r="N4405">
        <v>58691.8299999999</v>
      </c>
      <c r="O4405">
        <v>10800</v>
      </c>
      <c r="P4405">
        <f t="shared" si="344"/>
        <v>5.434428703703694</v>
      </c>
    </row>
    <row r="4406" spans="1:16">
      <c r="A4406">
        <v>71640</v>
      </c>
      <c r="B4406">
        <v>71640</v>
      </c>
      <c r="C4406">
        <f t="shared" si="340"/>
        <v>1</v>
      </c>
      <c r="E4406">
        <v>1.02809987454317</v>
      </c>
      <c r="F4406">
        <v>1.05238163037409</v>
      </c>
      <c r="G4406">
        <f t="shared" si="341"/>
        <v>0.97692685321551209</v>
      </c>
      <c r="H4406">
        <f t="shared" si="342"/>
        <v>73653.075012272704</v>
      </c>
      <c r="I4406">
        <f t="shared" si="343"/>
        <v>75392.619999999806</v>
      </c>
      <c r="J4406">
        <v>75392.619999999893</v>
      </c>
      <c r="M4406">
        <v>4.6580817460317396</v>
      </c>
      <c r="N4406">
        <v>58691.8299999999</v>
      </c>
      <c r="O4406">
        <v>12600</v>
      </c>
      <c r="P4406">
        <f t="shared" si="344"/>
        <v>4.6580817460317379</v>
      </c>
    </row>
    <row r="4407" spans="1:16">
      <c r="A4407">
        <v>71640</v>
      </c>
      <c r="B4407">
        <v>71640</v>
      </c>
      <c r="C4407">
        <f t="shared" si="340"/>
        <v>1</v>
      </c>
      <c r="E4407">
        <v>1.02809987454317</v>
      </c>
      <c r="F4407">
        <v>1.05238163037409</v>
      </c>
      <c r="G4407">
        <f t="shared" si="341"/>
        <v>0.97692685321551209</v>
      </c>
      <c r="H4407">
        <f t="shared" si="342"/>
        <v>73653.075012272704</v>
      </c>
      <c r="I4407">
        <f t="shared" si="343"/>
        <v>75392.619999999806</v>
      </c>
      <c r="J4407">
        <v>75392.619999999893</v>
      </c>
      <c r="M4407">
        <v>4.6580817460317396</v>
      </c>
      <c r="N4407">
        <v>58691.8299999999</v>
      </c>
      <c r="O4407">
        <v>12600</v>
      </c>
      <c r="P4407">
        <f t="shared" si="344"/>
        <v>4.6580817460317379</v>
      </c>
    </row>
    <row r="4408" spans="1:16">
      <c r="A4408">
        <v>71640</v>
      </c>
      <c r="B4408">
        <v>71640</v>
      </c>
      <c r="C4408">
        <f t="shared" si="340"/>
        <v>1</v>
      </c>
      <c r="E4408">
        <v>1.02809987454317</v>
      </c>
      <c r="F4408">
        <v>1.05238163037409</v>
      </c>
      <c r="G4408">
        <f t="shared" si="341"/>
        <v>0.97692685321551209</v>
      </c>
      <c r="H4408">
        <f t="shared" si="342"/>
        <v>73653.075012272704</v>
      </c>
      <c r="I4408">
        <f t="shared" si="343"/>
        <v>75392.619999999806</v>
      </c>
      <c r="J4408">
        <v>75392.619999999893</v>
      </c>
      <c r="M4408">
        <v>4.6580817460317396</v>
      </c>
      <c r="N4408">
        <v>58691.8299999999</v>
      </c>
      <c r="O4408">
        <v>12600</v>
      </c>
      <c r="P4408">
        <f t="shared" si="344"/>
        <v>4.6580817460317379</v>
      </c>
    </row>
    <row r="4409" spans="1:16">
      <c r="A4409">
        <v>71640</v>
      </c>
      <c r="B4409">
        <v>71640</v>
      </c>
      <c r="C4409">
        <f t="shared" si="340"/>
        <v>1</v>
      </c>
      <c r="E4409">
        <v>1.02809987454317</v>
      </c>
      <c r="F4409">
        <v>1.05238163037409</v>
      </c>
      <c r="G4409">
        <f t="shared" si="341"/>
        <v>0.97692685321551209</v>
      </c>
      <c r="H4409">
        <f t="shared" si="342"/>
        <v>73653.075012272704</v>
      </c>
      <c r="I4409">
        <f t="shared" si="343"/>
        <v>75392.619999999806</v>
      </c>
      <c r="J4409">
        <v>75392.619999999893</v>
      </c>
      <c r="M4409">
        <v>6.7930358796296206E-2</v>
      </c>
      <c r="N4409">
        <v>58691.8299999999</v>
      </c>
      <c r="O4409">
        <v>864000</v>
      </c>
      <c r="P4409">
        <f t="shared" si="344"/>
        <v>6.7930358796296178E-2</v>
      </c>
    </row>
    <row r="4410" spans="1:16">
      <c r="A4410">
        <v>71640</v>
      </c>
      <c r="B4410">
        <v>71640</v>
      </c>
      <c r="C4410">
        <f t="shared" si="340"/>
        <v>1</v>
      </c>
      <c r="E4410">
        <v>1.02809987454317</v>
      </c>
      <c r="F4410">
        <v>1.05238163037409</v>
      </c>
      <c r="G4410">
        <f t="shared" si="341"/>
        <v>0.97692685321551209</v>
      </c>
      <c r="H4410">
        <f t="shared" si="342"/>
        <v>73653.075012272704</v>
      </c>
      <c r="I4410">
        <f t="shared" si="343"/>
        <v>75392.619999999806</v>
      </c>
      <c r="J4410">
        <v>75392.619999999893</v>
      </c>
      <c r="M4410">
        <v>4.6580817460317396</v>
      </c>
      <c r="N4410">
        <v>58691.8299999999</v>
      </c>
      <c r="O4410">
        <v>12600</v>
      </c>
      <c r="P4410">
        <f t="shared" si="344"/>
        <v>4.6580817460317379</v>
      </c>
    </row>
    <row r="4411" spans="1:16">
      <c r="A4411">
        <v>71640</v>
      </c>
      <c r="B4411">
        <v>71640</v>
      </c>
      <c r="C4411">
        <f t="shared" si="340"/>
        <v>1</v>
      </c>
      <c r="E4411">
        <v>1.02809987454317</v>
      </c>
      <c r="F4411">
        <v>1.05238163037409</v>
      </c>
      <c r="G4411">
        <f t="shared" si="341"/>
        <v>0.97692685321551209</v>
      </c>
      <c r="H4411">
        <f t="shared" si="342"/>
        <v>73653.075012272704</v>
      </c>
      <c r="I4411">
        <f t="shared" si="343"/>
        <v>75392.619999999806</v>
      </c>
      <c r="J4411">
        <v>75392.619999999893</v>
      </c>
      <c r="M4411">
        <v>6.7930358796296206E-2</v>
      </c>
      <c r="N4411">
        <v>58691.8299999999</v>
      </c>
      <c r="O4411">
        <v>864000</v>
      </c>
      <c r="P4411">
        <f t="shared" si="344"/>
        <v>6.7930358796296178E-2</v>
      </c>
    </row>
    <row r="4412" spans="1:16">
      <c r="A4412">
        <v>71640</v>
      </c>
      <c r="B4412">
        <v>71640</v>
      </c>
      <c r="C4412">
        <f t="shared" si="340"/>
        <v>1</v>
      </c>
      <c r="E4412">
        <v>1.02809987454317</v>
      </c>
      <c r="F4412">
        <v>1.05238163037409</v>
      </c>
      <c r="G4412">
        <f t="shared" si="341"/>
        <v>0.97692685321551209</v>
      </c>
      <c r="H4412">
        <f t="shared" si="342"/>
        <v>73653.075012272704</v>
      </c>
      <c r="I4412">
        <f t="shared" si="343"/>
        <v>75392.619999999806</v>
      </c>
      <c r="J4412">
        <v>75392.619999999893</v>
      </c>
      <c r="M4412">
        <v>4.6580817460317396</v>
      </c>
      <c r="N4412">
        <v>58691.8299999999</v>
      </c>
      <c r="O4412">
        <v>12600</v>
      </c>
      <c r="P4412">
        <f t="shared" si="344"/>
        <v>4.6580817460317379</v>
      </c>
    </row>
    <row r="4413" spans="1:16">
      <c r="A4413">
        <v>71640</v>
      </c>
      <c r="B4413">
        <v>71640</v>
      </c>
      <c r="C4413">
        <f t="shared" si="340"/>
        <v>1</v>
      </c>
      <c r="E4413">
        <v>1.02809987454317</v>
      </c>
      <c r="F4413">
        <v>1.05238163037409</v>
      </c>
      <c r="G4413">
        <f t="shared" si="341"/>
        <v>0.97692685321551209</v>
      </c>
      <c r="H4413">
        <f t="shared" si="342"/>
        <v>73653.075012272704</v>
      </c>
      <c r="I4413">
        <f t="shared" si="343"/>
        <v>75392.619999999806</v>
      </c>
      <c r="J4413">
        <v>75392.619999999893</v>
      </c>
      <c r="M4413">
        <v>6.7930358796296206E-2</v>
      </c>
      <c r="N4413">
        <v>58691.8299999999</v>
      </c>
      <c r="O4413">
        <v>864000</v>
      </c>
      <c r="P4413">
        <f t="shared" si="344"/>
        <v>6.7930358796296178E-2</v>
      </c>
    </row>
    <row r="4414" spans="1:16">
      <c r="A4414">
        <v>71640</v>
      </c>
      <c r="B4414">
        <v>71640</v>
      </c>
      <c r="C4414">
        <f t="shared" si="340"/>
        <v>1</v>
      </c>
      <c r="E4414">
        <v>1.02809987454317</v>
      </c>
      <c r="F4414">
        <v>1.05238163037409</v>
      </c>
      <c r="G4414">
        <f t="shared" si="341"/>
        <v>0.97692685321551209</v>
      </c>
      <c r="H4414">
        <f t="shared" si="342"/>
        <v>73653.075012272704</v>
      </c>
      <c r="I4414">
        <f t="shared" si="343"/>
        <v>75392.619999999806</v>
      </c>
      <c r="J4414">
        <v>75392.619999999893</v>
      </c>
      <c r="M4414">
        <v>4.6580817460317396</v>
      </c>
      <c r="N4414">
        <v>58691.8299999999</v>
      </c>
      <c r="O4414">
        <v>12600</v>
      </c>
      <c r="P4414">
        <f t="shared" si="344"/>
        <v>4.6580817460317379</v>
      </c>
    </row>
    <row r="4415" spans="1:16">
      <c r="A4415">
        <v>71640</v>
      </c>
      <c r="B4415">
        <v>71640</v>
      </c>
      <c r="C4415">
        <f t="shared" si="340"/>
        <v>1</v>
      </c>
      <c r="E4415">
        <v>1.02809987454317</v>
      </c>
      <c r="F4415">
        <v>1.05238163037409</v>
      </c>
      <c r="G4415">
        <f t="shared" si="341"/>
        <v>0.97692685321551209</v>
      </c>
      <c r="H4415">
        <f t="shared" si="342"/>
        <v>73653.075012272704</v>
      </c>
      <c r="I4415">
        <f t="shared" si="343"/>
        <v>75392.619999999806</v>
      </c>
      <c r="J4415">
        <v>75392.619999999893</v>
      </c>
      <c r="M4415">
        <v>6.7930358796296206E-2</v>
      </c>
      <c r="N4415">
        <v>58691.8299999999</v>
      </c>
      <c r="O4415">
        <v>864000</v>
      </c>
      <c r="P4415">
        <f t="shared" si="344"/>
        <v>6.7930358796296178E-2</v>
      </c>
    </row>
    <row r="4416" spans="1:16">
      <c r="A4416">
        <v>71640</v>
      </c>
      <c r="B4416">
        <v>71640</v>
      </c>
      <c r="C4416">
        <f t="shared" si="340"/>
        <v>1</v>
      </c>
      <c r="E4416">
        <v>1.02809987454317</v>
      </c>
      <c r="F4416">
        <v>1.05238163037409</v>
      </c>
      <c r="G4416">
        <f t="shared" si="341"/>
        <v>0.97692685321551209</v>
      </c>
      <c r="H4416">
        <f t="shared" si="342"/>
        <v>73653.075012272704</v>
      </c>
      <c r="I4416">
        <f t="shared" si="343"/>
        <v>75392.619999999806</v>
      </c>
      <c r="J4416">
        <v>75392.619999999893</v>
      </c>
      <c r="M4416">
        <v>4.6580817460317396</v>
      </c>
      <c r="N4416">
        <v>58691.8299999999</v>
      </c>
      <c r="O4416">
        <v>12600</v>
      </c>
      <c r="P4416">
        <f t="shared" si="344"/>
        <v>4.6580817460317379</v>
      </c>
    </row>
    <row r="4417" spans="1:16">
      <c r="A4417">
        <v>71640</v>
      </c>
      <c r="B4417">
        <v>71640</v>
      </c>
      <c r="C4417">
        <f t="shared" si="340"/>
        <v>1</v>
      </c>
      <c r="E4417">
        <v>1.02809987454317</v>
      </c>
      <c r="F4417">
        <v>1.05238163037409</v>
      </c>
      <c r="G4417">
        <f t="shared" si="341"/>
        <v>0.97692685321551209</v>
      </c>
      <c r="H4417">
        <f t="shared" si="342"/>
        <v>73653.075012272704</v>
      </c>
      <c r="I4417">
        <f t="shared" si="343"/>
        <v>75392.619999999806</v>
      </c>
      <c r="J4417">
        <v>75392.619999999893</v>
      </c>
      <c r="M4417">
        <v>6.7930358796296206E-2</v>
      </c>
      <c r="N4417">
        <v>58691.8299999999</v>
      </c>
      <c r="O4417">
        <v>864000</v>
      </c>
      <c r="P4417">
        <f t="shared" si="344"/>
        <v>6.7930358796296178E-2</v>
      </c>
    </row>
    <row r="4418" spans="1:16">
      <c r="A4418">
        <v>71640</v>
      </c>
      <c r="B4418">
        <v>71640</v>
      </c>
      <c r="C4418">
        <f t="shared" ref="C4418:C4481" si="345">A4418/B4418</f>
        <v>1</v>
      </c>
      <c r="E4418">
        <v>1.02809987454317</v>
      </c>
      <c r="F4418">
        <v>1.05238163037409</v>
      </c>
      <c r="G4418">
        <f t="shared" ref="G4418:G4481" si="346">E4418/F4418</f>
        <v>0.97692685321551209</v>
      </c>
      <c r="H4418">
        <f t="shared" ref="H4418:H4481" si="347">E4418*A4418</f>
        <v>73653.075012272704</v>
      </c>
      <c r="I4418">
        <f t="shared" ref="I4418:I4481" si="348">F4418*B4418</f>
        <v>75392.619999999806</v>
      </c>
      <c r="J4418">
        <v>75392.619999999893</v>
      </c>
      <c r="M4418">
        <v>4.6580817460317396</v>
      </c>
      <c r="N4418">
        <v>58691.8299999999</v>
      </c>
      <c r="O4418">
        <v>12600</v>
      </c>
      <c r="P4418">
        <f t="shared" ref="P4418:P4481" si="349">N4418/O4418</f>
        <v>4.6580817460317379</v>
      </c>
    </row>
    <row r="4419" spans="1:16">
      <c r="A4419">
        <v>71640</v>
      </c>
      <c r="B4419">
        <v>71640</v>
      </c>
      <c r="C4419">
        <f t="shared" si="345"/>
        <v>1</v>
      </c>
      <c r="E4419">
        <v>1.02809987454317</v>
      </c>
      <c r="F4419">
        <v>1.05238163037409</v>
      </c>
      <c r="G4419">
        <f t="shared" si="346"/>
        <v>0.97692685321551209</v>
      </c>
      <c r="H4419">
        <f t="shared" si="347"/>
        <v>73653.075012272704</v>
      </c>
      <c r="I4419">
        <f t="shared" si="348"/>
        <v>75392.619999999806</v>
      </c>
      <c r="J4419">
        <v>75392.619999999893</v>
      </c>
      <c r="M4419">
        <v>6.7930358796296206E-2</v>
      </c>
      <c r="N4419">
        <v>58691.8299999999</v>
      </c>
      <c r="O4419">
        <v>864000</v>
      </c>
      <c r="P4419">
        <f t="shared" si="349"/>
        <v>6.7930358796296178E-2</v>
      </c>
    </row>
    <row r="4420" spans="1:16">
      <c r="A4420">
        <v>71640</v>
      </c>
      <c r="B4420">
        <v>71640</v>
      </c>
      <c r="C4420">
        <f t="shared" si="345"/>
        <v>1</v>
      </c>
      <c r="E4420">
        <v>1.02809987454317</v>
      </c>
      <c r="F4420">
        <v>1.05238163037409</v>
      </c>
      <c r="G4420">
        <f t="shared" si="346"/>
        <v>0.97692685321551209</v>
      </c>
      <c r="H4420">
        <f t="shared" si="347"/>
        <v>73653.075012272704</v>
      </c>
      <c r="I4420">
        <f t="shared" si="348"/>
        <v>75392.619999999806</v>
      </c>
      <c r="J4420">
        <v>75392.619999999893</v>
      </c>
      <c r="M4420">
        <v>4.6580817460317396</v>
      </c>
      <c r="N4420">
        <v>58691.8299999999</v>
      </c>
      <c r="O4420">
        <v>12600</v>
      </c>
      <c r="P4420">
        <f t="shared" si="349"/>
        <v>4.6580817460317379</v>
      </c>
    </row>
    <row r="4421" spans="1:16">
      <c r="A4421">
        <v>71640</v>
      </c>
      <c r="B4421">
        <v>71640</v>
      </c>
      <c r="C4421">
        <f t="shared" si="345"/>
        <v>1</v>
      </c>
      <c r="E4421">
        <v>1.02809987454317</v>
      </c>
      <c r="F4421">
        <v>1.05238163037409</v>
      </c>
      <c r="G4421">
        <f t="shared" si="346"/>
        <v>0.97692685321551209</v>
      </c>
      <c r="H4421">
        <f t="shared" si="347"/>
        <v>73653.075012272704</v>
      </c>
      <c r="I4421">
        <f t="shared" si="348"/>
        <v>75392.619999999806</v>
      </c>
      <c r="J4421">
        <v>75392.619999999893</v>
      </c>
      <c r="M4421">
        <v>6.7930358796296206E-2</v>
      </c>
      <c r="N4421">
        <v>58691.8299999999</v>
      </c>
      <c r="O4421">
        <v>864000</v>
      </c>
      <c r="P4421">
        <f t="shared" si="349"/>
        <v>6.7930358796296178E-2</v>
      </c>
    </row>
    <row r="4422" spans="1:16">
      <c r="A4422">
        <v>71640</v>
      </c>
      <c r="B4422">
        <v>71640</v>
      </c>
      <c r="C4422">
        <f t="shared" si="345"/>
        <v>1</v>
      </c>
      <c r="E4422">
        <v>1.02809987454317</v>
      </c>
      <c r="F4422">
        <v>1.05238163037409</v>
      </c>
      <c r="G4422">
        <f t="shared" si="346"/>
        <v>0.97692685321551209</v>
      </c>
      <c r="H4422">
        <f t="shared" si="347"/>
        <v>73653.075012272704</v>
      </c>
      <c r="I4422">
        <f t="shared" si="348"/>
        <v>75392.619999999806</v>
      </c>
      <c r="J4422">
        <v>75392.619999999893</v>
      </c>
      <c r="M4422">
        <v>4.6580817460317396</v>
      </c>
      <c r="N4422">
        <v>58691.8299999999</v>
      </c>
      <c r="O4422">
        <v>12600</v>
      </c>
      <c r="P4422">
        <f t="shared" si="349"/>
        <v>4.6580817460317379</v>
      </c>
    </row>
    <row r="4423" spans="1:16">
      <c r="A4423">
        <v>71640</v>
      </c>
      <c r="B4423">
        <v>71640</v>
      </c>
      <c r="C4423">
        <f t="shared" si="345"/>
        <v>1</v>
      </c>
      <c r="E4423">
        <v>1.02809987454317</v>
      </c>
      <c r="F4423">
        <v>1.05238163037409</v>
      </c>
      <c r="G4423">
        <f t="shared" si="346"/>
        <v>0.97692685321551209</v>
      </c>
      <c r="H4423">
        <f t="shared" si="347"/>
        <v>73653.075012272704</v>
      </c>
      <c r="I4423">
        <f t="shared" si="348"/>
        <v>75392.619999999806</v>
      </c>
      <c r="J4423">
        <v>75392.619999999893</v>
      </c>
      <c r="M4423">
        <v>6.7930358796296206E-2</v>
      </c>
      <c r="N4423">
        <v>58691.8299999999</v>
      </c>
      <c r="O4423">
        <v>864000</v>
      </c>
      <c r="P4423">
        <f t="shared" si="349"/>
        <v>6.7930358796296178E-2</v>
      </c>
    </row>
    <row r="4424" spans="1:16">
      <c r="A4424">
        <v>71640</v>
      </c>
      <c r="B4424">
        <v>71640</v>
      </c>
      <c r="C4424">
        <f t="shared" si="345"/>
        <v>1</v>
      </c>
      <c r="E4424">
        <v>1.02809987454317</v>
      </c>
      <c r="F4424">
        <v>1.05238163037409</v>
      </c>
      <c r="G4424">
        <f t="shared" si="346"/>
        <v>0.97692685321551209</v>
      </c>
      <c r="H4424">
        <f t="shared" si="347"/>
        <v>73653.075012272704</v>
      </c>
      <c r="I4424">
        <f t="shared" si="348"/>
        <v>75392.619999999806</v>
      </c>
      <c r="J4424">
        <v>75392.619999999893</v>
      </c>
      <c r="M4424">
        <v>5.4344287037036896</v>
      </c>
      <c r="N4424">
        <v>58691.8299999999</v>
      </c>
      <c r="O4424">
        <v>10800</v>
      </c>
      <c r="P4424">
        <f t="shared" si="349"/>
        <v>5.434428703703694</v>
      </c>
    </row>
    <row r="4425" spans="1:16">
      <c r="A4425">
        <v>71640</v>
      </c>
      <c r="B4425">
        <v>71640</v>
      </c>
      <c r="C4425">
        <f t="shared" si="345"/>
        <v>1</v>
      </c>
      <c r="E4425">
        <v>1.02809987454317</v>
      </c>
      <c r="F4425">
        <v>1.05238163037409</v>
      </c>
      <c r="G4425">
        <f t="shared" si="346"/>
        <v>0.97692685321551209</v>
      </c>
      <c r="H4425">
        <f t="shared" si="347"/>
        <v>73653.075012272704</v>
      </c>
      <c r="I4425">
        <f t="shared" si="348"/>
        <v>75392.619999999806</v>
      </c>
      <c r="J4425">
        <v>75392.619999999893</v>
      </c>
      <c r="M4425">
        <v>5.4344287037036896</v>
      </c>
      <c r="N4425">
        <v>58691.8299999999</v>
      </c>
      <c r="O4425">
        <v>10800</v>
      </c>
      <c r="P4425">
        <f t="shared" si="349"/>
        <v>5.434428703703694</v>
      </c>
    </row>
    <row r="4426" spans="1:16">
      <c r="A4426">
        <v>71640</v>
      </c>
      <c r="B4426">
        <v>71640</v>
      </c>
      <c r="C4426">
        <f t="shared" si="345"/>
        <v>1</v>
      </c>
      <c r="E4426">
        <v>1.02809987454317</v>
      </c>
      <c r="F4426">
        <v>1.05238163037409</v>
      </c>
      <c r="G4426">
        <f t="shared" si="346"/>
        <v>0.97692685321551209</v>
      </c>
      <c r="H4426">
        <f t="shared" si="347"/>
        <v>73653.075012272704</v>
      </c>
      <c r="I4426">
        <f t="shared" si="348"/>
        <v>75392.619999999806</v>
      </c>
      <c r="J4426">
        <v>75392.619999999893</v>
      </c>
      <c r="M4426">
        <v>5.4344287037036896</v>
      </c>
      <c r="N4426">
        <v>58691.8299999999</v>
      </c>
      <c r="O4426">
        <v>10800</v>
      </c>
      <c r="P4426">
        <f t="shared" si="349"/>
        <v>5.434428703703694</v>
      </c>
    </row>
    <row r="4427" spans="1:16">
      <c r="A4427">
        <v>71640</v>
      </c>
      <c r="B4427">
        <v>71640</v>
      </c>
      <c r="C4427">
        <f t="shared" si="345"/>
        <v>1</v>
      </c>
      <c r="E4427">
        <v>1.02809987454317</v>
      </c>
      <c r="F4427">
        <v>1.05238163037409</v>
      </c>
      <c r="G4427">
        <f t="shared" si="346"/>
        <v>0.97692685321551209</v>
      </c>
      <c r="H4427">
        <f t="shared" si="347"/>
        <v>73653.075012272704</v>
      </c>
      <c r="I4427">
        <f t="shared" si="348"/>
        <v>75392.619999999806</v>
      </c>
      <c r="J4427">
        <v>75392.619999999893</v>
      </c>
      <c r="M4427">
        <v>5.4344287037036896</v>
      </c>
      <c r="N4427">
        <v>58691.8299999999</v>
      </c>
      <c r="O4427">
        <v>10800</v>
      </c>
      <c r="P4427">
        <f t="shared" si="349"/>
        <v>5.434428703703694</v>
      </c>
    </row>
    <row r="4428" spans="1:16">
      <c r="A4428">
        <v>71640</v>
      </c>
      <c r="B4428">
        <v>71640</v>
      </c>
      <c r="C4428">
        <f t="shared" si="345"/>
        <v>1</v>
      </c>
      <c r="E4428">
        <v>1.02809987454317</v>
      </c>
      <c r="F4428">
        <v>1.05238163037409</v>
      </c>
      <c r="G4428">
        <f t="shared" si="346"/>
        <v>0.97692685321551209</v>
      </c>
      <c r="H4428">
        <f t="shared" si="347"/>
        <v>73653.075012272704</v>
      </c>
      <c r="I4428">
        <f t="shared" si="348"/>
        <v>75392.619999999806</v>
      </c>
      <c r="J4428">
        <v>75392.619999999893</v>
      </c>
      <c r="M4428">
        <v>4.6580817460317396</v>
      </c>
      <c r="N4428">
        <v>58691.8299999999</v>
      </c>
      <c r="O4428">
        <v>12600</v>
      </c>
      <c r="P4428">
        <f t="shared" si="349"/>
        <v>4.6580817460317379</v>
      </c>
    </row>
    <row r="4429" spans="1:16">
      <c r="A4429">
        <v>71640</v>
      </c>
      <c r="B4429">
        <v>71640</v>
      </c>
      <c r="C4429">
        <f t="shared" si="345"/>
        <v>1</v>
      </c>
      <c r="E4429">
        <v>1.02809987454317</v>
      </c>
      <c r="F4429">
        <v>1.05238163037409</v>
      </c>
      <c r="G4429">
        <f t="shared" si="346"/>
        <v>0.97692685321551209</v>
      </c>
      <c r="H4429">
        <f t="shared" si="347"/>
        <v>73653.075012272704</v>
      </c>
      <c r="I4429">
        <f t="shared" si="348"/>
        <v>75392.619999999806</v>
      </c>
      <c r="J4429">
        <v>75392.619999999893</v>
      </c>
      <c r="M4429">
        <v>6.7930358796296206E-2</v>
      </c>
      <c r="N4429">
        <v>58691.8299999999</v>
      </c>
      <c r="O4429">
        <v>864000</v>
      </c>
      <c r="P4429">
        <f t="shared" si="349"/>
        <v>6.7930358796296178E-2</v>
      </c>
    </row>
    <row r="4430" spans="1:16">
      <c r="A4430">
        <v>71640</v>
      </c>
      <c r="B4430">
        <v>71640</v>
      </c>
      <c r="C4430">
        <f t="shared" si="345"/>
        <v>1</v>
      </c>
      <c r="E4430">
        <v>1.02809987454317</v>
      </c>
      <c r="F4430">
        <v>1.05238163037409</v>
      </c>
      <c r="G4430">
        <f t="shared" si="346"/>
        <v>0.97692685321551209</v>
      </c>
      <c r="H4430">
        <f t="shared" si="347"/>
        <v>73653.075012272704</v>
      </c>
      <c r="I4430">
        <f t="shared" si="348"/>
        <v>75392.619999999806</v>
      </c>
      <c r="J4430">
        <v>75392.619999999893</v>
      </c>
      <c r="M4430">
        <v>4.6580817460317396</v>
      </c>
      <c r="N4430">
        <v>58691.8299999999</v>
      </c>
      <c r="O4430">
        <v>12600</v>
      </c>
      <c r="P4430">
        <f t="shared" si="349"/>
        <v>4.6580817460317379</v>
      </c>
    </row>
    <row r="4431" spans="1:16">
      <c r="A4431">
        <v>71640</v>
      </c>
      <c r="B4431">
        <v>71640</v>
      </c>
      <c r="C4431">
        <f t="shared" si="345"/>
        <v>1</v>
      </c>
      <c r="E4431">
        <v>1.02809987454317</v>
      </c>
      <c r="F4431">
        <v>1.05238163037409</v>
      </c>
      <c r="G4431">
        <f t="shared" si="346"/>
        <v>0.97692685321551209</v>
      </c>
      <c r="H4431">
        <f t="shared" si="347"/>
        <v>73653.075012272704</v>
      </c>
      <c r="I4431">
        <f t="shared" si="348"/>
        <v>75392.619999999806</v>
      </c>
      <c r="J4431">
        <v>75392.619999999893</v>
      </c>
      <c r="M4431">
        <v>6.7930358796296206E-2</v>
      </c>
      <c r="N4431">
        <v>58691.8299999999</v>
      </c>
      <c r="O4431">
        <v>864000</v>
      </c>
      <c r="P4431">
        <f t="shared" si="349"/>
        <v>6.7930358796296178E-2</v>
      </c>
    </row>
    <row r="4432" spans="1:16">
      <c r="A4432">
        <v>71640</v>
      </c>
      <c r="B4432">
        <v>71640</v>
      </c>
      <c r="C4432">
        <f t="shared" si="345"/>
        <v>1</v>
      </c>
      <c r="E4432">
        <v>1.02809987454317</v>
      </c>
      <c r="F4432">
        <v>1.05238163037409</v>
      </c>
      <c r="G4432">
        <f t="shared" si="346"/>
        <v>0.97692685321551209</v>
      </c>
      <c r="H4432">
        <f t="shared" si="347"/>
        <v>73653.075012272704</v>
      </c>
      <c r="I4432">
        <f t="shared" si="348"/>
        <v>75392.619999999806</v>
      </c>
      <c r="J4432">
        <v>75392.619999999893</v>
      </c>
      <c r="M4432">
        <v>4.6580817460317396</v>
      </c>
      <c r="N4432">
        <v>58691.8299999999</v>
      </c>
      <c r="O4432">
        <v>12600</v>
      </c>
      <c r="P4432">
        <f t="shared" si="349"/>
        <v>4.6580817460317379</v>
      </c>
    </row>
    <row r="4433" spans="1:16">
      <c r="A4433">
        <v>71640</v>
      </c>
      <c r="B4433">
        <v>71640</v>
      </c>
      <c r="C4433">
        <f t="shared" si="345"/>
        <v>1</v>
      </c>
      <c r="E4433">
        <v>1.02809987454317</v>
      </c>
      <c r="F4433">
        <v>1.05238163037409</v>
      </c>
      <c r="G4433">
        <f t="shared" si="346"/>
        <v>0.97692685321551209</v>
      </c>
      <c r="H4433">
        <f t="shared" si="347"/>
        <v>73653.075012272704</v>
      </c>
      <c r="I4433">
        <f t="shared" si="348"/>
        <v>75392.619999999806</v>
      </c>
      <c r="J4433">
        <v>75392.619999999893</v>
      </c>
      <c r="M4433">
        <v>6.7930358796296206E-2</v>
      </c>
      <c r="N4433">
        <v>58691.8299999999</v>
      </c>
      <c r="O4433">
        <v>864000</v>
      </c>
      <c r="P4433">
        <f t="shared" si="349"/>
        <v>6.7930358796296178E-2</v>
      </c>
    </row>
    <row r="4434" spans="1:16">
      <c r="A4434">
        <v>71640</v>
      </c>
      <c r="B4434">
        <v>71640</v>
      </c>
      <c r="C4434">
        <f t="shared" si="345"/>
        <v>1</v>
      </c>
      <c r="E4434">
        <v>1.02809987454317</v>
      </c>
      <c r="F4434">
        <v>1.05238163037409</v>
      </c>
      <c r="G4434">
        <f t="shared" si="346"/>
        <v>0.97692685321551209</v>
      </c>
      <c r="H4434">
        <f t="shared" si="347"/>
        <v>73653.075012272704</v>
      </c>
      <c r="I4434">
        <f t="shared" si="348"/>
        <v>75392.619999999806</v>
      </c>
      <c r="J4434">
        <v>75392.619999999893</v>
      </c>
      <c r="M4434">
        <v>3.7544480245977798</v>
      </c>
      <c r="N4434">
        <v>178276.21000000101</v>
      </c>
      <c r="O4434">
        <v>47484</v>
      </c>
      <c r="P4434">
        <f t="shared" si="349"/>
        <v>3.7544480245977807</v>
      </c>
    </row>
    <row r="4435" spans="1:16">
      <c r="A4435">
        <v>71640</v>
      </c>
      <c r="B4435">
        <v>71640</v>
      </c>
      <c r="C4435">
        <f t="shared" si="345"/>
        <v>1</v>
      </c>
      <c r="E4435">
        <v>1.02809987454317</v>
      </c>
      <c r="F4435">
        <v>1.05238163037409</v>
      </c>
      <c r="G4435">
        <f t="shared" si="346"/>
        <v>0.97692685321551209</v>
      </c>
      <c r="H4435">
        <f t="shared" si="347"/>
        <v>73653.075012272704</v>
      </c>
      <c r="I4435">
        <f t="shared" si="348"/>
        <v>75392.619999999806</v>
      </c>
      <c r="J4435">
        <v>75392.619999999893</v>
      </c>
      <c r="M4435">
        <v>1.0557224538792001</v>
      </c>
      <c r="N4435">
        <v>50129.924999999901</v>
      </c>
      <c r="O4435">
        <v>47484</v>
      </c>
      <c r="P4435">
        <f t="shared" si="349"/>
        <v>1.0557224538791994</v>
      </c>
    </row>
    <row r="4436" spans="1:16">
      <c r="A4436">
        <v>71640</v>
      </c>
      <c r="B4436">
        <v>71640</v>
      </c>
      <c r="C4436">
        <f t="shared" si="345"/>
        <v>1</v>
      </c>
      <c r="E4436">
        <v>1.02809987454317</v>
      </c>
      <c r="F4436">
        <v>1.05238163037409</v>
      </c>
      <c r="G4436">
        <f t="shared" si="346"/>
        <v>0.97692685321551209</v>
      </c>
      <c r="H4436">
        <f t="shared" si="347"/>
        <v>73653.075012272704</v>
      </c>
      <c r="I4436">
        <f t="shared" si="348"/>
        <v>75392.619999999806</v>
      </c>
      <c r="J4436">
        <v>75392.619999999893</v>
      </c>
      <c r="M4436">
        <v>2.0230759834891701</v>
      </c>
      <c r="N4436">
        <v>96063.739999999903</v>
      </c>
      <c r="O4436">
        <v>47484</v>
      </c>
      <c r="P4436">
        <f t="shared" si="349"/>
        <v>2.0230759834891732</v>
      </c>
    </row>
    <row r="4437" spans="1:16">
      <c r="A4437">
        <v>71640</v>
      </c>
      <c r="B4437">
        <v>71640</v>
      </c>
      <c r="C4437">
        <f t="shared" si="345"/>
        <v>1</v>
      </c>
      <c r="E4437">
        <v>1.02809987454317</v>
      </c>
      <c r="F4437">
        <v>1.05238163037409</v>
      </c>
      <c r="G4437">
        <f t="shared" si="346"/>
        <v>0.97692685321551209</v>
      </c>
      <c r="H4437">
        <f t="shared" si="347"/>
        <v>73653.075012272704</v>
      </c>
      <c r="I4437">
        <f t="shared" si="348"/>
        <v>75392.619999999806</v>
      </c>
      <c r="J4437">
        <v>75392.619999999893</v>
      </c>
      <c r="M4437">
        <v>2.0230759834891701</v>
      </c>
      <c r="N4437">
        <v>96063.739999999903</v>
      </c>
      <c r="O4437">
        <v>47484</v>
      </c>
      <c r="P4437">
        <f t="shared" si="349"/>
        <v>2.0230759834891732</v>
      </c>
    </row>
    <row r="4438" spans="1:16">
      <c r="A4438">
        <v>71640</v>
      </c>
      <c r="B4438">
        <v>71640</v>
      </c>
      <c r="C4438">
        <f t="shared" si="345"/>
        <v>1</v>
      </c>
      <c r="E4438">
        <v>1.02809987454317</v>
      </c>
      <c r="F4438">
        <v>1.05238163037409</v>
      </c>
      <c r="G4438">
        <f t="shared" si="346"/>
        <v>0.97692685321551209</v>
      </c>
      <c r="H4438">
        <f t="shared" si="347"/>
        <v>73653.075012272704</v>
      </c>
      <c r="I4438">
        <f t="shared" si="348"/>
        <v>75392.619999999806</v>
      </c>
      <c r="J4438">
        <v>75392.619999999893</v>
      </c>
      <c r="M4438">
        <v>2.0230759834891701</v>
      </c>
      <c r="N4438">
        <v>96063.739999999903</v>
      </c>
      <c r="O4438">
        <v>47484</v>
      </c>
      <c r="P4438">
        <f t="shared" si="349"/>
        <v>2.0230759834891732</v>
      </c>
    </row>
    <row r="4439" spans="1:16">
      <c r="A4439">
        <v>71640</v>
      </c>
      <c r="B4439">
        <v>71640</v>
      </c>
      <c r="C4439">
        <f t="shared" si="345"/>
        <v>1</v>
      </c>
      <c r="E4439">
        <v>1.02809987454317</v>
      </c>
      <c r="F4439">
        <v>1.05238163037409</v>
      </c>
      <c r="G4439">
        <f t="shared" si="346"/>
        <v>0.97692685321551209</v>
      </c>
      <c r="H4439">
        <f t="shared" si="347"/>
        <v>73653.075012272704</v>
      </c>
      <c r="I4439">
        <f t="shared" si="348"/>
        <v>75392.619999999806</v>
      </c>
      <c r="J4439">
        <v>75392.619999999893</v>
      </c>
      <c r="M4439">
        <v>2.0230759834891701</v>
      </c>
      <c r="N4439">
        <v>96063.739999999903</v>
      </c>
      <c r="O4439">
        <v>47484</v>
      </c>
      <c r="P4439">
        <f t="shared" si="349"/>
        <v>2.0230759834891732</v>
      </c>
    </row>
    <row r="4440" spans="1:16">
      <c r="A4440">
        <v>71640</v>
      </c>
      <c r="B4440">
        <v>71640</v>
      </c>
      <c r="C4440">
        <f t="shared" si="345"/>
        <v>1</v>
      </c>
      <c r="E4440">
        <v>1.02809987454317</v>
      </c>
      <c r="F4440">
        <v>1.05238163037409</v>
      </c>
      <c r="G4440">
        <f t="shared" si="346"/>
        <v>0.97692685321551209</v>
      </c>
      <c r="H4440">
        <f t="shared" si="347"/>
        <v>73653.075012272704</v>
      </c>
      <c r="I4440">
        <f t="shared" si="348"/>
        <v>75392.619999999806</v>
      </c>
      <c r="J4440">
        <v>75392.619999999893</v>
      </c>
      <c r="M4440">
        <v>515.78016666666599</v>
      </c>
      <c r="N4440">
        <v>92840.429999999906</v>
      </c>
      <c r="O4440">
        <v>180</v>
      </c>
      <c r="P4440">
        <f t="shared" si="349"/>
        <v>515.7801666666661</v>
      </c>
    </row>
    <row r="4441" spans="1:16">
      <c r="A4441">
        <v>71640</v>
      </c>
      <c r="B4441">
        <v>71640</v>
      </c>
      <c r="C4441">
        <f t="shared" si="345"/>
        <v>1</v>
      </c>
      <c r="E4441">
        <v>1.02809987454317</v>
      </c>
      <c r="F4441">
        <v>1.05238163037409</v>
      </c>
      <c r="G4441">
        <f t="shared" si="346"/>
        <v>0.97692685321551209</v>
      </c>
      <c r="H4441">
        <f t="shared" si="347"/>
        <v>73653.075012272704</v>
      </c>
      <c r="I4441">
        <f t="shared" si="348"/>
        <v>75392.619999999806</v>
      </c>
      <c r="J4441">
        <v>75392.619999999893</v>
      </c>
      <c r="M4441">
        <v>515.78016666666599</v>
      </c>
      <c r="N4441">
        <v>92840.429999999906</v>
      </c>
      <c r="O4441">
        <v>180</v>
      </c>
      <c r="P4441">
        <f t="shared" si="349"/>
        <v>515.7801666666661</v>
      </c>
    </row>
    <row r="4442" spans="1:16">
      <c r="A4442">
        <v>71640</v>
      </c>
      <c r="B4442">
        <v>71640</v>
      </c>
      <c r="C4442">
        <f t="shared" si="345"/>
        <v>1</v>
      </c>
      <c r="E4442">
        <v>1.02809987454317</v>
      </c>
      <c r="F4442">
        <v>1.05238163037409</v>
      </c>
      <c r="G4442">
        <f t="shared" si="346"/>
        <v>0.97692685321551209</v>
      </c>
      <c r="H4442">
        <f t="shared" si="347"/>
        <v>73653.075012272704</v>
      </c>
      <c r="I4442">
        <f t="shared" si="348"/>
        <v>75392.619999999806</v>
      </c>
      <c r="J4442">
        <v>75392.619999999893</v>
      </c>
      <c r="M4442">
        <v>1.3291164392216299</v>
      </c>
      <c r="N4442">
        <v>63111.764999999803</v>
      </c>
      <c r="O4442">
        <v>47484</v>
      </c>
      <c r="P4442">
        <f t="shared" si="349"/>
        <v>1.3291164392216284</v>
      </c>
    </row>
    <row r="4443" spans="1:16">
      <c r="A4443">
        <v>71640</v>
      </c>
      <c r="B4443">
        <v>71640</v>
      </c>
      <c r="C4443">
        <f t="shared" si="345"/>
        <v>1</v>
      </c>
      <c r="E4443">
        <v>1.02809987454317</v>
      </c>
      <c r="F4443">
        <v>1.05238163037409</v>
      </c>
      <c r="G4443">
        <f t="shared" si="346"/>
        <v>0.97692685321551209</v>
      </c>
      <c r="H4443">
        <f t="shared" si="347"/>
        <v>73653.075012272704</v>
      </c>
      <c r="I4443">
        <f t="shared" si="348"/>
        <v>75392.619999999806</v>
      </c>
      <c r="J4443">
        <v>75392.619999999893</v>
      </c>
      <c r="M4443">
        <v>1.3291164392216299</v>
      </c>
      <c r="N4443">
        <v>63111.764999999803</v>
      </c>
      <c r="O4443">
        <v>47484</v>
      </c>
      <c r="P4443">
        <f t="shared" si="349"/>
        <v>1.3291164392216284</v>
      </c>
    </row>
    <row r="4444" spans="1:16">
      <c r="A4444">
        <v>71640</v>
      </c>
      <c r="B4444">
        <v>71640</v>
      </c>
      <c r="C4444">
        <f t="shared" si="345"/>
        <v>1</v>
      </c>
      <c r="E4444">
        <v>1.02809987454317</v>
      </c>
      <c r="F4444">
        <v>1.05238163037409</v>
      </c>
      <c r="G4444">
        <f t="shared" si="346"/>
        <v>0.97692685321551209</v>
      </c>
      <c r="H4444">
        <f t="shared" si="347"/>
        <v>73653.075012272704</v>
      </c>
      <c r="I4444">
        <f t="shared" si="348"/>
        <v>75392.619999999806</v>
      </c>
      <c r="J4444">
        <v>75392.619999999893</v>
      </c>
      <c r="M4444">
        <v>1.3291164392216299</v>
      </c>
      <c r="N4444">
        <v>63111.764999999803</v>
      </c>
      <c r="O4444">
        <v>47484</v>
      </c>
      <c r="P4444">
        <f t="shared" si="349"/>
        <v>1.3291164392216284</v>
      </c>
    </row>
    <row r="4445" spans="1:16">
      <c r="A4445">
        <v>71640</v>
      </c>
      <c r="B4445">
        <v>71640</v>
      </c>
      <c r="C4445">
        <f t="shared" si="345"/>
        <v>1</v>
      </c>
      <c r="E4445">
        <v>1.02809987454317</v>
      </c>
      <c r="F4445">
        <v>1.05238163037409</v>
      </c>
      <c r="G4445">
        <f t="shared" si="346"/>
        <v>0.97692685321551209</v>
      </c>
      <c r="H4445">
        <f t="shared" si="347"/>
        <v>73653.075012272704</v>
      </c>
      <c r="I4445">
        <f t="shared" si="348"/>
        <v>75392.619999999806</v>
      </c>
      <c r="J4445">
        <v>75392.619999999893</v>
      </c>
      <c r="M4445">
        <v>1.3291164392216299</v>
      </c>
      <c r="N4445">
        <v>63111.764999999803</v>
      </c>
      <c r="O4445">
        <v>47484</v>
      </c>
      <c r="P4445">
        <f t="shared" si="349"/>
        <v>1.3291164392216284</v>
      </c>
    </row>
    <row r="4446" spans="1:16">
      <c r="A4446">
        <v>71640</v>
      </c>
      <c r="B4446">
        <v>71640</v>
      </c>
      <c r="C4446">
        <f t="shared" si="345"/>
        <v>1</v>
      </c>
      <c r="E4446">
        <v>1.02809987454317</v>
      </c>
      <c r="F4446">
        <v>1.05238163037409</v>
      </c>
      <c r="G4446">
        <f t="shared" si="346"/>
        <v>0.97692685321551209</v>
      </c>
      <c r="H4446">
        <f t="shared" si="347"/>
        <v>73653.075012272704</v>
      </c>
      <c r="I4446">
        <f t="shared" si="348"/>
        <v>75392.619999999806</v>
      </c>
      <c r="J4446">
        <v>75392.619999999893</v>
      </c>
      <c r="M4446">
        <v>11.498132132132101</v>
      </c>
      <c r="N4446">
        <v>38288.779999999897</v>
      </c>
      <c r="O4446">
        <v>3330</v>
      </c>
      <c r="P4446">
        <f t="shared" si="349"/>
        <v>11.498132132132101</v>
      </c>
    </row>
    <row r="4447" spans="1:16">
      <c r="A4447">
        <v>71640</v>
      </c>
      <c r="B4447">
        <v>71640</v>
      </c>
      <c r="C4447">
        <f t="shared" si="345"/>
        <v>1</v>
      </c>
      <c r="E4447">
        <v>1.02809987454317</v>
      </c>
      <c r="F4447">
        <v>1.05238163037409</v>
      </c>
      <c r="G4447">
        <f t="shared" si="346"/>
        <v>0.97692685321551209</v>
      </c>
      <c r="H4447">
        <f t="shared" si="347"/>
        <v>73653.075012272704</v>
      </c>
      <c r="I4447">
        <f t="shared" si="348"/>
        <v>75392.619999999806</v>
      </c>
      <c r="J4447">
        <v>75392.619999999893</v>
      </c>
      <c r="M4447">
        <v>1.48233759194735</v>
      </c>
      <c r="N4447">
        <v>38288.779999999897</v>
      </c>
      <c r="O4447">
        <v>25830</v>
      </c>
      <c r="P4447">
        <f t="shared" si="349"/>
        <v>1.482337591947344</v>
      </c>
    </row>
    <row r="4448" spans="1:16">
      <c r="A4448">
        <v>71640</v>
      </c>
      <c r="B4448">
        <v>71640</v>
      </c>
      <c r="C4448">
        <f t="shared" si="345"/>
        <v>1</v>
      </c>
      <c r="E4448">
        <v>1.02809987454317</v>
      </c>
      <c r="F4448">
        <v>1.05238163037409</v>
      </c>
      <c r="G4448">
        <f t="shared" si="346"/>
        <v>0.97692685321551209</v>
      </c>
      <c r="H4448">
        <f t="shared" si="347"/>
        <v>73653.075012272704</v>
      </c>
      <c r="I4448">
        <f t="shared" si="348"/>
        <v>75392.619999999806</v>
      </c>
      <c r="J4448">
        <v>75392.619999999893</v>
      </c>
      <c r="M4448">
        <v>1.27566285485637</v>
      </c>
      <c r="N4448">
        <v>60573.574999999903</v>
      </c>
      <c r="O4448">
        <v>47484</v>
      </c>
      <c r="P4448">
        <f t="shared" si="349"/>
        <v>1.2756628548563707</v>
      </c>
    </row>
    <row r="4449" spans="1:16">
      <c r="A4449">
        <v>71640</v>
      </c>
      <c r="B4449">
        <v>71640</v>
      </c>
      <c r="C4449">
        <f t="shared" si="345"/>
        <v>1</v>
      </c>
      <c r="E4449">
        <v>1.02809987454317</v>
      </c>
      <c r="F4449">
        <v>1.05238163037409</v>
      </c>
      <c r="G4449">
        <f t="shared" si="346"/>
        <v>0.97692685321551209</v>
      </c>
      <c r="H4449">
        <f t="shared" si="347"/>
        <v>73653.075012272704</v>
      </c>
      <c r="I4449">
        <f t="shared" si="348"/>
        <v>75392.619999999806</v>
      </c>
      <c r="J4449">
        <v>75392.619999999893</v>
      </c>
      <c r="M4449">
        <v>1.27566285485637</v>
      </c>
      <c r="N4449">
        <v>60573.574999999903</v>
      </c>
      <c r="O4449">
        <v>47484</v>
      </c>
      <c r="P4449">
        <f t="shared" si="349"/>
        <v>1.2756628548563707</v>
      </c>
    </row>
    <row r="4450" spans="1:16">
      <c r="A4450">
        <v>71640</v>
      </c>
      <c r="B4450">
        <v>71640</v>
      </c>
      <c r="C4450">
        <f t="shared" si="345"/>
        <v>1</v>
      </c>
      <c r="E4450">
        <v>1.02809987454317</v>
      </c>
      <c r="F4450">
        <v>1.05238163037409</v>
      </c>
      <c r="G4450">
        <f t="shared" si="346"/>
        <v>0.97692685321551209</v>
      </c>
      <c r="H4450">
        <f t="shared" si="347"/>
        <v>73653.075012272704</v>
      </c>
      <c r="I4450">
        <f t="shared" si="348"/>
        <v>75392.619999999806</v>
      </c>
      <c r="J4450">
        <v>75392.619999999893</v>
      </c>
      <c r="M4450">
        <v>1.3918327226012901</v>
      </c>
      <c r="N4450">
        <v>66089.7849999998</v>
      </c>
      <c r="O4450">
        <v>47484</v>
      </c>
      <c r="P4450">
        <f t="shared" si="349"/>
        <v>1.391832722601293</v>
      </c>
    </row>
    <row r="4451" spans="1:16">
      <c r="A4451">
        <v>71640</v>
      </c>
      <c r="B4451">
        <v>71640</v>
      </c>
      <c r="C4451">
        <f t="shared" si="345"/>
        <v>1</v>
      </c>
      <c r="E4451">
        <v>1.02809987454317</v>
      </c>
      <c r="F4451">
        <v>1.05238163037409</v>
      </c>
      <c r="G4451">
        <f t="shared" si="346"/>
        <v>0.97692685321551209</v>
      </c>
      <c r="H4451">
        <f t="shared" si="347"/>
        <v>73653.075012272704</v>
      </c>
      <c r="I4451">
        <f t="shared" si="348"/>
        <v>75392.619999999806</v>
      </c>
      <c r="J4451">
        <v>75392.619999999893</v>
      </c>
      <c r="M4451">
        <v>1.3918327226012901</v>
      </c>
      <c r="N4451">
        <v>66089.7849999998</v>
      </c>
      <c r="O4451">
        <v>47484</v>
      </c>
      <c r="P4451">
        <f t="shared" si="349"/>
        <v>1.391832722601293</v>
      </c>
    </row>
    <row r="4452" spans="1:16">
      <c r="A4452">
        <v>71640</v>
      </c>
      <c r="B4452">
        <v>71640</v>
      </c>
      <c r="C4452">
        <f t="shared" si="345"/>
        <v>1</v>
      </c>
      <c r="E4452">
        <v>1.02809987454317</v>
      </c>
      <c r="F4452">
        <v>1.05238163037409</v>
      </c>
      <c r="G4452">
        <f t="shared" si="346"/>
        <v>0.97692685321551209</v>
      </c>
      <c r="H4452">
        <f t="shared" si="347"/>
        <v>73653.075012272704</v>
      </c>
      <c r="I4452">
        <f t="shared" si="348"/>
        <v>75392.619999999806</v>
      </c>
      <c r="J4452">
        <v>75392.619999999893</v>
      </c>
      <c r="M4452">
        <v>1.3702148091988899</v>
      </c>
      <c r="N4452">
        <v>65063.279999999897</v>
      </c>
      <c r="O4452">
        <v>47484</v>
      </c>
      <c r="P4452">
        <f t="shared" si="349"/>
        <v>1.3702148091988859</v>
      </c>
    </row>
    <row r="4453" spans="1:16">
      <c r="A4453">
        <v>71640</v>
      </c>
      <c r="B4453">
        <v>71640</v>
      </c>
      <c r="C4453">
        <f t="shared" si="345"/>
        <v>1</v>
      </c>
      <c r="E4453">
        <v>1.02809987454317</v>
      </c>
      <c r="F4453">
        <v>1.05238163037409</v>
      </c>
      <c r="G4453">
        <f t="shared" si="346"/>
        <v>0.97692685321551209</v>
      </c>
      <c r="H4453">
        <f t="shared" si="347"/>
        <v>73653.075012272704</v>
      </c>
      <c r="I4453">
        <f t="shared" si="348"/>
        <v>75392.619999999806</v>
      </c>
      <c r="J4453">
        <v>75392.619999999893</v>
      </c>
      <c r="M4453">
        <v>1.3702148091988899</v>
      </c>
      <c r="N4453">
        <v>65063.279999999897</v>
      </c>
      <c r="O4453">
        <v>47484</v>
      </c>
      <c r="P4453">
        <f t="shared" si="349"/>
        <v>1.3702148091988859</v>
      </c>
    </row>
    <row r="4454" spans="1:16">
      <c r="A4454">
        <v>71640</v>
      </c>
      <c r="B4454">
        <v>71640</v>
      </c>
      <c r="C4454">
        <f t="shared" si="345"/>
        <v>1</v>
      </c>
      <c r="E4454">
        <v>1.02809987454317</v>
      </c>
      <c r="F4454">
        <v>1.05238163037409</v>
      </c>
      <c r="G4454">
        <f t="shared" si="346"/>
        <v>0.97692685321551209</v>
      </c>
      <c r="H4454">
        <f t="shared" si="347"/>
        <v>73653.075012272704</v>
      </c>
      <c r="I4454">
        <f t="shared" si="348"/>
        <v>75392.619999999806</v>
      </c>
      <c r="J4454">
        <v>75392.619999999893</v>
      </c>
      <c r="M4454">
        <v>0.77336639710218003</v>
      </c>
      <c r="N4454">
        <v>36722.529999999897</v>
      </c>
      <c r="O4454">
        <v>47484</v>
      </c>
      <c r="P4454">
        <f t="shared" si="349"/>
        <v>0.77336639710217958</v>
      </c>
    </row>
    <row r="4455" spans="1:16">
      <c r="A4455">
        <v>71640</v>
      </c>
      <c r="B4455">
        <v>71640</v>
      </c>
      <c r="C4455">
        <f t="shared" si="345"/>
        <v>1</v>
      </c>
      <c r="E4455">
        <v>1.02809987454317</v>
      </c>
      <c r="F4455">
        <v>1.05238163037409</v>
      </c>
      <c r="G4455">
        <f t="shared" si="346"/>
        <v>0.97692685321551209</v>
      </c>
      <c r="H4455">
        <f t="shared" si="347"/>
        <v>73653.075012272704</v>
      </c>
      <c r="I4455">
        <f t="shared" si="348"/>
        <v>75392.619999999806</v>
      </c>
      <c r="J4455">
        <v>75392.619999999893</v>
      </c>
      <c r="M4455">
        <v>0.77336639710218003</v>
      </c>
      <c r="N4455">
        <v>36722.529999999897</v>
      </c>
      <c r="O4455">
        <v>47484</v>
      </c>
      <c r="P4455">
        <f t="shared" si="349"/>
        <v>0.77336639710217958</v>
      </c>
    </row>
    <row r="4456" spans="1:16">
      <c r="A4456">
        <v>3657600</v>
      </c>
      <c r="B4456">
        <v>3657600</v>
      </c>
      <c r="C4456">
        <f t="shared" si="345"/>
        <v>1</v>
      </c>
      <c r="E4456">
        <v>5.1162259405074698E-2</v>
      </c>
      <c r="F4456">
        <v>5.1162259405074698E-2</v>
      </c>
      <c r="G4456">
        <f t="shared" si="346"/>
        <v>1</v>
      </c>
      <c r="H4456">
        <f t="shared" si="347"/>
        <v>187131.08000000121</v>
      </c>
      <c r="I4456">
        <f t="shared" si="348"/>
        <v>187131.08000000121</v>
      </c>
      <c r="J4456">
        <v>187131.08000000101</v>
      </c>
      <c r="M4456">
        <v>0.87989249010192705</v>
      </c>
      <c r="N4456">
        <v>41780.8149999999</v>
      </c>
      <c r="O4456">
        <v>47484</v>
      </c>
      <c r="P4456">
        <f t="shared" si="349"/>
        <v>0.87989249010192694</v>
      </c>
    </row>
    <row r="4457" spans="1:16">
      <c r="A4457">
        <v>3657600</v>
      </c>
      <c r="B4457">
        <v>3657600</v>
      </c>
      <c r="C4457">
        <f t="shared" si="345"/>
        <v>1</v>
      </c>
      <c r="E4457">
        <v>5.1162259405074698E-2</v>
      </c>
      <c r="F4457">
        <v>5.1162259405074698E-2</v>
      </c>
      <c r="G4457">
        <f t="shared" si="346"/>
        <v>1</v>
      </c>
      <c r="H4457">
        <f t="shared" si="347"/>
        <v>187131.08000000121</v>
      </c>
      <c r="I4457">
        <f t="shared" si="348"/>
        <v>187131.08000000121</v>
      </c>
      <c r="J4457">
        <v>187131.08000000101</v>
      </c>
      <c r="M4457">
        <v>0.87989249010192705</v>
      </c>
      <c r="N4457">
        <v>41780.8149999999</v>
      </c>
      <c r="O4457">
        <v>47484</v>
      </c>
      <c r="P4457">
        <f t="shared" si="349"/>
        <v>0.87989249010192694</v>
      </c>
    </row>
    <row r="4458" spans="1:16">
      <c r="A4458">
        <v>3657600</v>
      </c>
      <c r="B4458">
        <v>3657600</v>
      </c>
      <c r="C4458">
        <f t="shared" si="345"/>
        <v>1</v>
      </c>
      <c r="E4458">
        <v>5.1162259405074698E-2</v>
      </c>
      <c r="F4458">
        <v>5.1162259405074698E-2</v>
      </c>
      <c r="G4458">
        <f t="shared" si="346"/>
        <v>1</v>
      </c>
      <c r="H4458">
        <f t="shared" si="347"/>
        <v>187131.08000000121</v>
      </c>
      <c r="I4458">
        <f t="shared" si="348"/>
        <v>187131.08000000121</v>
      </c>
      <c r="J4458">
        <v>187131.08000000101</v>
      </c>
      <c r="M4458">
        <v>0.87989249010192705</v>
      </c>
      <c r="N4458">
        <v>41780.8149999999</v>
      </c>
      <c r="O4458">
        <v>47484</v>
      </c>
      <c r="P4458">
        <f t="shared" si="349"/>
        <v>0.87989249010192694</v>
      </c>
    </row>
    <row r="4459" spans="1:16">
      <c r="A4459">
        <v>3657600</v>
      </c>
      <c r="B4459">
        <v>3657600</v>
      </c>
      <c r="C4459">
        <f t="shared" si="345"/>
        <v>1</v>
      </c>
      <c r="E4459">
        <v>5.1162259405074698E-2</v>
      </c>
      <c r="F4459">
        <v>5.1162259405074698E-2</v>
      </c>
      <c r="G4459">
        <f t="shared" si="346"/>
        <v>1</v>
      </c>
      <c r="H4459">
        <f t="shared" si="347"/>
        <v>187131.08000000121</v>
      </c>
      <c r="I4459">
        <f t="shared" si="348"/>
        <v>187131.08000000121</v>
      </c>
      <c r="J4459">
        <v>187131.08000000101</v>
      </c>
      <c r="M4459">
        <v>0.87989249010192705</v>
      </c>
      <c r="N4459">
        <v>41780.8149999999</v>
      </c>
      <c r="O4459">
        <v>47484</v>
      </c>
      <c r="P4459">
        <f t="shared" si="349"/>
        <v>0.87989249010192694</v>
      </c>
    </row>
    <row r="4460" spans="1:16">
      <c r="A4460">
        <v>3657600</v>
      </c>
      <c r="B4460">
        <v>3657600</v>
      </c>
      <c r="C4460">
        <f t="shared" si="345"/>
        <v>1</v>
      </c>
      <c r="E4460">
        <v>5.1162259405074698E-2</v>
      </c>
      <c r="F4460">
        <v>5.1162259405074698E-2</v>
      </c>
      <c r="G4460">
        <f t="shared" si="346"/>
        <v>1</v>
      </c>
      <c r="H4460">
        <f t="shared" si="347"/>
        <v>187131.08000000121</v>
      </c>
      <c r="I4460">
        <f t="shared" si="348"/>
        <v>187131.08000000121</v>
      </c>
      <c r="J4460">
        <v>187131.08000000101</v>
      </c>
      <c r="M4460">
        <v>9.6493201920646907</v>
      </c>
      <c r="N4460">
        <v>458188.32</v>
      </c>
      <c r="O4460">
        <v>47484</v>
      </c>
      <c r="P4460">
        <f t="shared" si="349"/>
        <v>9.649320192064696</v>
      </c>
    </row>
    <row r="4461" spans="1:16">
      <c r="A4461">
        <v>3657600</v>
      </c>
      <c r="B4461">
        <v>3657600</v>
      </c>
      <c r="C4461">
        <f t="shared" si="345"/>
        <v>1</v>
      </c>
      <c r="E4461">
        <v>5.1162259405074698E-2</v>
      </c>
      <c r="F4461">
        <v>5.1162259405074698E-2</v>
      </c>
      <c r="G4461">
        <f t="shared" si="346"/>
        <v>1</v>
      </c>
      <c r="H4461">
        <f t="shared" si="347"/>
        <v>187131.08000000121</v>
      </c>
      <c r="I4461">
        <f t="shared" si="348"/>
        <v>187131.08000000121</v>
      </c>
      <c r="J4461">
        <v>187131.08000000101</v>
      </c>
      <c r="M4461">
        <v>1.07719158032179</v>
      </c>
      <c r="N4461">
        <v>51149.364999999903</v>
      </c>
      <c r="O4461">
        <v>47484</v>
      </c>
      <c r="P4461">
        <f t="shared" si="349"/>
        <v>1.0771915803217906</v>
      </c>
    </row>
    <row r="4462" spans="1:16">
      <c r="A4462">
        <v>3657600</v>
      </c>
      <c r="B4462">
        <v>3657600</v>
      </c>
      <c r="C4462">
        <f t="shared" si="345"/>
        <v>1</v>
      </c>
      <c r="E4462">
        <v>5.1162259405074698E-2</v>
      </c>
      <c r="F4462">
        <v>5.1162259405074698E-2</v>
      </c>
      <c r="G4462">
        <f t="shared" si="346"/>
        <v>1</v>
      </c>
      <c r="H4462">
        <f t="shared" si="347"/>
        <v>187131.08000000121</v>
      </c>
      <c r="I4462">
        <f t="shared" si="348"/>
        <v>187131.08000000121</v>
      </c>
      <c r="J4462">
        <v>187131.08000000101</v>
      </c>
      <c r="M4462">
        <v>1.07719158032179</v>
      </c>
      <c r="N4462">
        <v>51149.364999999903</v>
      </c>
      <c r="O4462">
        <v>47484</v>
      </c>
      <c r="P4462">
        <f t="shared" si="349"/>
        <v>1.0771915803217906</v>
      </c>
    </row>
    <row r="4463" spans="1:16">
      <c r="A4463">
        <v>3657600</v>
      </c>
      <c r="B4463">
        <v>3657600</v>
      </c>
      <c r="C4463">
        <f t="shared" si="345"/>
        <v>1</v>
      </c>
      <c r="E4463">
        <v>5.1162259405074698E-2</v>
      </c>
      <c r="F4463">
        <v>5.1162259405074698E-2</v>
      </c>
      <c r="G4463">
        <f t="shared" si="346"/>
        <v>1</v>
      </c>
      <c r="H4463">
        <f t="shared" si="347"/>
        <v>187131.08000000121</v>
      </c>
      <c r="I4463">
        <f t="shared" si="348"/>
        <v>187131.08000000121</v>
      </c>
      <c r="J4463">
        <v>187131.08000000101</v>
      </c>
      <c r="M4463">
        <v>0.74274745177322699</v>
      </c>
      <c r="N4463">
        <v>35268.619999999901</v>
      </c>
      <c r="O4463">
        <v>47484</v>
      </c>
      <c r="P4463">
        <f t="shared" si="349"/>
        <v>0.74274745177322676</v>
      </c>
    </row>
    <row r="4464" spans="1:16">
      <c r="A4464">
        <v>3657600</v>
      </c>
      <c r="B4464">
        <v>3657600</v>
      </c>
      <c r="C4464">
        <f t="shared" si="345"/>
        <v>1</v>
      </c>
      <c r="E4464">
        <v>5.1162259405074698E-2</v>
      </c>
      <c r="F4464">
        <v>5.1162259405074698E-2</v>
      </c>
      <c r="G4464">
        <f t="shared" si="346"/>
        <v>1</v>
      </c>
      <c r="H4464">
        <f t="shared" si="347"/>
        <v>187131.08000000121</v>
      </c>
      <c r="I4464">
        <f t="shared" si="348"/>
        <v>187131.08000000121</v>
      </c>
      <c r="J4464">
        <v>187131.08000000101</v>
      </c>
      <c r="M4464">
        <v>0.74274745177322699</v>
      </c>
      <c r="N4464">
        <v>35268.619999999901</v>
      </c>
      <c r="O4464">
        <v>47484</v>
      </c>
      <c r="P4464">
        <f t="shared" si="349"/>
        <v>0.74274745177322676</v>
      </c>
    </row>
    <row r="4465" spans="1:16">
      <c r="A4465">
        <v>3657600</v>
      </c>
      <c r="B4465">
        <v>3657600</v>
      </c>
      <c r="C4465">
        <f t="shared" si="345"/>
        <v>1</v>
      </c>
      <c r="E4465">
        <v>5.1162259405074698E-2</v>
      </c>
      <c r="F4465">
        <v>5.1162259405074698E-2</v>
      </c>
      <c r="G4465">
        <f t="shared" si="346"/>
        <v>1</v>
      </c>
      <c r="H4465">
        <f t="shared" si="347"/>
        <v>187131.08000000121</v>
      </c>
      <c r="I4465">
        <f t="shared" si="348"/>
        <v>187131.08000000121</v>
      </c>
      <c r="J4465">
        <v>187131.08000000101</v>
      </c>
      <c r="M4465">
        <v>1.63635340325162</v>
      </c>
      <c r="N4465">
        <v>77700.604999999807</v>
      </c>
      <c r="O4465">
        <v>47484</v>
      </c>
      <c r="P4465">
        <f t="shared" si="349"/>
        <v>1.6363534032516176</v>
      </c>
    </row>
    <row r="4466" spans="1:16">
      <c r="A4466">
        <v>3657600</v>
      </c>
      <c r="B4466">
        <v>3657600</v>
      </c>
      <c r="C4466">
        <f t="shared" si="345"/>
        <v>1</v>
      </c>
      <c r="E4466">
        <v>5.1162259405074698E-2</v>
      </c>
      <c r="F4466">
        <v>5.1162259405074698E-2</v>
      </c>
      <c r="G4466">
        <f t="shared" si="346"/>
        <v>1</v>
      </c>
      <c r="H4466">
        <f t="shared" si="347"/>
        <v>187131.08000000121</v>
      </c>
      <c r="I4466">
        <f t="shared" si="348"/>
        <v>187131.08000000121</v>
      </c>
      <c r="J4466">
        <v>187131.08000000101</v>
      </c>
      <c r="M4466">
        <v>1.63635340325162</v>
      </c>
      <c r="N4466">
        <v>77700.604999999807</v>
      </c>
      <c r="O4466">
        <v>47484</v>
      </c>
      <c r="P4466">
        <f t="shared" si="349"/>
        <v>1.6363534032516176</v>
      </c>
    </row>
    <row r="4467" spans="1:16">
      <c r="A4467">
        <v>3657600</v>
      </c>
      <c r="B4467">
        <v>3657600</v>
      </c>
      <c r="C4467">
        <f t="shared" si="345"/>
        <v>1</v>
      </c>
      <c r="E4467">
        <v>5.1162259405074698E-2</v>
      </c>
      <c r="F4467">
        <v>5.1162259405074698E-2</v>
      </c>
      <c r="G4467">
        <f t="shared" si="346"/>
        <v>1</v>
      </c>
      <c r="H4467">
        <f t="shared" si="347"/>
        <v>187131.08000000121</v>
      </c>
      <c r="I4467">
        <f t="shared" si="348"/>
        <v>187131.08000000121</v>
      </c>
      <c r="J4467">
        <v>187131.08000000101</v>
      </c>
      <c r="M4467">
        <v>0.80324214472243005</v>
      </c>
      <c r="N4467">
        <v>38141.1499999999</v>
      </c>
      <c r="O4467">
        <v>47484</v>
      </c>
      <c r="P4467">
        <f t="shared" si="349"/>
        <v>0.80324214472243072</v>
      </c>
    </row>
    <row r="4468" spans="1:16">
      <c r="A4468">
        <v>3657600</v>
      </c>
      <c r="B4468">
        <v>3657600</v>
      </c>
      <c r="C4468">
        <f t="shared" si="345"/>
        <v>1</v>
      </c>
      <c r="E4468">
        <v>2.0629531660104901E-2</v>
      </c>
      <c r="F4468">
        <v>2.0629531660104901E-2</v>
      </c>
      <c r="G4468">
        <f t="shared" si="346"/>
        <v>1</v>
      </c>
      <c r="H4468">
        <f t="shared" si="347"/>
        <v>75454.574999999691</v>
      </c>
      <c r="I4468">
        <f t="shared" si="348"/>
        <v>75454.574999999691</v>
      </c>
      <c r="J4468">
        <v>75454.574999999604</v>
      </c>
      <c r="M4468">
        <v>0.80324214472243005</v>
      </c>
      <c r="N4468">
        <v>38141.1499999999</v>
      </c>
      <c r="O4468">
        <v>47484</v>
      </c>
      <c r="P4468">
        <f t="shared" si="349"/>
        <v>0.80324214472243072</v>
      </c>
    </row>
    <row r="4469" spans="1:16">
      <c r="A4469">
        <v>3657600</v>
      </c>
      <c r="B4469">
        <v>3657600</v>
      </c>
      <c r="C4469">
        <f t="shared" si="345"/>
        <v>1</v>
      </c>
      <c r="E4469">
        <v>1.9593890802712101E-2</v>
      </c>
      <c r="F4469">
        <v>1.9593890802712101E-2</v>
      </c>
      <c r="G4469">
        <f t="shared" si="346"/>
        <v>1</v>
      </c>
      <c r="H4469">
        <f t="shared" si="347"/>
        <v>71666.614999999787</v>
      </c>
      <c r="I4469">
        <f t="shared" si="348"/>
        <v>71666.614999999787</v>
      </c>
      <c r="J4469">
        <v>71666.6149999997</v>
      </c>
      <c r="M4469">
        <v>12.019440972222201</v>
      </c>
      <c r="N4469">
        <v>51923.984999999899</v>
      </c>
      <c r="O4469">
        <v>4320</v>
      </c>
      <c r="P4469">
        <f t="shared" si="349"/>
        <v>12.019440972222199</v>
      </c>
    </row>
    <row r="4470" spans="1:16">
      <c r="A4470">
        <v>3657600</v>
      </c>
      <c r="B4470">
        <v>3657600</v>
      </c>
      <c r="C4470">
        <f t="shared" si="345"/>
        <v>1</v>
      </c>
      <c r="E4470">
        <v>2.05260949803149E-2</v>
      </c>
      <c r="F4470">
        <v>2.05260949803149E-2</v>
      </c>
      <c r="G4470">
        <f t="shared" si="346"/>
        <v>1</v>
      </c>
      <c r="H4470">
        <f t="shared" si="347"/>
        <v>75076.244999999777</v>
      </c>
      <c r="I4470">
        <f t="shared" si="348"/>
        <v>75076.244999999777</v>
      </c>
      <c r="J4470">
        <v>75076.244999999704</v>
      </c>
      <c r="M4470">
        <v>14.5690193602693</v>
      </c>
      <c r="N4470">
        <v>51923.984999999899</v>
      </c>
      <c r="O4470">
        <v>3564</v>
      </c>
      <c r="P4470">
        <f t="shared" si="349"/>
        <v>14.569019360269332</v>
      </c>
    </row>
    <row r="4471" spans="1:16">
      <c r="A4471">
        <v>3657600</v>
      </c>
      <c r="B4471">
        <v>3657600</v>
      </c>
      <c r="C4471">
        <f t="shared" si="345"/>
        <v>1</v>
      </c>
      <c r="E4471">
        <v>2.0629531660104901E-2</v>
      </c>
      <c r="F4471">
        <v>2.0629531660104901E-2</v>
      </c>
      <c r="G4471">
        <f t="shared" si="346"/>
        <v>1</v>
      </c>
      <c r="H4471">
        <f t="shared" si="347"/>
        <v>75454.574999999691</v>
      </c>
      <c r="I4471">
        <f t="shared" si="348"/>
        <v>75454.574999999691</v>
      </c>
      <c r="J4471">
        <v>75454.574999999604</v>
      </c>
      <c r="M4471">
        <v>13.709112268518499</v>
      </c>
      <c r="N4471">
        <v>59223.364999999802</v>
      </c>
      <c r="O4471">
        <v>4320</v>
      </c>
      <c r="P4471">
        <f t="shared" si="349"/>
        <v>13.709112268518473</v>
      </c>
    </row>
    <row r="4472" spans="1:16">
      <c r="A4472">
        <v>3657600</v>
      </c>
      <c r="B4472">
        <v>3657600</v>
      </c>
      <c r="C4472">
        <f t="shared" si="345"/>
        <v>1</v>
      </c>
      <c r="E4472">
        <v>1.9593890802712101E-2</v>
      </c>
      <c r="F4472">
        <v>1.9593890802712101E-2</v>
      </c>
      <c r="G4472">
        <f t="shared" si="346"/>
        <v>1</v>
      </c>
      <c r="H4472">
        <f t="shared" si="347"/>
        <v>71666.614999999787</v>
      </c>
      <c r="I4472">
        <f t="shared" si="348"/>
        <v>71666.614999999787</v>
      </c>
      <c r="J4472">
        <v>71666.6149999997</v>
      </c>
      <c r="M4472">
        <v>16.617105780022399</v>
      </c>
      <c r="N4472">
        <v>59223.364999999802</v>
      </c>
      <c r="O4472">
        <v>3564</v>
      </c>
      <c r="P4472">
        <f t="shared" si="349"/>
        <v>16.617105780022392</v>
      </c>
    </row>
    <row r="4473" spans="1:16">
      <c r="A4473">
        <v>3657600</v>
      </c>
      <c r="B4473">
        <v>3657600</v>
      </c>
      <c r="C4473">
        <f t="shared" si="345"/>
        <v>1</v>
      </c>
      <c r="E4473">
        <v>2.05260949803149E-2</v>
      </c>
      <c r="F4473">
        <v>2.05260949803149E-2</v>
      </c>
      <c r="G4473">
        <f t="shared" si="346"/>
        <v>1</v>
      </c>
      <c r="H4473">
        <f t="shared" si="347"/>
        <v>75076.244999999777</v>
      </c>
      <c r="I4473">
        <f t="shared" si="348"/>
        <v>75076.244999999777</v>
      </c>
      <c r="J4473">
        <v>75076.244999999704</v>
      </c>
      <c r="M4473">
        <v>1.26613196023924</v>
      </c>
      <c r="N4473">
        <v>60121.0099999999</v>
      </c>
      <c r="O4473">
        <v>47484</v>
      </c>
      <c r="P4473">
        <f t="shared" si="349"/>
        <v>1.2661319602392365</v>
      </c>
    </row>
    <row r="4474" spans="1:16">
      <c r="A4474">
        <v>3657600</v>
      </c>
      <c r="B4474">
        <v>3657600</v>
      </c>
      <c r="C4474">
        <f t="shared" si="345"/>
        <v>1</v>
      </c>
      <c r="E4474">
        <v>2.0629531660104901E-2</v>
      </c>
      <c r="F4474">
        <v>2.0629531660104901E-2</v>
      </c>
      <c r="G4474">
        <f t="shared" si="346"/>
        <v>1</v>
      </c>
      <c r="H4474">
        <f t="shared" si="347"/>
        <v>75454.574999999691</v>
      </c>
      <c r="I4474">
        <f t="shared" si="348"/>
        <v>75454.574999999691</v>
      </c>
      <c r="J4474">
        <v>75454.574999999604</v>
      </c>
      <c r="M4474">
        <v>1.26613196023924</v>
      </c>
      <c r="N4474">
        <v>60121.0099999999</v>
      </c>
      <c r="O4474">
        <v>47484</v>
      </c>
      <c r="P4474">
        <f t="shared" si="349"/>
        <v>1.2661319602392365</v>
      </c>
    </row>
    <row r="4475" spans="1:16">
      <c r="A4475">
        <v>3657600</v>
      </c>
      <c r="B4475">
        <v>3657600</v>
      </c>
      <c r="C4475">
        <f t="shared" si="345"/>
        <v>1</v>
      </c>
      <c r="E4475">
        <v>1.9593890802712101E-2</v>
      </c>
      <c r="F4475">
        <v>1.9593890802712101E-2</v>
      </c>
      <c r="G4475">
        <f t="shared" si="346"/>
        <v>1</v>
      </c>
      <c r="H4475">
        <f t="shared" si="347"/>
        <v>71666.614999999787</v>
      </c>
      <c r="I4475">
        <f t="shared" si="348"/>
        <v>71666.614999999787</v>
      </c>
      <c r="J4475">
        <v>71666.6149999997</v>
      </c>
      <c r="M4475">
        <v>2.07181306126786E-2</v>
      </c>
      <c r="N4475">
        <v>42888.394999999902</v>
      </c>
      <c r="O4475">
        <v>2070090</v>
      </c>
      <c r="P4475">
        <f t="shared" si="349"/>
        <v>2.0718130612678628E-2</v>
      </c>
    </row>
    <row r="4476" spans="1:16">
      <c r="A4476">
        <v>3657600</v>
      </c>
      <c r="B4476">
        <v>3657600</v>
      </c>
      <c r="C4476">
        <f t="shared" si="345"/>
        <v>1</v>
      </c>
      <c r="E4476">
        <v>2.05260949803149E-2</v>
      </c>
      <c r="F4476">
        <v>2.05260949803149E-2</v>
      </c>
      <c r="G4476">
        <f t="shared" si="346"/>
        <v>1</v>
      </c>
      <c r="H4476">
        <f t="shared" si="347"/>
        <v>75076.244999999777</v>
      </c>
      <c r="I4476">
        <f t="shared" si="348"/>
        <v>75076.244999999777</v>
      </c>
      <c r="J4476">
        <v>75076.244999999704</v>
      </c>
      <c r="M4476">
        <v>1.4440537037037</v>
      </c>
      <c r="N4476">
        <v>42888.394999999902</v>
      </c>
      <c r="O4476">
        <v>29700</v>
      </c>
      <c r="P4476">
        <f t="shared" si="349"/>
        <v>1.4440537037037005</v>
      </c>
    </row>
    <row r="4477" spans="1:16">
      <c r="A4477">
        <v>3657600</v>
      </c>
      <c r="B4477">
        <v>3657600</v>
      </c>
      <c r="C4477">
        <f t="shared" si="345"/>
        <v>1</v>
      </c>
      <c r="E4477">
        <v>2.0629531660104901E-2</v>
      </c>
      <c r="F4477">
        <v>2.0629531660104901E-2</v>
      </c>
      <c r="G4477">
        <f t="shared" si="346"/>
        <v>1</v>
      </c>
      <c r="H4477">
        <f t="shared" si="347"/>
        <v>75454.574999999691</v>
      </c>
      <c r="I4477">
        <f t="shared" si="348"/>
        <v>75454.574999999691</v>
      </c>
      <c r="J4477">
        <v>75454.574999999604</v>
      </c>
      <c r="M4477">
        <v>3.8757793139428703E-2</v>
      </c>
      <c r="N4477">
        <v>80232.12</v>
      </c>
      <c r="O4477">
        <v>2070090</v>
      </c>
      <c r="P4477">
        <f t="shared" si="349"/>
        <v>3.8757793139428717E-2</v>
      </c>
    </row>
    <row r="4478" spans="1:16">
      <c r="A4478">
        <v>3657600</v>
      </c>
      <c r="B4478">
        <v>3657600</v>
      </c>
      <c r="C4478">
        <f t="shared" si="345"/>
        <v>1</v>
      </c>
      <c r="E4478">
        <v>1.9593890802712101E-2</v>
      </c>
      <c r="F4478">
        <v>1.9593890802712101E-2</v>
      </c>
      <c r="G4478">
        <f t="shared" si="346"/>
        <v>1</v>
      </c>
      <c r="H4478">
        <f t="shared" si="347"/>
        <v>71666.614999999787</v>
      </c>
      <c r="I4478">
        <f t="shared" si="348"/>
        <v>71666.614999999787</v>
      </c>
      <c r="J4478">
        <v>71666.6149999997</v>
      </c>
      <c r="M4478">
        <v>2.7014181818181799</v>
      </c>
      <c r="N4478">
        <v>80232.12</v>
      </c>
      <c r="O4478">
        <v>29700</v>
      </c>
      <c r="P4478">
        <f t="shared" si="349"/>
        <v>2.7014181818181817</v>
      </c>
    </row>
    <row r="4479" spans="1:16">
      <c r="A4479">
        <v>3657600</v>
      </c>
      <c r="B4479">
        <v>3657600</v>
      </c>
      <c r="C4479">
        <f t="shared" si="345"/>
        <v>1</v>
      </c>
      <c r="E4479">
        <v>2.05260949803149E-2</v>
      </c>
      <c r="F4479">
        <v>2.05260949803149E-2</v>
      </c>
      <c r="G4479">
        <f t="shared" si="346"/>
        <v>1</v>
      </c>
      <c r="H4479">
        <f t="shared" si="347"/>
        <v>75076.244999999777</v>
      </c>
      <c r="I4479">
        <f t="shared" si="348"/>
        <v>75076.244999999777</v>
      </c>
      <c r="J4479">
        <v>75076.244999999704</v>
      </c>
      <c r="M4479">
        <v>2.2326813242355201</v>
      </c>
      <c r="N4479">
        <v>106016.64</v>
      </c>
      <c r="O4479">
        <v>47484</v>
      </c>
      <c r="P4479">
        <f t="shared" si="349"/>
        <v>2.2326813242355321</v>
      </c>
    </row>
    <row r="4480" spans="1:16">
      <c r="A4480">
        <v>3657600</v>
      </c>
      <c r="B4480">
        <v>3657600</v>
      </c>
      <c r="C4480">
        <f t="shared" si="345"/>
        <v>1</v>
      </c>
      <c r="E4480">
        <v>2.0629531660104901E-2</v>
      </c>
      <c r="F4480">
        <v>2.0629531660104901E-2</v>
      </c>
      <c r="G4480">
        <f t="shared" si="346"/>
        <v>1</v>
      </c>
      <c r="H4480">
        <f t="shared" si="347"/>
        <v>75454.574999999691</v>
      </c>
      <c r="I4480">
        <f t="shared" si="348"/>
        <v>75454.574999999691</v>
      </c>
      <c r="J4480">
        <v>75454.574999999604</v>
      </c>
      <c r="M4480">
        <v>2.7014181818181799</v>
      </c>
      <c r="N4480">
        <v>80232.12</v>
      </c>
      <c r="O4480">
        <v>29700</v>
      </c>
      <c r="P4480">
        <f t="shared" si="349"/>
        <v>2.7014181818181817</v>
      </c>
    </row>
    <row r="4481" spans="1:16">
      <c r="A4481">
        <v>3657600</v>
      </c>
      <c r="B4481">
        <v>3657600</v>
      </c>
      <c r="C4481">
        <f t="shared" si="345"/>
        <v>1</v>
      </c>
      <c r="E4481">
        <v>1.9593890802712101E-2</v>
      </c>
      <c r="F4481">
        <v>1.9593890802712101E-2</v>
      </c>
      <c r="G4481">
        <f t="shared" si="346"/>
        <v>1</v>
      </c>
      <c r="H4481">
        <f t="shared" si="347"/>
        <v>71666.614999999787</v>
      </c>
      <c r="I4481">
        <f t="shared" si="348"/>
        <v>71666.614999999787</v>
      </c>
      <c r="J4481">
        <v>71666.6149999997</v>
      </c>
      <c r="M4481">
        <v>0.41838152060511102</v>
      </c>
      <c r="N4481">
        <v>32081.494999999901</v>
      </c>
      <c r="O4481">
        <v>76680</v>
      </c>
      <c r="P4481">
        <f t="shared" si="349"/>
        <v>0.41838152060511086</v>
      </c>
    </row>
    <row r="4482" spans="1:16">
      <c r="A4482">
        <v>3657600</v>
      </c>
      <c r="B4482">
        <v>3657600</v>
      </c>
      <c r="C4482">
        <f t="shared" ref="C4482:C4545" si="350">A4482/B4482</f>
        <v>1</v>
      </c>
      <c r="E4482">
        <v>2.05260949803149E-2</v>
      </c>
      <c r="F4482">
        <v>2.05260949803149E-2</v>
      </c>
      <c r="G4482">
        <f t="shared" ref="G4482:G4545" si="351">E4482/F4482</f>
        <v>1</v>
      </c>
      <c r="H4482">
        <f t="shared" ref="H4482:H4545" si="352">E4482*A4482</f>
        <v>75076.244999999777</v>
      </c>
      <c r="I4482">
        <f t="shared" ref="I4482:I4545" si="353">F4482*B4482</f>
        <v>75076.244999999777</v>
      </c>
      <c r="J4482">
        <v>75076.244999999704</v>
      </c>
      <c r="M4482">
        <v>0.41838152060511102</v>
      </c>
      <c r="N4482">
        <v>32081.494999999901</v>
      </c>
      <c r="O4482">
        <v>76680</v>
      </c>
      <c r="P4482">
        <f t="shared" ref="P4482:P4545" si="354">N4482/O4482</f>
        <v>0.41838152060511086</v>
      </c>
    </row>
    <row r="4483" spans="1:16">
      <c r="A4483">
        <v>3657600</v>
      </c>
      <c r="B4483">
        <v>3657600</v>
      </c>
      <c r="C4483">
        <f t="shared" si="350"/>
        <v>1</v>
      </c>
      <c r="E4483">
        <v>2.0629531660104901E-2</v>
      </c>
      <c r="F4483">
        <v>2.0629531660104901E-2</v>
      </c>
      <c r="G4483">
        <f t="shared" si="351"/>
        <v>1</v>
      </c>
      <c r="H4483">
        <f t="shared" si="352"/>
        <v>75454.574999999691</v>
      </c>
      <c r="I4483">
        <f t="shared" si="353"/>
        <v>75454.574999999691</v>
      </c>
      <c r="J4483">
        <v>75454.574999999604</v>
      </c>
      <c r="M4483">
        <v>0.48831025039123499</v>
      </c>
      <c r="N4483">
        <v>37443.629999999903</v>
      </c>
      <c r="O4483">
        <v>76680</v>
      </c>
      <c r="P4483">
        <f t="shared" si="354"/>
        <v>0.48831025039123505</v>
      </c>
    </row>
    <row r="4484" spans="1:16">
      <c r="A4484">
        <v>3657600</v>
      </c>
      <c r="B4484">
        <v>3657600</v>
      </c>
      <c r="C4484">
        <f t="shared" si="350"/>
        <v>1</v>
      </c>
      <c r="E4484">
        <v>1.9593890802712101E-2</v>
      </c>
      <c r="F4484">
        <v>1.9593890802712101E-2</v>
      </c>
      <c r="G4484">
        <f t="shared" si="351"/>
        <v>1</v>
      </c>
      <c r="H4484">
        <f t="shared" si="352"/>
        <v>71666.614999999787</v>
      </c>
      <c r="I4484">
        <f t="shared" si="353"/>
        <v>71666.614999999787</v>
      </c>
      <c r="J4484">
        <v>71666.6149999997</v>
      </c>
      <c r="M4484">
        <v>0.48831025039123499</v>
      </c>
      <c r="N4484">
        <v>37443.629999999903</v>
      </c>
      <c r="O4484">
        <v>76680</v>
      </c>
      <c r="P4484">
        <f t="shared" si="354"/>
        <v>0.48831025039123505</v>
      </c>
    </row>
    <row r="4485" spans="1:16">
      <c r="A4485">
        <v>3657600</v>
      </c>
      <c r="B4485">
        <v>3657600</v>
      </c>
      <c r="C4485">
        <f t="shared" si="350"/>
        <v>1</v>
      </c>
      <c r="E4485">
        <v>2.05260949803149E-2</v>
      </c>
      <c r="F4485">
        <v>2.05260949803149E-2</v>
      </c>
      <c r="G4485">
        <f t="shared" si="351"/>
        <v>1</v>
      </c>
      <c r="H4485">
        <f t="shared" si="352"/>
        <v>75076.244999999777</v>
      </c>
      <c r="I4485">
        <f t="shared" si="353"/>
        <v>75076.244999999777</v>
      </c>
      <c r="J4485">
        <v>75076.244999999704</v>
      </c>
      <c r="M4485">
        <v>3.3349450341167501</v>
      </c>
      <c r="N4485">
        <v>158356.53</v>
      </c>
      <c r="O4485">
        <v>47484</v>
      </c>
      <c r="P4485">
        <f t="shared" si="354"/>
        <v>3.334945034116755</v>
      </c>
    </row>
    <row r="4486" spans="1:16">
      <c r="A4486">
        <v>3657600</v>
      </c>
      <c r="B4486">
        <v>3657600</v>
      </c>
      <c r="C4486">
        <f t="shared" si="350"/>
        <v>1</v>
      </c>
      <c r="E4486">
        <v>2.0629531660104901E-2</v>
      </c>
      <c r="F4486">
        <v>2.0629531660104901E-2</v>
      </c>
      <c r="G4486">
        <f t="shared" si="351"/>
        <v>1</v>
      </c>
      <c r="H4486">
        <f t="shared" si="352"/>
        <v>75454.574999999691</v>
      </c>
      <c r="I4486">
        <f t="shared" si="353"/>
        <v>75454.574999999691</v>
      </c>
      <c r="J4486">
        <v>75454.574999999604</v>
      </c>
      <c r="M4486">
        <v>3.3349450341167501</v>
      </c>
      <c r="N4486">
        <v>158356.53</v>
      </c>
      <c r="O4486">
        <v>47484</v>
      </c>
      <c r="P4486">
        <f t="shared" si="354"/>
        <v>3.334945034116755</v>
      </c>
    </row>
    <row r="4487" spans="1:16">
      <c r="A4487">
        <v>3657600</v>
      </c>
      <c r="B4487">
        <v>3657600</v>
      </c>
      <c r="C4487">
        <f t="shared" si="350"/>
        <v>1</v>
      </c>
      <c r="E4487">
        <v>1.9593890802712101E-2</v>
      </c>
      <c r="F4487">
        <v>1.9593890802712101E-2</v>
      </c>
      <c r="G4487">
        <f t="shared" si="351"/>
        <v>1</v>
      </c>
      <c r="H4487">
        <f t="shared" si="352"/>
        <v>71666.614999999787</v>
      </c>
      <c r="I4487">
        <f t="shared" si="353"/>
        <v>71666.614999999787</v>
      </c>
      <c r="J4487">
        <v>71666.6149999997</v>
      </c>
      <c r="M4487">
        <v>0.67192759666413804</v>
      </c>
      <c r="N4487">
        <v>31905.809999999899</v>
      </c>
      <c r="O4487">
        <v>47484</v>
      </c>
      <c r="P4487">
        <f t="shared" si="354"/>
        <v>0.67192759666413737</v>
      </c>
    </row>
    <row r="4488" spans="1:16">
      <c r="A4488">
        <v>3657600</v>
      </c>
      <c r="B4488">
        <v>3657600</v>
      </c>
      <c r="C4488">
        <f t="shared" si="350"/>
        <v>1</v>
      </c>
      <c r="E4488">
        <v>2.05260949803149E-2</v>
      </c>
      <c r="F4488">
        <v>2.05260949803149E-2</v>
      </c>
      <c r="G4488">
        <f t="shared" si="351"/>
        <v>1</v>
      </c>
      <c r="H4488">
        <f t="shared" si="352"/>
        <v>75076.244999999777</v>
      </c>
      <c r="I4488">
        <f t="shared" si="353"/>
        <v>75076.244999999777</v>
      </c>
      <c r="J4488">
        <v>75076.244999999704</v>
      </c>
      <c r="M4488">
        <v>0.67192759666413804</v>
      </c>
      <c r="N4488">
        <v>31905.809999999899</v>
      </c>
      <c r="O4488">
        <v>47484</v>
      </c>
      <c r="P4488">
        <f t="shared" si="354"/>
        <v>0.67192759666413737</v>
      </c>
    </row>
    <row r="4489" spans="1:16">
      <c r="A4489">
        <v>3657600</v>
      </c>
      <c r="B4489">
        <v>3657600</v>
      </c>
      <c r="C4489">
        <f t="shared" si="350"/>
        <v>1</v>
      </c>
      <c r="E4489">
        <v>2.0629531660104901E-2</v>
      </c>
      <c r="F4489">
        <v>2.0629531660104901E-2</v>
      </c>
      <c r="G4489">
        <f t="shared" si="351"/>
        <v>1</v>
      </c>
      <c r="H4489">
        <f t="shared" si="352"/>
        <v>75454.574999999691</v>
      </c>
      <c r="I4489">
        <f t="shared" si="353"/>
        <v>75454.574999999691</v>
      </c>
      <c r="J4489">
        <v>75454.574999999604</v>
      </c>
      <c r="M4489">
        <v>1.21998610058124</v>
      </c>
      <c r="N4489">
        <v>57929.819999999803</v>
      </c>
      <c r="O4489">
        <v>47484</v>
      </c>
      <c r="P4489">
        <f t="shared" si="354"/>
        <v>1.2199861005812442</v>
      </c>
    </row>
    <row r="4490" spans="1:16">
      <c r="A4490">
        <v>3657600</v>
      </c>
      <c r="B4490">
        <v>3657600</v>
      </c>
      <c r="C4490">
        <f t="shared" si="350"/>
        <v>1</v>
      </c>
      <c r="E4490">
        <v>1.9593890802712101E-2</v>
      </c>
      <c r="F4490">
        <v>1.9593890802712101E-2</v>
      </c>
      <c r="G4490">
        <f t="shared" si="351"/>
        <v>1</v>
      </c>
      <c r="H4490">
        <f t="shared" si="352"/>
        <v>71666.614999999787</v>
      </c>
      <c r="I4490">
        <f t="shared" si="353"/>
        <v>71666.614999999787</v>
      </c>
      <c r="J4490">
        <v>71666.6149999997</v>
      </c>
      <c r="M4490">
        <v>1.21998610058124</v>
      </c>
      <c r="N4490">
        <v>57929.819999999803</v>
      </c>
      <c r="O4490">
        <v>47484</v>
      </c>
      <c r="P4490">
        <f t="shared" si="354"/>
        <v>1.2199861005812442</v>
      </c>
    </row>
    <row r="4491" spans="1:16">
      <c r="A4491">
        <v>3657600</v>
      </c>
      <c r="B4491">
        <v>3657600</v>
      </c>
      <c r="C4491">
        <f t="shared" si="350"/>
        <v>1</v>
      </c>
      <c r="E4491">
        <v>2.05260949803149E-2</v>
      </c>
      <c r="F4491">
        <v>2.05260949803149E-2</v>
      </c>
      <c r="G4491">
        <f t="shared" si="351"/>
        <v>1</v>
      </c>
      <c r="H4491">
        <f t="shared" si="352"/>
        <v>75076.244999999777</v>
      </c>
      <c r="I4491">
        <f t="shared" si="353"/>
        <v>75076.244999999777</v>
      </c>
      <c r="J4491">
        <v>75076.244999999704</v>
      </c>
      <c r="M4491">
        <v>4.3589142658580098</v>
      </c>
      <c r="N4491">
        <v>206978.68500000201</v>
      </c>
      <c r="O4491">
        <v>47484</v>
      </c>
      <c r="P4491">
        <f t="shared" si="354"/>
        <v>4.3589142658580151</v>
      </c>
    </row>
    <row r="4492" spans="1:16">
      <c r="A4492">
        <v>3657600</v>
      </c>
      <c r="B4492">
        <v>3657600</v>
      </c>
      <c r="C4492">
        <f t="shared" si="350"/>
        <v>1</v>
      </c>
      <c r="E4492">
        <v>2.0629531660104901E-2</v>
      </c>
      <c r="F4492">
        <v>2.0629531660104901E-2</v>
      </c>
      <c r="G4492">
        <f t="shared" si="351"/>
        <v>1</v>
      </c>
      <c r="H4492">
        <f t="shared" si="352"/>
        <v>75454.574999999691</v>
      </c>
      <c r="I4492">
        <f t="shared" si="353"/>
        <v>75454.574999999691</v>
      </c>
      <c r="J4492">
        <v>75454.574999999604</v>
      </c>
      <c r="M4492">
        <v>4.3589142658580098</v>
      </c>
      <c r="N4492">
        <v>206978.68500000201</v>
      </c>
      <c r="O4492">
        <v>47484</v>
      </c>
      <c r="P4492">
        <f t="shared" si="354"/>
        <v>4.3589142658580151</v>
      </c>
    </row>
    <row r="4493" spans="1:16">
      <c r="A4493">
        <v>3657600</v>
      </c>
      <c r="B4493">
        <v>3657600</v>
      </c>
      <c r="C4493">
        <f t="shared" si="350"/>
        <v>1</v>
      </c>
      <c r="E4493">
        <v>1.9593890802712101E-2</v>
      </c>
      <c r="F4493">
        <v>1.9593890802712101E-2</v>
      </c>
      <c r="G4493">
        <f t="shared" si="351"/>
        <v>1</v>
      </c>
      <c r="H4493">
        <f t="shared" si="352"/>
        <v>71666.614999999787</v>
      </c>
      <c r="I4493">
        <f t="shared" si="353"/>
        <v>71666.614999999787</v>
      </c>
      <c r="J4493">
        <v>71666.6149999997</v>
      </c>
      <c r="M4493">
        <v>1.3028538033863999</v>
      </c>
      <c r="N4493">
        <v>61864.709999999803</v>
      </c>
      <c r="O4493">
        <v>47484</v>
      </c>
      <c r="P4493">
        <f t="shared" si="354"/>
        <v>1.3028538033863997</v>
      </c>
    </row>
    <row r="4494" spans="1:16">
      <c r="A4494">
        <v>3657600</v>
      </c>
      <c r="B4494">
        <v>3657600</v>
      </c>
      <c r="C4494">
        <f t="shared" si="350"/>
        <v>1</v>
      </c>
      <c r="E4494">
        <v>2.05260949803149E-2</v>
      </c>
      <c r="F4494">
        <v>2.05260949803149E-2</v>
      </c>
      <c r="G4494">
        <f t="shared" si="351"/>
        <v>1</v>
      </c>
      <c r="H4494">
        <f t="shared" si="352"/>
        <v>75076.244999999777</v>
      </c>
      <c r="I4494">
        <f t="shared" si="353"/>
        <v>75076.244999999777</v>
      </c>
      <c r="J4494">
        <v>75076.244999999704</v>
      </c>
      <c r="M4494">
        <v>1.3028538033863999</v>
      </c>
      <c r="N4494">
        <v>61864.709999999803</v>
      </c>
      <c r="O4494">
        <v>47484</v>
      </c>
      <c r="P4494">
        <f t="shared" si="354"/>
        <v>1.3028538033863997</v>
      </c>
    </row>
    <row r="4495" spans="1:16">
      <c r="A4495">
        <v>3657600</v>
      </c>
      <c r="B4495">
        <v>3657600</v>
      </c>
      <c r="C4495">
        <f t="shared" si="350"/>
        <v>1</v>
      </c>
      <c r="E4495">
        <v>2.0629531660104901E-2</v>
      </c>
      <c r="F4495">
        <v>2.0629531660104901E-2</v>
      </c>
      <c r="G4495">
        <f t="shared" si="351"/>
        <v>1</v>
      </c>
      <c r="H4495">
        <f t="shared" si="352"/>
        <v>75454.574999999691</v>
      </c>
      <c r="I4495">
        <f t="shared" si="353"/>
        <v>75454.574999999691</v>
      </c>
      <c r="J4495">
        <v>75454.574999999604</v>
      </c>
      <c r="M4495">
        <v>1.21998610058124</v>
      </c>
      <c r="N4495">
        <v>57929.819999999803</v>
      </c>
      <c r="O4495">
        <v>47484</v>
      </c>
      <c r="P4495">
        <f t="shared" si="354"/>
        <v>1.2199861005812442</v>
      </c>
    </row>
    <row r="4496" spans="1:16">
      <c r="A4496">
        <v>3657600</v>
      </c>
      <c r="B4496">
        <v>3657600</v>
      </c>
      <c r="C4496">
        <f t="shared" si="350"/>
        <v>1</v>
      </c>
      <c r="E4496">
        <v>1.9593890802712101E-2</v>
      </c>
      <c r="F4496">
        <v>1.9593890802712101E-2</v>
      </c>
      <c r="G4496">
        <f t="shared" si="351"/>
        <v>1</v>
      </c>
      <c r="H4496">
        <f t="shared" si="352"/>
        <v>71666.614999999787</v>
      </c>
      <c r="I4496">
        <f t="shared" si="353"/>
        <v>71666.614999999787</v>
      </c>
      <c r="J4496">
        <v>71666.6149999997</v>
      </c>
      <c r="M4496">
        <v>1.21998610058124</v>
      </c>
      <c r="N4496">
        <v>57929.819999999803</v>
      </c>
      <c r="O4496">
        <v>47484</v>
      </c>
      <c r="P4496">
        <f t="shared" si="354"/>
        <v>1.2199861005812442</v>
      </c>
    </row>
    <row r="4497" spans="1:16">
      <c r="A4497">
        <v>3657600</v>
      </c>
      <c r="B4497">
        <v>3657600</v>
      </c>
      <c r="C4497">
        <f t="shared" si="350"/>
        <v>1</v>
      </c>
      <c r="E4497">
        <v>2.05260949803149E-2</v>
      </c>
      <c r="F4497">
        <v>2.05260949803149E-2</v>
      </c>
      <c r="G4497">
        <f t="shared" si="351"/>
        <v>1</v>
      </c>
      <c r="H4497">
        <f t="shared" si="352"/>
        <v>75076.244999999777</v>
      </c>
      <c r="I4497">
        <f t="shared" si="353"/>
        <v>75076.244999999777</v>
      </c>
      <c r="J4497">
        <v>75076.244999999704</v>
      </c>
      <c r="M4497">
        <v>4.3589142658580098</v>
      </c>
      <c r="N4497">
        <v>206978.68500000201</v>
      </c>
      <c r="O4497">
        <v>47484</v>
      </c>
      <c r="P4497">
        <f t="shared" si="354"/>
        <v>4.3589142658580151</v>
      </c>
    </row>
    <row r="4498" spans="1:16">
      <c r="A4498">
        <v>3657600</v>
      </c>
      <c r="B4498">
        <v>3657600</v>
      </c>
      <c r="C4498">
        <f t="shared" si="350"/>
        <v>1</v>
      </c>
      <c r="E4498">
        <v>2.0629531660104901E-2</v>
      </c>
      <c r="F4498">
        <v>2.0629531660104901E-2</v>
      </c>
      <c r="G4498">
        <f t="shared" si="351"/>
        <v>1</v>
      </c>
      <c r="H4498">
        <f t="shared" si="352"/>
        <v>75454.574999999691</v>
      </c>
      <c r="I4498">
        <f t="shared" si="353"/>
        <v>75454.574999999691</v>
      </c>
      <c r="J4498">
        <v>75454.574999999604</v>
      </c>
      <c r="M4498">
        <v>4.3589142658580098</v>
      </c>
      <c r="N4498">
        <v>206978.68500000201</v>
      </c>
      <c r="O4498">
        <v>47484</v>
      </c>
      <c r="P4498">
        <f t="shared" si="354"/>
        <v>4.3589142658580151</v>
      </c>
    </row>
    <row r="4499" spans="1:16">
      <c r="A4499">
        <v>3657600</v>
      </c>
      <c r="B4499">
        <v>3657600</v>
      </c>
      <c r="C4499">
        <f t="shared" si="350"/>
        <v>1</v>
      </c>
      <c r="E4499">
        <v>1.9593890802712101E-2</v>
      </c>
      <c r="F4499">
        <v>1.9593890802712101E-2</v>
      </c>
      <c r="G4499">
        <f t="shared" si="351"/>
        <v>1</v>
      </c>
      <c r="H4499">
        <f t="shared" si="352"/>
        <v>71666.614999999787</v>
      </c>
      <c r="I4499">
        <f t="shared" si="353"/>
        <v>71666.614999999787</v>
      </c>
      <c r="J4499">
        <v>71666.6149999997</v>
      </c>
      <c r="M4499">
        <v>1.3028538033863999</v>
      </c>
      <c r="N4499">
        <v>61864.709999999803</v>
      </c>
      <c r="O4499">
        <v>47484</v>
      </c>
      <c r="P4499">
        <f t="shared" si="354"/>
        <v>1.3028538033863997</v>
      </c>
    </row>
    <row r="4500" spans="1:16">
      <c r="A4500">
        <v>3657600</v>
      </c>
      <c r="B4500">
        <v>3657600</v>
      </c>
      <c r="C4500">
        <f t="shared" si="350"/>
        <v>1</v>
      </c>
      <c r="E4500">
        <v>2.05260949803149E-2</v>
      </c>
      <c r="F4500">
        <v>2.05260949803149E-2</v>
      </c>
      <c r="G4500">
        <f t="shared" si="351"/>
        <v>1</v>
      </c>
      <c r="H4500">
        <f t="shared" si="352"/>
        <v>75076.244999999777</v>
      </c>
      <c r="I4500">
        <f t="shared" si="353"/>
        <v>75076.244999999777</v>
      </c>
      <c r="J4500">
        <v>75076.244999999704</v>
      </c>
      <c r="M4500">
        <v>1.3028538033863999</v>
      </c>
      <c r="N4500">
        <v>61864.709999999803</v>
      </c>
      <c r="O4500">
        <v>47484</v>
      </c>
      <c r="P4500">
        <f t="shared" si="354"/>
        <v>1.3028538033863997</v>
      </c>
    </row>
    <row r="4501" spans="1:16">
      <c r="A4501">
        <v>3657600</v>
      </c>
      <c r="B4501">
        <v>3657600</v>
      </c>
      <c r="C4501">
        <f t="shared" si="350"/>
        <v>1</v>
      </c>
      <c r="E4501">
        <v>2.0629531660104901E-2</v>
      </c>
      <c r="F4501">
        <v>2.0629531660104901E-2</v>
      </c>
      <c r="G4501">
        <f t="shared" si="351"/>
        <v>1</v>
      </c>
      <c r="H4501">
        <f t="shared" si="352"/>
        <v>75454.574999999691</v>
      </c>
      <c r="I4501">
        <f t="shared" si="353"/>
        <v>75454.574999999691</v>
      </c>
      <c r="J4501">
        <v>75454.574999999604</v>
      </c>
      <c r="M4501">
        <v>3.9250055808272499</v>
      </c>
      <c r="N4501">
        <v>186374.96500000099</v>
      </c>
      <c r="O4501">
        <v>47484</v>
      </c>
      <c r="P4501">
        <f t="shared" si="354"/>
        <v>3.9250055808272468</v>
      </c>
    </row>
    <row r="4502" spans="1:16">
      <c r="A4502">
        <v>3657600</v>
      </c>
      <c r="B4502">
        <v>3657600</v>
      </c>
      <c r="C4502">
        <f t="shared" si="350"/>
        <v>1</v>
      </c>
      <c r="E4502">
        <v>1.9593890802712101E-2</v>
      </c>
      <c r="F4502">
        <v>1.9593890802712101E-2</v>
      </c>
      <c r="G4502">
        <f t="shared" si="351"/>
        <v>1</v>
      </c>
      <c r="H4502">
        <f t="shared" si="352"/>
        <v>71666.614999999787</v>
      </c>
      <c r="I4502">
        <f t="shared" si="353"/>
        <v>71666.614999999787</v>
      </c>
      <c r="J4502">
        <v>71666.6149999997</v>
      </c>
      <c r="M4502">
        <v>3.9250055808272499</v>
      </c>
      <c r="N4502">
        <v>186374.96500000099</v>
      </c>
      <c r="O4502">
        <v>47484</v>
      </c>
      <c r="P4502">
        <f t="shared" si="354"/>
        <v>3.9250055808272468</v>
      </c>
    </row>
    <row r="4503" spans="1:16">
      <c r="A4503">
        <v>3657600</v>
      </c>
      <c r="B4503">
        <v>3657600</v>
      </c>
      <c r="C4503">
        <f t="shared" si="350"/>
        <v>1</v>
      </c>
      <c r="E4503">
        <v>2.05260949803149E-2</v>
      </c>
      <c r="F4503">
        <v>2.05260949803149E-2</v>
      </c>
      <c r="G4503">
        <f t="shared" si="351"/>
        <v>1</v>
      </c>
      <c r="H4503">
        <f t="shared" si="352"/>
        <v>75076.244999999777</v>
      </c>
      <c r="I4503">
        <f t="shared" si="353"/>
        <v>75076.244999999777</v>
      </c>
      <c r="J4503">
        <v>75076.244999999704</v>
      </c>
      <c r="M4503">
        <v>1.3096968452531399</v>
      </c>
      <c r="N4503">
        <v>62189.644999999902</v>
      </c>
      <c r="O4503">
        <v>47484</v>
      </c>
      <c r="P4503">
        <f t="shared" si="354"/>
        <v>1.3096968452531359</v>
      </c>
    </row>
    <row r="4504" spans="1:16">
      <c r="A4504">
        <v>3657600</v>
      </c>
      <c r="B4504">
        <v>3657600</v>
      </c>
      <c r="C4504">
        <f t="shared" si="350"/>
        <v>1</v>
      </c>
      <c r="E4504">
        <v>2.0629531660104901E-2</v>
      </c>
      <c r="F4504">
        <v>2.0629531660104901E-2</v>
      </c>
      <c r="G4504">
        <f t="shared" si="351"/>
        <v>1</v>
      </c>
      <c r="H4504">
        <f t="shared" si="352"/>
        <v>75454.574999999691</v>
      </c>
      <c r="I4504">
        <f t="shared" si="353"/>
        <v>75454.574999999691</v>
      </c>
      <c r="J4504">
        <v>75454.574999999604</v>
      </c>
      <c r="M4504">
        <v>1.3096968452531399</v>
      </c>
      <c r="N4504">
        <v>62189.644999999902</v>
      </c>
      <c r="O4504">
        <v>47484</v>
      </c>
      <c r="P4504">
        <f t="shared" si="354"/>
        <v>1.3096968452531359</v>
      </c>
    </row>
    <row r="4505" spans="1:16">
      <c r="A4505">
        <v>3657600</v>
      </c>
      <c r="B4505">
        <v>3657600</v>
      </c>
      <c r="C4505">
        <f t="shared" si="350"/>
        <v>1</v>
      </c>
      <c r="E4505">
        <v>1.9593890802712101E-2</v>
      </c>
      <c r="F4505">
        <v>1.9593890802712101E-2</v>
      </c>
      <c r="G4505">
        <f t="shared" si="351"/>
        <v>1</v>
      </c>
      <c r="H4505">
        <f t="shared" si="352"/>
        <v>71666.614999999787</v>
      </c>
      <c r="I4505">
        <f t="shared" si="353"/>
        <v>71666.614999999787</v>
      </c>
      <c r="J4505">
        <v>71666.6149999997</v>
      </c>
      <c r="M4505">
        <v>1.3148868039760799</v>
      </c>
      <c r="N4505">
        <v>62436.084999999999</v>
      </c>
      <c r="O4505">
        <v>47484</v>
      </c>
      <c r="P4505">
        <f t="shared" si="354"/>
        <v>1.3148868039760762</v>
      </c>
    </row>
    <row r="4506" spans="1:16">
      <c r="A4506">
        <v>3657600</v>
      </c>
      <c r="B4506">
        <v>3657600</v>
      </c>
      <c r="C4506">
        <f t="shared" si="350"/>
        <v>1</v>
      </c>
      <c r="E4506">
        <v>2.05260949803149E-2</v>
      </c>
      <c r="F4506">
        <v>2.05260949803149E-2</v>
      </c>
      <c r="G4506">
        <f t="shared" si="351"/>
        <v>1</v>
      </c>
      <c r="H4506">
        <f t="shared" si="352"/>
        <v>75076.244999999777</v>
      </c>
      <c r="I4506">
        <f t="shared" si="353"/>
        <v>75076.244999999777</v>
      </c>
      <c r="J4506">
        <v>75076.244999999704</v>
      </c>
      <c r="M4506">
        <v>1.3148868039760799</v>
      </c>
      <c r="N4506">
        <v>62436.084999999999</v>
      </c>
      <c r="O4506">
        <v>47484</v>
      </c>
      <c r="P4506">
        <f t="shared" si="354"/>
        <v>1.3148868039760762</v>
      </c>
    </row>
    <row r="4507" spans="1:16">
      <c r="A4507">
        <v>3657600</v>
      </c>
      <c r="B4507">
        <v>3657600</v>
      </c>
      <c r="C4507">
        <f t="shared" si="350"/>
        <v>1</v>
      </c>
      <c r="E4507">
        <v>2.0629531660104901E-2</v>
      </c>
      <c r="F4507">
        <v>2.0629531660104901E-2</v>
      </c>
      <c r="G4507">
        <f t="shared" si="351"/>
        <v>1</v>
      </c>
      <c r="H4507">
        <f t="shared" si="352"/>
        <v>75454.574999999691</v>
      </c>
      <c r="I4507">
        <f t="shared" si="353"/>
        <v>75454.574999999691</v>
      </c>
      <c r="J4507">
        <v>75454.574999999604</v>
      </c>
      <c r="M4507">
        <v>1.21998610058124</v>
      </c>
      <c r="N4507">
        <v>57929.819999999803</v>
      </c>
      <c r="O4507">
        <v>47484</v>
      </c>
      <c r="P4507">
        <f t="shared" si="354"/>
        <v>1.2199861005812442</v>
      </c>
    </row>
    <row r="4508" spans="1:16">
      <c r="A4508">
        <v>3657600</v>
      </c>
      <c r="B4508">
        <v>3657600</v>
      </c>
      <c r="C4508">
        <f t="shared" si="350"/>
        <v>1</v>
      </c>
      <c r="E4508">
        <v>1.9593890802712101E-2</v>
      </c>
      <c r="F4508">
        <v>1.9593890802712101E-2</v>
      </c>
      <c r="G4508">
        <f t="shared" si="351"/>
        <v>1</v>
      </c>
      <c r="H4508">
        <f t="shared" si="352"/>
        <v>71666.614999999787</v>
      </c>
      <c r="I4508">
        <f t="shared" si="353"/>
        <v>71666.614999999787</v>
      </c>
      <c r="J4508">
        <v>71666.6149999997</v>
      </c>
      <c r="M4508">
        <v>1.21998610058124</v>
      </c>
      <c r="N4508">
        <v>57929.819999999803</v>
      </c>
      <c r="O4508">
        <v>47484</v>
      </c>
      <c r="P4508">
        <f t="shared" si="354"/>
        <v>1.2199861005812442</v>
      </c>
    </row>
    <row r="4509" spans="1:16">
      <c r="A4509">
        <v>3657600</v>
      </c>
      <c r="B4509">
        <v>3657600</v>
      </c>
      <c r="C4509">
        <f t="shared" si="350"/>
        <v>1</v>
      </c>
      <c r="E4509">
        <v>2.05260949803149E-2</v>
      </c>
      <c r="F4509">
        <v>2.05260949803149E-2</v>
      </c>
      <c r="G4509">
        <f t="shared" si="351"/>
        <v>1</v>
      </c>
      <c r="H4509">
        <f t="shared" si="352"/>
        <v>75076.244999999777</v>
      </c>
      <c r="I4509">
        <f t="shared" si="353"/>
        <v>75076.244999999777</v>
      </c>
      <c r="J4509">
        <v>75076.244999999704</v>
      </c>
      <c r="M4509">
        <v>4.3589142658580098</v>
      </c>
      <c r="N4509">
        <v>206978.68500000201</v>
      </c>
      <c r="O4509">
        <v>47484</v>
      </c>
      <c r="P4509">
        <f t="shared" si="354"/>
        <v>4.3589142658580151</v>
      </c>
    </row>
    <row r="4510" spans="1:16">
      <c r="A4510">
        <v>3657600</v>
      </c>
      <c r="B4510">
        <v>3657600</v>
      </c>
      <c r="C4510">
        <f t="shared" si="350"/>
        <v>1</v>
      </c>
      <c r="E4510">
        <v>2.0629531660104901E-2</v>
      </c>
      <c r="F4510">
        <v>2.0629531660104901E-2</v>
      </c>
      <c r="G4510">
        <f t="shared" si="351"/>
        <v>1</v>
      </c>
      <c r="H4510">
        <f t="shared" si="352"/>
        <v>75454.574999999691</v>
      </c>
      <c r="I4510">
        <f t="shared" si="353"/>
        <v>75454.574999999691</v>
      </c>
      <c r="J4510">
        <v>75454.574999999604</v>
      </c>
      <c r="M4510">
        <v>4.3589142658580098</v>
      </c>
      <c r="N4510">
        <v>206978.68500000201</v>
      </c>
      <c r="O4510">
        <v>47484</v>
      </c>
      <c r="P4510">
        <f t="shared" si="354"/>
        <v>4.3589142658580151</v>
      </c>
    </row>
    <row r="4511" spans="1:16">
      <c r="A4511">
        <v>3657600</v>
      </c>
      <c r="B4511">
        <v>3657600</v>
      </c>
      <c r="C4511">
        <f t="shared" si="350"/>
        <v>1</v>
      </c>
      <c r="E4511">
        <v>1.9593890802712101E-2</v>
      </c>
      <c r="F4511">
        <v>1.9593890802712101E-2</v>
      </c>
      <c r="G4511">
        <f t="shared" si="351"/>
        <v>1</v>
      </c>
      <c r="H4511">
        <f t="shared" si="352"/>
        <v>71666.614999999787</v>
      </c>
      <c r="I4511">
        <f t="shared" si="353"/>
        <v>71666.614999999787</v>
      </c>
      <c r="J4511">
        <v>71666.6149999997</v>
      </c>
      <c r="M4511">
        <v>1.3028538033863999</v>
      </c>
      <c r="N4511">
        <v>61864.709999999803</v>
      </c>
      <c r="O4511">
        <v>47484</v>
      </c>
      <c r="P4511">
        <f t="shared" si="354"/>
        <v>1.3028538033863997</v>
      </c>
    </row>
    <row r="4512" spans="1:16">
      <c r="A4512">
        <v>3657600</v>
      </c>
      <c r="B4512">
        <v>3657600</v>
      </c>
      <c r="C4512">
        <f t="shared" si="350"/>
        <v>1</v>
      </c>
      <c r="E4512">
        <v>2.05260949803149E-2</v>
      </c>
      <c r="F4512">
        <v>2.05260949803149E-2</v>
      </c>
      <c r="G4512">
        <f t="shared" si="351"/>
        <v>1</v>
      </c>
      <c r="H4512">
        <f t="shared" si="352"/>
        <v>75076.244999999777</v>
      </c>
      <c r="I4512">
        <f t="shared" si="353"/>
        <v>75076.244999999777</v>
      </c>
      <c r="J4512">
        <v>75076.244999999704</v>
      </c>
      <c r="M4512">
        <v>1.3028538033863999</v>
      </c>
      <c r="N4512">
        <v>61864.709999999803</v>
      </c>
      <c r="O4512">
        <v>47484</v>
      </c>
      <c r="P4512">
        <f t="shared" si="354"/>
        <v>1.3028538033863997</v>
      </c>
    </row>
    <row r="4513" spans="1:16">
      <c r="A4513">
        <v>3657600</v>
      </c>
      <c r="B4513">
        <v>3657600</v>
      </c>
      <c r="C4513">
        <f t="shared" si="350"/>
        <v>1</v>
      </c>
      <c r="E4513">
        <v>2.0629531660104901E-2</v>
      </c>
      <c r="F4513">
        <v>2.0629531660104901E-2</v>
      </c>
      <c r="G4513">
        <f t="shared" si="351"/>
        <v>1</v>
      </c>
      <c r="H4513">
        <f t="shared" si="352"/>
        <v>75454.574999999691</v>
      </c>
      <c r="I4513">
        <f t="shared" si="353"/>
        <v>75454.574999999691</v>
      </c>
      <c r="J4513">
        <v>75454.574999999604</v>
      </c>
      <c r="M4513">
        <v>1.21998610058124</v>
      </c>
      <c r="N4513">
        <v>57929.819999999803</v>
      </c>
      <c r="O4513">
        <v>47484</v>
      </c>
      <c r="P4513">
        <f t="shared" si="354"/>
        <v>1.2199861005812442</v>
      </c>
    </row>
    <row r="4514" spans="1:16">
      <c r="A4514">
        <v>3657600</v>
      </c>
      <c r="B4514">
        <v>3657600</v>
      </c>
      <c r="C4514">
        <f t="shared" si="350"/>
        <v>1</v>
      </c>
      <c r="E4514">
        <v>1.9593890802712101E-2</v>
      </c>
      <c r="F4514">
        <v>1.9593890802712101E-2</v>
      </c>
      <c r="G4514">
        <f t="shared" si="351"/>
        <v>1</v>
      </c>
      <c r="H4514">
        <f t="shared" si="352"/>
        <v>71666.614999999787</v>
      </c>
      <c r="I4514">
        <f t="shared" si="353"/>
        <v>71666.614999999787</v>
      </c>
      <c r="J4514">
        <v>71666.6149999997</v>
      </c>
      <c r="M4514">
        <v>1.21998610058124</v>
      </c>
      <c r="N4514">
        <v>57929.819999999803</v>
      </c>
      <c r="O4514">
        <v>47484</v>
      </c>
      <c r="P4514">
        <f t="shared" si="354"/>
        <v>1.2199861005812442</v>
      </c>
    </row>
    <row r="4515" spans="1:16">
      <c r="A4515">
        <v>3657600</v>
      </c>
      <c r="B4515">
        <v>3657600</v>
      </c>
      <c r="C4515">
        <f t="shared" si="350"/>
        <v>1</v>
      </c>
      <c r="E4515">
        <v>2.05260949803149E-2</v>
      </c>
      <c r="F4515">
        <v>2.05260949803149E-2</v>
      </c>
      <c r="G4515">
        <f t="shared" si="351"/>
        <v>1</v>
      </c>
      <c r="H4515">
        <f t="shared" si="352"/>
        <v>75076.244999999777</v>
      </c>
      <c r="I4515">
        <f t="shared" si="353"/>
        <v>75076.244999999777</v>
      </c>
      <c r="J4515">
        <v>75076.244999999704</v>
      </c>
      <c r="M4515">
        <v>4.3589142658580098</v>
      </c>
      <c r="N4515">
        <v>206978.68500000201</v>
      </c>
      <c r="O4515">
        <v>47484</v>
      </c>
      <c r="P4515">
        <f t="shared" si="354"/>
        <v>4.3589142658580151</v>
      </c>
    </row>
    <row r="4516" spans="1:16">
      <c r="A4516">
        <v>3657600</v>
      </c>
      <c r="B4516">
        <v>3657600</v>
      </c>
      <c r="C4516">
        <f t="shared" si="350"/>
        <v>1</v>
      </c>
      <c r="E4516">
        <v>2.0629531660104901E-2</v>
      </c>
      <c r="F4516">
        <v>2.0629531660104901E-2</v>
      </c>
      <c r="G4516">
        <f t="shared" si="351"/>
        <v>1</v>
      </c>
      <c r="H4516">
        <f t="shared" si="352"/>
        <v>75454.574999999691</v>
      </c>
      <c r="I4516">
        <f t="shared" si="353"/>
        <v>75454.574999999691</v>
      </c>
      <c r="J4516">
        <v>75454.574999999604</v>
      </c>
      <c r="M4516">
        <v>4.3589142658580098</v>
      </c>
      <c r="N4516">
        <v>206978.68500000201</v>
      </c>
      <c r="O4516">
        <v>47484</v>
      </c>
      <c r="P4516">
        <f t="shared" si="354"/>
        <v>4.3589142658580151</v>
      </c>
    </row>
    <row r="4517" spans="1:16">
      <c r="A4517">
        <v>3657600</v>
      </c>
      <c r="B4517">
        <v>3657600</v>
      </c>
      <c r="C4517">
        <f t="shared" si="350"/>
        <v>1</v>
      </c>
      <c r="E4517">
        <v>1.9593890802712101E-2</v>
      </c>
      <c r="F4517">
        <v>1.9593890802712101E-2</v>
      </c>
      <c r="G4517">
        <f t="shared" si="351"/>
        <v>1</v>
      </c>
      <c r="H4517">
        <f t="shared" si="352"/>
        <v>71666.614999999787</v>
      </c>
      <c r="I4517">
        <f t="shared" si="353"/>
        <v>71666.614999999787</v>
      </c>
      <c r="J4517">
        <v>71666.6149999997</v>
      </c>
      <c r="M4517">
        <v>1.3028538033863999</v>
      </c>
      <c r="N4517">
        <v>61864.709999999803</v>
      </c>
      <c r="O4517">
        <v>47484</v>
      </c>
      <c r="P4517">
        <f t="shared" si="354"/>
        <v>1.3028538033863997</v>
      </c>
    </row>
    <row r="4518" spans="1:16">
      <c r="A4518">
        <v>3657600</v>
      </c>
      <c r="B4518">
        <v>3657600</v>
      </c>
      <c r="C4518">
        <f t="shared" si="350"/>
        <v>1</v>
      </c>
      <c r="E4518">
        <v>2.05260949803149E-2</v>
      </c>
      <c r="F4518">
        <v>2.05260949803149E-2</v>
      </c>
      <c r="G4518">
        <f t="shared" si="351"/>
        <v>1</v>
      </c>
      <c r="H4518">
        <f t="shared" si="352"/>
        <v>75076.244999999777</v>
      </c>
      <c r="I4518">
        <f t="shared" si="353"/>
        <v>75076.244999999777</v>
      </c>
      <c r="J4518">
        <v>75076.244999999704</v>
      </c>
      <c r="M4518">
        <v>1.3028538033863999</v>
      </c>
      <c r="N4518">
        <v>61864.709999999803</v>
      </c>
      <c r="O4518">
        <v>47484</v>
      </c>
      <c r="P4518">
        <f t="shared" si="354"/>
        <v>1.3028538033863997</v>
      </c>
    </row>
    <row r="4519" spans="1:16">
      <c r="A4519">
        <v>3657600</v>
      </c>
      <c r="B4519">
        <v>3657600</v>
      </c>
      <c r="C4519">
        <f t="shared" si="350"/>
        <v>1</v>
      </c>
      <c r="E4519">
        <v>2.0629531660104901E-2</v>
      </c>
      <c r="F4519">
        <v>2.0629531660104901E-2</v>
      </c>
      <c r="G4519">
        <f t="shared" si="351"/>
        <v>1</v>
      </c>
      <c r="H4519">
        <f t="shared" si="352"/>
        <v>75454.574999999691</v>
      </c>
      <c r="I4519">
        <f t="shared" si="353"/>
        <v>75454.574999999691</v>
      </c>
      <c r="J4519">
        <v>75454.574999999604</v>
      </c>
      <c r="M4519">
        <v>5.8686911603721796</v>
      </c>
      <c r="N4519">
        <v>42888.394999999902</v>
      </c>
      <c r="O4519">
        <v>7308</v>
      </c>
      <c r="P4519">
        <f t="shared" si="354"/>
        <v>5.8686911603721814</v>
      </c>
    </row>
    <row r="4520" spans="1:16">
      <c r="A4520">
        <v>3657600</v>
      </c>
      <c r="B4520">
        <v>3657600</v>
      </c>
      <c r="C4520">
        <f t="shared" si="350"/>
        <v>1</v>
      </c>
      <c r="E4520">
        <v>1.9593890802712101E-2</v>
      </c>
      <c r="F4520">
        <v>1.9593890802712101E-2</v>
      </c>
      <c r="G4520">
        <f t="shared" si="351"/>
        <v>1</v>
      </c>
      <c r="H4520">
        <f t="shared" si="352"/>
        <v>71666.614999999787</v>
      </c>
      <c r="I4520">
        <f t="shared" si="353"/>
        <v>71666.614999999787</v>
      </c>
      <c r="J4520">
        <v>71666.6149999997</v>
      </c>
      <c r="M4520">
        <v>10.978669950738899</v>
      </c>
      <c r="N4520">
        <v>80232.12</v>
      </c>
      <c r="O4520">
        <v>7308</v>
      </c>
      <c r="P4520">
        <f t="shared" si="354"/>
        <v>10.978669950738915</v>
      </c>
    </row>
    <row r="4521" spans="1:16">
      <c r="A4521">
        <v>3657600</v>
      </c>
      <c r="B4521">
        <v>3657600</v>
      </c>
      <c r="C4521">
        <f t="shared" si="350"/>
        <v>1</v>
      </c>
      <c r="E4521">
        <v>2.05260949803149E-2</v>
      </c>
      <c r="F4521">
        <v>2.05260949803149E-2</v>
      </c>
      <c r="G4521">
        <f t="shared" si="351"/>
        <v>1</v>
      </c>
      <c r="H4521">
        <f t="shared" si="352"/>
        <v>75076.244999999777</v>
      </c>
      <c r="I4521">
        <f t="shared" si="353"/>
        <v>75076.244999999777</v>
      </c>
      <c r="J4521">
        <v>75076.244999999704</v>
      </c>
      <c r="M4521">
        <v>1.21998610058124</v>
      </c>
      <c r="N4521">
        <v>57929.819999999803</v>
      </c>
      <c r="O4521">
        <v>47484</v>
      </c>
      <c r="P4521">
        <f t="shared" si="354"/>
        <v>1.2199861005812442</v>
      </c>
    </row>
    <row r="4522" spans="1:16">
      <c r="A4522">
        <v>3657600</v>
      </c>
      <c r="B4522">
        <v>3657600</v>
      </c>
      <c r="C4522">
        <f t="shared" si="350"/>
        <v>1</v>
      </c>
      <c r="E4522">
        <v>2.0629531660104901E-2</v>
      </c>
      <c r="F4522">
        <v>2.0629531660104901E-2</v>
      </c>
      <c r="G4522">
        <f t="shared" si="351"/>
        <v>1</v>
      </c>
      <c r="H4522">
        <f t="shared" si="352"/>
        <v>75454.574999999691</v>
      </c>
      <c r="I4522">
        <f t="shared" si="353"/>
        <v>75454.574999999691</v>
      </c>
      <c r="J4522">
        <v>75454.574999999604</v>
      </c>
      <c r="M4522">
        <v>1.21998610058124</v>
      </c>
      <c r="N4522">
        <v>57929.819999999803</v>
      </c>
      <c r="O4522">
        <v>47484</v>
      </c>
      <c r="P4522">
        <f t="shared" si="354"/>
        <v>1.2199861005812442</v>
      </c>
    </row>
    <row r="4523" spans="1:16">
      <c r="A4523">
        <v>3657600</v>
      </c>
      <c r="B4523">
        <v>3657600</v>
      </c>
      <c r="C4523">
        <f t="shared" si="350"/>
        <v>1</v>
      </c>
      <c r="E4523">
        <v>1.9593890802712101E-2</v>
      </c>
      <c r="F4523">
        <v>1.9593890802712101E-2</v>
      </c>
      <c r="G4523">
        <f t="shared" si="351"/>
        <v>1</v>
      </c>
      <c r="H4523">
        <f t="shared" si="352"/>
        <v>71666.614999999787</v>
      </c>
      <c r="I4523">
        <f t="shared" si="353"/>
        <v>71666.614999999787</v>
      </c>
      <c r="J4523">
        <v>71666.6149999997</v>
      </c>
      <c r="M4523">
        <v>4.3589142658580098</v>
      </c>
      <c r="N4523">
        <v>206978.68500000201</v>
      </c>
      <c r="O4523">
        <v>47484</v>
      </c>
      <c r="P4523">
        <f t="shared" si="354"/>
        <v>4.3589142658580151</v>
      </c>
    </row>
    <row r="4524" spans="1:16">
      <c r="A4524">
        <v>3657600</v>
      </c>
      <c r="B4524">
        <v>3657600</v>
      </c>
      <c r="C4524">
        <f t="shared" si="350"/>
        <v>1</v>
      </c>
      <c r="E4524">
        <v>2.05260949803149E-2</v>
      </c>
      <c r="F4524">
        <v>2.05260949803149E-2</v>
      </c>
      <c r="G4524">
        <f t="shared" si="351"/>
        <v>1</v>
      </c>
      <c r="H4524">
        <f t="shared" si="352"/>
        <v>75076.244999999777</v>
      </c>
      <c r="I4524">
        <f t="shared" si="353"/>
        <v>75076.244999999777</v>
      </c>
      <c r="J4524">
        <v>75076.244999999704</v>
      </c>
      <c r="M4524">
        <v>4.3589142658580098</v>
      </c>
      <c r="N4524">
        <v>206978.68500000201</v>
      </c>
      <c r="O4524">
        <v>47484</v>
      </c>
      <c r="P4524">
        <f t="shared" si="354"/>
        <v>4.3589142658580151</v>
      </c>
    </row>
    <row r="4525" spans="1:16">
      <c r="A4525">
        <v>3657600</v>
      </c>
      <c r="B4525">
        <v>3657600</v>
      </c>
      <c r="C4525">
        <f t="shared" si="350"/>
        <v>1</v>
      </c>
      <c r="E4525">
        <v>2.0629531660104901E-2</v>
      </c>
      <c r="F4525">
        <v>2.0629531660104901E-2</v>
      </c>
      <c r="G4525">
        <f t="shared" si="351"/>
        <v>1</v>
      </c>
      <c r="H4525">
        <f t="shared" si="352"/>
        <v>75454.574999999691</v>
      </c>
      <c r="I4525">
        <f t="shared" si="353"/>
        <v>75454.574999999691</v>
      </c>
      <c r="J4525">
        <v>75454.574999999604</v>
      </c>
      <c r="M4525">
        <v>1.3028538033863999</v>
      </c>
      <c r="N4525">
        <v>61864.709999999803</v>
      </c>
      <c r="O4525">
        <v>47484</v>
      </c>
      <c r="P4525">
        <f t="shared" si="354"/>
        <v>1.3028538033863997</v>
      </c>
    </row>
    <row r="4526" spans="1:16">
      <c r="A4526">
        <v>3657600</v>
      </c>
      <c r="B4526">
        <v>3657600</v>
      </c>
      <c r="C4526">
        <f t="shared" si="350"/>
        <v>1</v>
      </c>
      <c r="E4526">
        <v>1.9593890802712101E-2</v>
      </c>
      <c r="F4526">
        <v>1.9593890802712101E-2</v>
      </c>
      <c r="G4526">
        <f t="shared" si="351"/>
        <v>1</v>
      </c>
      <c r="H4526">
        <f t="shared" si="352"/>
        <v>71666.614999999787</v>
      </c>
      <c r="I4526">
        <f t="shared" si="353"/>
        <v>71666.614999999787</v>
      </c>
      <c r="J4526">
        <v>71666.6149999997</v>
      </c>
      <c r="M4526">
        <v>1.3028538033863999</v>
      </c>
      <c r="N4526">
        <v>61864.709999999803</v>
      </c>
      <c r="O4526">
        <v>47484</v>
      </c>
      <c r="P4526">
        <f t="shared" si="354"/>
        <v>1.3028538033863997</v>
      </c>
    </row>
    <row r="4527" spans="1:16">
      <c r="A4527">
        <v>3657600</v>
      </c>
      <c r="B4527">
        <v>3657600</v>
      </c>
      <c r="C4527">
        <f t="shared" si="350"/>
        <v>1</v>
      </c>
      <c r="E4527">
        <v>2.05260949803149E-2</v>
      </c>
      <c r="F4527">
        <v>2.05260949803149E-2</v>
      </c>
      <c r="G4527">
        <f t="shared" si="351"/>
        <v>1</v>
      </c>
      <c r="H4527">
        <f t="shared" si="352"/>
        <v>75076.244999999777</v>
      </c>
      <c r="I4527">
        <f t="shared" si="353"/>
        <v>75076.244999999777</v>
      </c>
      <c r="J4527">
        <v>75076.244999999704</v>
      </c>
      <c r="M4527">
        <v>1.21998610058124</v>
      </c>
      <c r="N4527">
        <v>57929.819999999803</v>
      </c>
      <c r="O4527">
        <v>47484</v>
      </c>
      <c r="P4527">
        <f t="shared" si="354"/>
        <v>1.2199861005812442</v>
      </c>
    </row>
    <row r="4528" spans="1:16">
      <c r="A4528">
        <v>3657600</v>
      </c>
      <c r="B4528">
        <v>3657600</v>
      </c>
      <c r="C4528">
        <f t="shared" si="350"/>
        <v>1</v>
      </c>
      <c r="E4528">
        <v>2.0629531660104901E-2</v>
      </c>
      <c r="F4528">
        <v>2.0629531660104901E-2</v>
      </c>
      <c r="G4528">
        <f t="shared" si="351"/>
        <v>1</v>
      </c>
      <c r="H4528">
        <f t="shared" si="352"/>
        <v>75454.574999999691</v>
      </c>
      <c r="I4528">
        <f t="shared" si="353"/>
        <v>75454.574999999691</v>
      </c>
      <c r="J4528">
        <v>75454.574999999604</v>
      </c>
      <c r="M4528">
        <v>1.21998610058124</v>
      </c>
      <c r="N4528">
        <v>57929.819999999803</v>
      </c>
      <c r="O4528">
        <v>47484</v>
      </c>
      <c r="P4528">
        <f t="shared" si="354"/>
        <v>1.2199861005812442</v>
      </c>
    </row>
    <row r="4529" spans="1:16">
      <c r="A4529">
        <v>3657600</v>
      </c>
      <c r="B4529">
        <v>3657600</v>
      </c>
      <c r="C4529">
        <f t="shared" si="350"/>
        <v>1</v>
      </c>
      <c r="E4529">
        <v>1.9593890802712101E-2</v>
      </c>
      <c r="F4529">
        <v>1.9593890802712101E-2</v>
      </c>
      <c r="G4529">
        <f t="shared" si="351"/>
        <v>1</v>
      </c>
      <c r="H4529">
        <f t="shared" si="352"/>
        <v>71666.614999999787</v>
      </c>
      <c r="I4529">
        <f t="shared" si="353"/>
        <v>71666.614999999787</v>
      </c>
      <c r="J4529">
        <v>71666.6149999997</v>
      </c>
      <c r="M4529">
        <v>4.3589142658580098</v>
      </c>
      <c r="N4529">
        <v>206978.68500000201</v>
      </c>
      <c r="O4529">
        <v>47484</v>
      </c>
      <c r="P4529">
        <f t="shared" si="354"/>
        <v>4.3589142658580151</v>
      </c>
    </row>
    <row r="4530" spans="1:16">
      <c r="A4530">
        <v>3657600</v>
      </c>
      <c r="B4530">
        <v>3657600</v>
      </c>
      <c r="C4530">
        <f t="shared" si="350"/>
        <v>1</v>
      </c>
      <c r="E4530">
        <v>2.05260949803149E-2</v>
      </c>
      <c r="F4530">
        <v>2.05260949803149E-2</v>
      </c>
      <c r="G4530">
        <f t="shared" si="351"/>
        <v>1</v>
      </c>
      <c r="H4530">
        <f t="shared" si="352"/>
        <v>75076.244999999777</v>
      </c>
      <c r="I4530">
        <f t="shared" si="353"/>
        <v>75076.244999999777</v>
      </c>
      <c r="J4530">
        <v>75076.244999999704</v>
      </c>
      <c r="M4530">
        <v>4.3589142658580098</v>
      </c>
      <c r="N4530">
        <v>206978.68500000201</v>
      </c>
      <c r="O4530">
        <v>47484</v>
      </c>
      <c r="P4530">
        <f t="shared" si="354"/>
        <v>4.3589142658580151</v>
      </c>
    </row>
    <row r="4531" spans="1:16">
      <c r="A4531">
        <v>3657600</v>
      </c>
      <c r="B4531">
        <v>3657600</v>
      </c>
      <c r="C4531">
        <f t="shared" si="350"/>
        <v>1</v>
      </c>
      <c r="E4531">
        <v>2.0629531660104901E-2</v>
      </c>
      <c r="F4531">
        <v>2.0629531660104901E-2</v>
      </c>
      <c r="G4531">
        <f t="shared" si="351"/>
        <v>1</v>
      </c>
      <c r="H4531">
        <f t="shared" si="352"/>
        <v>75454.574999999691</v>
      </c>
      <c r="I4531">
        <f t="shared" si="353"/>
        <v>75454.574999999691</v>
      </c>
      <c r="J4531">
        <v>75454.574999999604</v>
      </c>
      <c r="M4531">
        <v>1.3028538033863999</v>
      </c>
      <c r="N4531">
        <v>61864.709999999803</v>
      </c>
      <c r="O4531">
        <v>47484</v>
      </c>
      <c r="P4531">
        <f t="shared" si="354"/>
        <v>1.3028538033863997</v>
      </c>
    </row>
    <row r="4532" spans="1:16">
      <c r="A4532">
        <v>3657600</v>
      </c>
      <c r="B4532">
        <v>3657600</v>
      </c>
      <c r="C4532">
        <f t="shared" si="350"/>
        <v>1</v>
      </c>
      <c r="E4532">
        <v>1.9593890802712101E-2</v>
      </c>
      <c r="F4532">
        <v>1.9593890802712101E-2</v>
      </c>
      <c r="G4532">
        <f t="shared" si="351"/>
        <v>1</v>
      </c>
      <c r="H4532">
        <f t="shared" si="352"/>
        <v>71666.614999999787</v>
      </c>
      <c r="I4532">
        <f t="shared" si="353"/>
        <v>71666.614999999787</v>
      </c>
      <c r="J4532">
        <v>71666.6149999997</v>
      </c>
      <c r="M4532">
        <v>1.3028538033863999</v>
      </c>
      <c r="N4532">
        <v>61864.709999999803</v>
      </c>
      <c r="O4532">
        <v>47484</v>
      </c>
      <c r="P4532">
        <f t="shared" si="354"/>
        <v>1.3028538033863997</v>
      </c>
    </row>
    <row r="4533" spans="1:16">
      <c r="A4533">
        <v>3657600</v>
      </c>
      <c r="B4533">
        <v>3657600</v>
      </c>
      <c r="C4533">
        <f t="shared" si="350"/>
        <v>1</v>
      </c>
      <c r="E4533">
        <v>2.05260949803149E-2</v>
      </c>
      <c r="F4533">
        <v>2.05260949803149E-2</v>
      </c>
      <c r="G4533">
        <f t="shared" si="351"/>
        <v>1</v>
      </c>
      <c r="H4533">
        <f t="shared" si="352"/>
        <v>75076.244999999777</v>
      </c>
      <c r="I4533">
        <f t="shared" si="353"/>
        <v>75076.244999999777</v>
      </c>
      <c r="J4533">
        <v>75076.244999999704</v>
      </c>
      <c r="M4533">
        <v>1.21998610058124</v>
      </c>
      <c r="N4533">
        <v>57929.819999999803</v>
      </c>
      <c r="O4533">
        <v>47484</v>
      </c>
      <c r="P4533">
        <f t="shared" si="354"/>
        <v>1.2199861005812442</v>
      </c>
    </row>
    <row r="4534" spans="1:16">
      <c r="A4534">
        <v>3657600</v>
      </c>
      <c r="B4534">
        <v>3657600</v>
      </c>
      <c r="C4534">
        <f t="shared" si="350"/>
        <v>1</v>
      </c>
      <c r="E4534">
        <v>2.0629531660104901E-2</v>
      </c>
      <c r="F4534">
        <v>2.0629531660104901E-2</v>
      </c>
      <c r="G4534">
        <f t="shared" si="351"/>
        <v>1</v>
      </c>
      <c r="H4534">
        <f t="shared" si="352"/>
        <v>75454.574999999691</v>
      </c>
      <c r="I4534">
        <f t="shared" si="353"/>
        <v>75454.574999999691</v>
      </c>
      <c r="J4534">
        <v>75454.574999999604</v>
      </c>
      <c r="M4534">
        <v>1.21998610058124</v>
      </c>
      <c r="N4534">
        <v>57929.819999999803</v>
      </c>
      <c r="O4534">
        <v>47484</v>
      </c>
      <c r="P4534">
        <f t="shared" si="354"/>
        <v>1.2199861005812442</v>
      </c>
    </row>
    <row r="4535" spans="1:16">
      <c r="A4535">
        <v>3657600</v>
      </c>
      <c r="B4535">
        <v>3657600</v>
      </c>
      <c r="C4535">
        <f t="shared" si="350"/>
        <v>1</v>
      </c>
      <c r="E4535">
        <v>1.9593890802712101E-2</v>
      </c>
      <c r="F4535">
        <v>1.9593890802712101E-2</v>
      </c>
      <c r="G4535">
        <f t="shared" si="351"/>
        <v>1</v>
      </c>
      <c r="H4535">
        <f t="shared" si="352"/>
        <v>71666.614999999787</v>
      </c>
      <c r="I4535">
        <f t="shared" si="353"/>
        <v>71666.614999999787</v>
      </c>
      <c r="J4535">
        <v>71666.6149999997</v>
      </c>
      <c r="M4535">
        <v>4.3589142658580098</v>
      </c>
      <c r="N4535">
        <v>206978.68500000201</v>
      </c>
      <c r="O4535">
        <v>47484</v>
      </c>
      <c r="P4535">
        <f t="shared" si="354"/>
        <v>4.3589142658580151</v>
      </c>
    </row>
    <row r="4536" spans="1:16">
      <c r="A4536">
        <v>3657600</v>
      </c>
      <c r="B4536">
        <v>3657600</v>
      </c>
      <c r="C4536">
        <f t="shared" si="350"/>
        <v>1</v>
      </c>
      <c r="E4536">
        <v>2.05260949803149E-2</v>
      </c>
      <c r="F4536">
        <v>2.05260949803149E-2</v>
      </c>
      <c r="G4536">
        <f t="shared" si="351"/>
        <v>1</v>
      </c>
      <c r="H4536">
        <f t="shared" si="352"/>
        <v>75076.244999999777</v>
      </c>
      <c r="I4536">
        <f t="shared" si="353"/>
        <v>75076.244999999777</v>
      </c>
      <c r="J4536">
        <v>75076.244999999704</v>
      </c>
      <c r="M4536">
        <v>4.3589142658580098</v>
      </c>
      <c r="N4536">
        <v>206978.68500000201</v>
      </c>
      <c r="O4536">
        <v>47484</v>
      </c>
      <c r="P4536">
        <f t="shared" si="354"/>
        <v>4.3589142658580151</v>
      </c>
    </row>
    <row r="4537" spans="1:16">
      <c r="A4537">
        <v>3657600</v>
      </c>
      <c r="B4537">
        <v>3657600</v>
      </c>
      <c r="C4537">
        <f t="shared" si="350"/>
        <v>1</v>
      </c>
      <c r="E4537">
        <v>2.0629531660104901E-2</v>
      </c>
      <c r="F4537">
        <v>2.0629531660104901E-2</v>
      </c>
      <c r="G4537">
        <f t="shared" si="351"/>
        <v>1</v>
      </c>
      <c r="H4537">
        <f t="shared" si="352"/>
        <v>75454.574999999691</v>
      </c>
      <c r="I4537">
        <f t="shared" si="353"/>
        <v>75454.574999999691</v>
      </c>
      <c r="J4537">
        <v>75454.574999999604</v>
      </c>
      <c r="M4537">
        <v>1.3028538033863999</v>
      </c>
      <c r="N4537">
        <v>61864.709999999803</v>
      </c>
      <c r="O4537">
        <v>47484</v>
      </c>
      <c r="P4537">
        <f t="shared" si="354"/>
        <v>1.3028538033863997</v>
      </c>
    </row>
    <row r="4538" spans="1:16">
      <c r="A4538">
        <v>3657600</v>
      </c>
      <c r="B4538">
        <v>3657600</v>
      </c>
      <c r="C4538">
        <f t="shared" si="350"/>
        <v>1</v>
      </c>
      <c r="E4538">
        <v>1.9593890802712101E-2</v>
      </c>
      <c r="F4538">
        <v>1.9593890802712101E-2</v>
      </c>
      <c r="G4538">
        <f t="shared" si="351"/>
        <v>1</v>
      </c>
      <c r="H4538">
        <f t="shared" si="352"/>
        <v>71666.614999999787</v>
      </c>
      <c r="I4538">
        <f t="shared" si="353"/>
        <v>71666.614999999787</v>
      </c>
      <c r="J4538">
        <v>71666.6149999997</v>
      </c>
      <c r="M4538">
        <v>1.3028538033863999</v>
      </c>
      <c r="N4538">
        <v>61864.709999999803</v>
      </c>
      <c r="O4538">
        <v>47484</v>
      </c>
      <c r="P4538">
        <f t="shared" si="354"/>
        <v>1.3028538033863997</v>
      </c>
    </row>
    <row r="4539" spans="1:16">
      <c r="A4539">
        <v>3657600</v>
      </c>
      <c r="B4539">
        <v>3657600</v>
      </c>
      <c r="C4539">
        <f t="shared" si="350"/>
        <v>1</v>
      </c>
      <c r="E4539">
        <v>2.05260949803149E-2</v>
      </c>
      <c r="F4539">
        <v>2.05260949803149E-2</v>
      </c>
      <c r="G4539">
        <f t="shared" si="351"/>
        <v>1</v>
      </c>
      <c r="H4539">
        <f t="shared" si="352"/>
        <v>75076.244999999777</v>
      </c>
      <c r="I4539">
        <f t="shared" si="353"/>
        <v>75076.244999999777</v>
      </c>
      <c r="J4539">
        <v>75076.244999999704</v>
      </c>
      <c r="M4539">
        <v>1.21998610058124</v>
      </c>
      <c r="N4539">
        <v>57929.819999999803</v>
      </c>
      <c r="O4539">
        <v>47484</v>
      </c>
      <c r="P4539">
        <f t="shared" si="354"/>
        <v>1.2199861005812442</v>
      </c>
    </row>
    <row r="4540" spans="1:16">
      <c r="A4540">
        <v>3657600</v>
      </c>
      <c r="B4540">
        <v>3657600</v>
      </c>
      <c r="C4540">
        <f t="shared" si="350"/>
        <v>1</v>
      </c>
      <c r="E4540">
        <v>2.0629531660104901E-2</v>
      </c>
      <c r="F4540">
        <v>2.0629531660104901E-2</v>
      </c>
      <c r="G4540">
        <f t="shared" si="351"/>
        <v>1</v>
      </c>
      <c r="H4540">
        <f t="shared" si="352"/>
        <v>75454.574999999691</v>
      </c>
      <c r="I4540">
        <f t="shared" si="353"/>
        <v>75454.574999999691</v>
      </c>
      <c r="J4540">
        <v>75454.574999999604</v>
      </c>
      <c r="M4540">
        <v>1.21998610058124</v>
      </c>
      <c r="N4540">
        <v>57929.819999999803</v>
      </c>
      <c r="O4540">
        <v>47484</v>
      </c>
      <c r="P4540">
        <f t="shared" si="354"/>
        <v>1.2199861005812442</v>
      </c>
    </row>
    <row r="4541" spans="1:16">
      <c r="A4541">
        <v>3657600</v>
      </c>
      <c r="B4541">
        <v>3657600</v>
      </c>
      <c r="C4541">
        <f t="shared" si="350"/>
        <v>1</v>
      </c>
      <c r="E4541">
        <v>1.9593890802712101E-2</v>
      </c>
      <c r="F4541">
        <v>1.9593890802712101E-2</v>
      </c>
      <c r="G4541">
        <f t="shared" si="351"/>
        <v>1</v>
      </c>
      <c r="H4541">
        <f t="shared" si="352"/>
        <v>71666.614999999787</v>
      </c>
      <c r="I4541">
        <f t="shared" si="353"/>
        <v>71666.614999999787</v>
      </c>
      <c r="J4541">
        <v>71666.6149999997</v>
      </c>
      <c r="M4541">
        <v>4.3589142658580098</v>
      </c>
      <c r="N4541">
        <v>206978.68500000201</v>
      </c>
      <c r="O4541">
        <v>47484</v>
      </c>
      <c r="P4541">
        <f t="shared" si="354"/>
        <v>4.3589142658580151</v>
      </c>
    </row>
    <row r="4542" spans="1:16">
      <c r="A4542">
        <v>3657600</v>
      </c>
      <c r="B4542">
        <v>3657600</v>
      </c>
      <c r="C4542">
        <f t="shared" si="350"/>
        <v>1</v>
      </c>
      <c r="E4542">
        <v>2.05260949803149E-2</v>
      </c>
      <c r="F4542">
        <v>2.05260949803149E-2</v>
      </c>
      <c r="G4542">
        <f t="shared" si="351"/>
        <v>1</v>
      </c>
      <c r="H4542">
        <f t="shared" si="352"/>
        <v>75076.244999999777</v>
      </c>
      <c r="I4542">
        <f t="shared" si="353"/>
        <v>75076.244999999777</v>
      </c>
      <c r="J4542">
        <v>75076.244999999704</v>
      </c>
      <c r="M4542">
        <v>4.3589142658580098</v>
      </c>
      <c r="N4542">
        <v>206978.68500000201</v>
      </c>
      <c r="O4542">
        <v>47484</v>
      </c>
      <c r="P4542">
        <f t="shared" si="354"/>
        <v>4.3589142658580151</v>
      </c>
    </row>
    <row r="4543" spans="1:16">
      <c r="A4543">
        <v>3657600</v>
      </c>
      <c r="B4543">
        <v>3657600</v>
      </c>
      <c r="C4543">
        <f t="shared" si="350"/>
        <v>1</v>
      </c>
      <c r="E4543">
        <v>2.0629531660104901E-2</v>
      </c>
      <c r="F4543">
        <v>2.0629531660104901E-2</v>
      </c>
      <c r="G4543">
        <f t="shared" si="351"/>
        <v>1</v>
      </c>
      <c r="H4543">
        <f t="shared" si="352"/>
        <v>75454.574999999691</v>
      </c>
      <c r="I4543">
        <f t="shared" si="353"/>
        <v>75454.574999999691</v>
      </c>
      <c r="J4543">
        <v>75454.574999999604</v>
      </c>
      <c r="M4543">
        <v>1.3028538033863999</v>
      </c>
      <c r="N4543">
        <v>61864.709999999803</v>
      </c>
      <c r="O4543">
        <v>47484</v>
      </c>
      <c r="P4543">
        <f t="shared" si="354"/>
        <v>1.3028538033863997</v>
      </c>
    </row>
    <row r="4544" spans="1:16">
      <c r="A4544">
        <v>3657600</v>
      </c>
      <c r="B4544">
        <v>3657600</v>
      </c>
      <c r="C4544">
        <f t="shared" si="350"/>
        <v>1</v>
      </c>
      <c r="E4544">
        <v>1.9593890802712101E-2</v>
      </c>
      <c r="F4544">
        <v>1.9593890802712101E-2</v>
      </c>
      <c r="G4544">
        <f t="shared" si="351"/>
        <v>1</v>
      </c>
      <c r="H4544">
        <f t="shared" si="352"/>
        <v>71666.614999999787</v>
      </c>
      <c r="I4544">
        <f t="shared" si="353"/>
        <v>71666.614999999787</v>
      </c>
      <c r="J4544">
        <v>71666.6149999997</v>
      </c>
      <c r="M4544">
        <v>1.3028538033863999</v>
      </c>
      <c r="N4544">
        <v>61864.709999999803</v>
      </c>
      <c r="O4544">
        <v>47484</v>
      </c>
      <c r="P4544">
        <f t="shared" si="354"/>
        <v>1.3028538033863997</v>
      </c>
    </row>
    <row r="4545" spans="1:16">
      <c r="A4545">
        <v>3657600</v>
      </c>
      <c r="B4545">
        <v>3657600</v>
      </c>
      <c r="C4545">
        <f t="shared" si="350"/>
        <v>1</v>
      </c>
      <c r="E4545">
        <v>2.05260949803149E-2</v>
      </c>
      <c r="F4545">
        <v>2.05260949803149E-2</v>
      </c>
      <c r="G4545">
        <f t="shared" si="351"/>
        <v>1</v>
      </c>
      <c r="H4545">
        <f t="shared" si="352"/>
        <v>75076.244999999777</v>
      </c>
      <c r="I4545">
        <f t="shared" si="353"/>
        <v>75076.244999999777</v>
      </c>
      <c r="J4545">
        <v>75076.244999999704</v>
      </c>
      <c r="M4545">
        <v>7.6439291666666502</v>
      </c>
      <c r="N4545">
        <v>27518.144999999899</v>
      </c>
      <c r="O4545">
        <v>3600</v>
      </c>
      <c r="P4545">
        <f t="shared" si="354"/>
        <v>7.6439291666666387</v>
      </c>
    </row>
    <row r="4546" spans="1:16">
      <c r="A4546">
        <v>3657600</v>
      </c>
      <c r="B4546">
        <v>3657600</v>
      </c>
      <c r="C4546">
        <f t="shared" ref="C4546:C4609" si="355">A4546/B4546</f>
        <v>1</v>
      </c>
      <c r="E4546">
        <v>2.0629531660104901E-2</v>
      </c>
      <c r="F4546">
        <v>2.0629531660104901E-2</v>
      </c>
      <c r="G4546">
        <f t="shared" ref="G4546:G4609" si="356">E4546/F4546</f>
        <v>1</v>
      </c>
      <c r="H4546">
        <f t="shared" ref="H4546:H4609" si="357">E4546*A4546</f>
        <v>75454.574999999691</v>
      </c>
      <c r="I4546">
        <f t="shared" ref="I4546:I4609" si="358">F4546*B4546</f>
        <v>75454.574999999691</v>
      </c>
      <c r="J4546">
        <v>75454.574999999604</v>
      </c>
      <c r="M4546">
        <v>7.5676208333333301</v>
      </c>
      <c r="N4546">
        <v>27243.435000000001</v>
      </c>
      <c r="O4546">
        <v>3600</v>
      </c>
      <c r="P4546">
        <f t="shared" ref="P4546:P4609" si="359">N4546/O4546</f>
        <v>7.5676208333333337</v>
      </c>
    </row>
    <row r="4547" spans="1:16">
      <c r="A4547">
        <v>3657600</v>
      </c>
      <c r="B4547">
        <v>3657600</v>
      </c>
      <c r="C4547">
        <f t="shared" si="355"/>
        <v>1</v>
      </c>
      <c r="E4547">
        <v>1.9593890802712101E-2</v>
      </c>
      <c r="F4547">
        <v>1.9593890802712101E-2</v>
      </c>
      <c r="G4547">
        <f t="shared" si="356"/>
        <v>1</v>
      </c>
      <c r="H4547">
        <f t="shared" si="357"/>
        <v>71666.614999999787</v>
      </c>
      <c r="I4547">
        <f t="shared" si="358"/>
        <v>71666.614999999787</v>
      </c>
      <c r="J4547">
        <v>71666.6149999997</v>
      </c>
      <c r="M4547">
        <v>1.21998610058124</v>
      </c>
      <c r="N4547">
        <v>57929.819999999803</v>
      </c>
      <c r="O4547">
        <v>47484</v>
      </c>
      <c r="P4547">
        <f t="shared" si="359"/>
        <v>1.2199861005812442</v>
      </c>
    </row>
    <row r="4548" spans="1:16">
      <c r="A4548">
        <v>3657600</v>
      </c>
      <c r="B4548">
        <v>3657600</v>
      </c>
      <c r="C4548">
        <f t="shared" si="355"/>
        <v>1</v>
      </c>
      <c r="E4548">
        <v>2.05260949803149E-2</v>
      </c>
      <c r="F4548">
        <v>2.05260949803149E-2</v>
      </c>
      <c r="G4548">
        <f t="shared" si="356"/>
        <v>1</v>
      </c>
      <c r="H4548">
        <f t="shared" si="357"/>
        <v>75076.244999999777</v>
      </c>
      <c r="I4548">
        <f t="shared" si="358"/>
        <v>75076.244999999777</v>
      </c>
      <c r="J4548">
        <v>75076.244999999704</v>
      </c>
      <c r="M4548">
        <v>1.21998610058124</v>
      </c>
      <c r="N4548">
        <v>57929.819999999803</v>
      </c>
      <c r="O4548">
        <v>47484</v>
      </c>
      <c r="P4548">
        <f t="shared" si="359"/>
        <v>1.2199861005812442</v>
      </c>
    </row>
    <row r="4549" spans="1:16">
      <c r="A4549">
        <v>3657600</v>
      </c>
      <c r="B4549">
        <v>3657600</v>
      </c>
      <c r="C4549">
        <f t="shared" si="355"/>
        <v>1</v>
      </c>
      <c r="E4549">
        <v>2.0629531660104901E-2</v>
      </c>
      <c r="F4549">
        <v>2.0629531660104901E-2</v>
      </c>
      <c r="G4549">
        <f t="shared" si="356"/>
        <v>1</v>
      </c>
      <c r="H4549">
        <f t="shared" si="357"/>
        <v>75454.574999999691</v>
      </c>
      <c r="I4549">
        <f t="shared" si="358"/>
        <v>75454.574999999691</v>
      </c>
      <c r="J4549">
        <v>75454.574999999604</v>
      </c>
      <c r="M4549">
        <v>4.3589142658580098</v>
      </c>
      <c r="N4549">
        <v>206978.68500000201</v>
      </c>
      <c r="O4549">
        <v>47484</v>
      </c>
      <c r="P4549">
        <f t="shared" si="359"/>
        <v>4.3589142658580151</v>
      </c>
    </row>
    <row r="4550" spans="1:16">
      <c r="A4550">
        <v>3657600</v>
      </c>
      <c r="B4550">
        <v>3657600</v>
      </c>
      <c r="C4550">
        <f t="shared" si="355"/>
        <v>1</v>
      </c>
      <c r="E4550">
        <v>1.9593890802712101E-2</v>
      </c>
      <c r="F4550">
        <v>1.9593890802712101E-2</v>
      </c>
      <c r="G4550">
        <f t="shared" si="356"/>
        <v>1</v>
      </c>
      <c r="H4550">
        <f t="shared" si="357"/>
        <v>71666.614999999787</v>
      </c>
      <c r="I4550">
        <f t="shared" si="358"/>
        <v>71666.614999999787</v>
      </c>
      <c r="J4550">
        <v>71666.6149999997</v>
      </c>
      <c r="M4550">
        <v>4.3589142658580098</v>
      </c>
      <c r="N4550">
        <v>206978.68500000201</v>
      </c>
      <c r="O4550">
        <v>47484</v>
      </c>
      <c r="P4550">
        <f t="shared" si="359"/>
        <v>4.3589142658580151</v>
      </c>
    </row>
    <row r="4551" spans="1:16">
      <c r="A4551">
        <v>3657600</v>
      </c>
      <c r="B4551">
        <v>3657600</v>
      </c>
      <c r="C4551">
        <f t="shared" si="355"/>
        <v>1</v>
      </c>
      <c r="E4551">
        <v>2.05260949803149E-2</v>
      </c>
      <c r="F4551">
        <v>2.05260949803149E-2</v>
      </c>
      <c r="G4551">
        <f t="shared" si="356"/>
        <v>1</v>
      </c>
      <c r="H4551">
        <f t="shared" si="357"/>
        <v>75076.244999999777</v>
      </c>
      <c r="I4551">
        <f t="shared" si="358"/>
        <v>75076.244999999777</v>
      </c>
      <c r="J4551">
        <v>75076.244999999704</v>
      </c>
      <c r="M4551">
        <v>1.3028538033863999</v>
      </c>
      <c r="N4551">
        <v>61864.709999999803</v>
      </c>
      <c r="O4551">
        <v>47484</v>
      </c>
      <c r="P4551">
        <f t="shared" si="359"/>
        <v>1.3028538033863997</v>
      </c>
    </row>
    <row r="4552" spans="1:16">
      <c r="A4552">
        <v>3657600</v>
      </c>
      <c r="B4552">
        <v>3657600</v>
      </c>
      <c r="C4552">
        <f t="shared" si="355"/>
        <v>1</v>
      </c>
      <c r="E4552">
        <v>2.0629531660104901E-2</v>
      </c>
      <c r="F4552">
        <v>2.0629531660104901E-2</v>
      </c>
      <c r="G4552">
        <f t="shared" si="356"/>
        <v>1</v>
      </c>
      <c r="H4552">
        <f t="shared" si="357"/>
        <v>75454.574999999691</v>
      </c>
      <c r="I4552">
        <f t="shared" si="358"/>
        <v>75454.574999999691</v>
      </c>
      <c r="J4552">
        <v>75454.574999999604</v>
      </c>
      <c r="M4552">
        <v>1.3028538033863999</v>
      </c>
      <c r="N4552">
        <v>61864.709999999803</v>
      </c>
      <c r="O4552">
        <v>47484</v>
      </c>
      <c r="P4552">
        <f t="shared" si="359"/>
        <v>1.3028538033863997</v>
      </c>
    </row>
    <row r="4553" spans="1:16">
      <c r="A4553">
        <v>3657600</v>
      </c>
      <c r="B4553">
        <v>3657600</v>
      </c>
      <c r="C4553">
        <f t="shared" si="355"/>
        <v>1</v>
      </c>
      <c r="E4553">
        <v>1.9593890802712101E-2</v>
      </c>
      <c r="F4553">
        <v>1.9593890802712101E-2</v>
      </c>
      <c r="G4553">
        <f t="shared" si="356"/>
        <v>1</v>
      </c>
      <c r="H4553">
        <f t="shared" si="357"/>
        <v>71666.614999999787</v>
      </c>
      <c r="I4553">
        <f t="shared" si="358"/>
        <v>71666.614999999787</v>
      </c>
      <c r="J4553">
        <v>71666.6149999997</v>
      </c>
      <c r="M4553">
        <v>1.21998610058124</v>
      </c>
      <c r="N4553">
        <v>57929.819999999803</v>
      </c>
      <c r="O4553">
        <v>47484</v>
      </c>
      <c r="P4553">
        <f t="shared" si="359"/>
        <v>1.2199861005812442</v>
      </c>
    </row>
    <row r="4554" spans="1:16">
      <c r="A4554">
        <v>3657600</v>
      </c>
      <c r="B4554">
        <v>3657600</v>
      </c>
      <c r="C4554">
        <f t="shared" si="355"/>
        <v>1</v>
      </c>
      <c r="E4554">
        <v>2.05260949803149E-2</v>
      </c>
      <c r="F4554">
        <v>2.05260949803149E-2</v>
      </c>
      <c r="G4554">
        <f t="shared" si="356"/>
        <v>1</v>
      </c>
      <c r="H4554">
        <f t="shared" si="357"/>
        <v>75076.244999999777</v>
      </c>
      <c r="I4554">
        <f t="shared" si="358"/>
        <v>75076.244999999777</v>
      </c>
      <c r="J4554">
        <v>75076.244999999704</v>
      </c>
      <c r="M4554">
        <v>1.21998610058124</v>
      </c>
      <c r="N4554">
        <v>57929.819999999803</v>
      </c>
      <c r="O4554">
        <v>47484</v>
      </c>
      <c r="P4554">
        <f t="shared" si="359"/>
        <v>1.2199861005812442</v>
      </c>
    </row>
    <row r="4555" spans="1:16">
      <c r="A4555">
        <v>3657600</v>
      </c>
      <c r="B4555">
        <v>3657600</v>
      </c>
      <c r="C4555">
        <f t="shared" si="355"/>
        <v>1</v>
      </c>
      <c r="E4555">
        <v>2.0629531660104901E-2</v>
      </c>
      <c r="F4555">
        <v>2.0629531660104901E-2</v>
      </c>
      <c r="G4555">
        <f t="shared" si="356"/>
        <v>1</v>
      </c>
      <c r="H4555">
        <f t="shared" si="357"/>
        <v>75454.574999999691</v>
      </c>
      <c r="I4555">
        <f t="shared" si="358"/>
        <v>75454.574999999691</v>
      </c>
      <c r="J4555">
        <v>75454.574999999604</v>
      </c>
      <c r="M4555">
        <v>4.3589142658580098</v>
      </c>
      <c r="N4555">
        <v>206978.68500000201</v>
      </c>
      <c r="O4555">
        <v>47484</v>
      </c>
      <c r="P4555">
        <f t="shared" si="359"/>
        <v>4.3589142658580151</v>
      </c>
    </row>
    <row r="4556" spans="1:16">
      <c r="A4556">
        <v>3657600</v>
      </c>
      <c r="B4556">
        <v>3657600</v>
      </c>
      <c r="C4556">
        <f t="shared" si="355"/>
        <v>1</v>
      </c>
      <c r="E4556">
        <v>1.9593890802712101E-2</v>
      </c>
      <c r="F4556">
        <v>1.9593890802712101E-2</v>
      </c>
      <c r="G4556">
        <f t="shared" si="356"/>
        <v>1</v>
      </c>
      <c r="H4556">
        <f t="shared" si="357"/>
        <v>71666.614999999787</v>
      </c>
      <c r="I4556">
        <f t="shared" si="358"/>
        <v>71666.614999999787</v>
      </c>
      <c r="J4556">
        <v>71666.6149999997</v>
      </c>
      <c r="M4556">
        <v>4.3589142658580098</v>
      </c>
      <c r="N4556">
        <v>206978.68500000201</v>
      </c>
      <c r="O4556">
        <v>47484</v>
      </c>
      <c r="P4556">
        <f t="shared" si="359"/>
        <v>4.3589142658580151</v>
      </c>
    </row>
    <row r="4557" spans="1:16">
      <c r="A4557">
        <v>3657600</v>
      </c>
      <c r="B4557">
        <v>3657600</v>
      </c>
      <c r="C4557">
        <f t="shared" si="355"/>
        <v>1</v>
      </c>
      <c r="E4557">
        <v>2.05260949803149E-2</v>
      </c>
      <c r="F4557">
        <v>2.05260949803149E-2</v>
      </c>
      <c r="G4557">
        <f t="shared" si="356"/>
        <v>1</v>
      </c>
      <c r="H4557">
        <f t="shared" si="357"/>
        <v>75076.244999999777</v>
      </c>
      <c r="I4557">
        <f t="shared" si="358"/>
        <v>75076.244999999777</v>
      </c>
      <c r="J4557">
        <v>75076.244999999704</v>
      </c>
      <c r="M4557">
        <v>1.3028538033863999</v>
      </c>
      <c r="N4557">
        <v>61864.709999999803</v>
      </c>
      <c r="O4557">
        <v>47484</v>
      </c>
      <c r="P4557">
        <f t="shared" si="359"/>
        <v>1.3028538033863997</v>
      </c>
    </row>
    <row r="4558" spans="1:16">
      <c r="A4558">
        <v>3657600</v>
      </c>
      <c r="B4558">
        <v>3657600</v>
      </c>
      <c r="C4558">
        <f t="shared" si="355"/>
        <v>1</v>
      </c>
      <c r="E4558">
        <v>2.0629531660104901E-2</v>
      </c>
      <c r="F4558">
        <v>2.0629531660104901E-2</v>
      </c>
      <c r="G4558">
        <f t="shared" si="356"/>
        <v>1</v>
      </c>
      <c r="H4558">
        <f t="shared" si="357"/>
        <v>75454.574999999691</v>
      </c>
      <c r="I4558">
        <f t="shared" si="358"/>
        <v>75454.574999999691</v>
      </c>
      <c r="J4558">
        <v>75454.574999999604</v>
      </c>
      <c r="M4558">
        <v>1.3028538033863999</v>
      </c>
      <c r="N4558">
        <v>61864.709999999803</v>
      </c>
      <c r="O4558">
        <v>47484</v>
      </c>
      <c r="P4558">
        <f t="shared" si="359"/>
        <v>1.3028538033863997</v>
      </c>
    </row>
    <row r="4559" spans="1:16">
      <c r="A4559">
        <v>3657600</v>
      </c>
      <c r="B4559">
        <v>3657600</v>
      </c>
      <c r="C4559">
        <f t="shared" si="355"/>
        <v>1</v>
      </c>
      <c r="E4559">
        <v>1.9593890802712101E-2</v>
      </c>
      <c r="F4559">
        <v>1.9593890802712101E-2</v>
      </c>
      <c r="G4559">
        <f t="shared" si="356"/>
        <v>1</v>
      </c>
      <c r="H4559">
        <f t="shared" si="357"/>
        <v>71666.614999999787</v>
      </c>
      <c r="I4559">
        <f t="shared" si="358"/>
        <v>71666.614999999787</v>
      </c>
      <c r="J4559">
        <v>71666.6149999997</v>
      </c>
      <c r="M4559">
        <v>3.8853431682251101</v>
      </c>
      <c r="N4559">
        <v>184491.635000001</v>
      </c>
      <c r="O4559">
        <v>47484</v>
      </c>
      <c r="P4559">
        <f t="shared" si="359"/>
        <v>3.8853431682251074</v>
      </c>
    </row>
    <row r="4560" spans="1:16">
      <c r="A4560">
        <v>3657600</v>
      </c>
      <c r="B4560">
        <v>3657600</v>
      </c>
      <c r="C4560">
        <f t="shared" si="355"/>
        <v>1</v>
      </c>
      <c r="E4560">
        <v>2.05260949803149E-2</v>
      </c>
      <c r="F4560">
        <v>2.05260949803149E-2</v>
      </c>
      <c r="G4560">
        <f t="shared" si="356"/>
        <v>1</v>
      </c>
      <c r="H4560">
        <f t="shared" si="357"/>
        <v>75076.244999999777</v>
      </c>
      <c r="I4560">
        <f t="shared" si="358"/>
        <v>75076.244999999777</v>
      </c>
      <c r="J4560">
        <v>75076.244999999704</v>
      </c>
      <c r="M4560">
        <v>3.8853431682251101</v>
      </c>
      <c r="N4560">
        <v>184491.635000001</v>
      </c>
      <c r="O4560">
        <v>47484</v>
      </c>
      <c r="P4560">
        <f t="shared" si="359"/>
        <v>3.8853431682251074</v>
      </c>
    </row>
    <row r="4561" spans="1:16">
      <c r="A4561">
        <v>3657600</v>
      </c>
      <c r="B4561">
        <v>3657600</v>
      </c>
      <c r="C4561">
        <f t="shared" si="355"/>
        <v>1</v>
      </c>
      <c r="E4561">
        <v>2.0629531660104901E-2</v>
      </c>
      <c r="F4561">
        <v>2.0629531660104901E-2</v>
      </c>
      <c r="G4561">
        <f t="shared" si="356"/>
        <v>1</v>
      </c>
      <c r="H4561">
        <f t="shared" si="357"/>
        <v>75454.574999999691</v>
      </c>
      <c r="I4561">
        <f t="shared" si="358"/>
        <v>75454.574999999691</v>
      </c>
      <c r="J4561">
        <v>75454.574999999604</v>
      </c>
      <c r="M4561">
        <v>3.7839548058293602</v>
      </c>
      <c r="N4561">
        <v>179677.31000000201</v>
      </c>
      <c r="O4561">
        <v>47484</v>
      </c>
      <c r="P4561">
        <f t="shared" si="359"/>
        <v>3.7839548058293744</v>
      </c>
    </row>
    <row r="4562" spans="1:16">
      <c r="A4562">
        <v>3657600</v>
      </c>
      <c r="B4562">
        <v>3657600</v>
      </c>
      <c r="C4562">
        <f t="shared" si="355"/>
        <v>1</v>
      </c>
      <c r="E4562">
        <v>1.9593890802712101E-2</v>
      </c>
      <c r="F4562">
        <v>1.9593890802712101E-2</v>
      </c>
      <c r="G4562">
        <f t="shared" si="356"/>
        <v>1</v>
      </c>
      <c r="H4562">
        <f t="shared" si="357"/>
        <v>71666.614999999787</v>
      </c>
      <c r="I4562">
        <f t="shared" si="358"/>
        <v>71666.614999999787</v>
      </c>
      <c r="J4562">
        <v>71666.6149999997</v>
      </c>
      <c r="M4562">
        <v>3.7839548058293602</v>
      </c>
      <c r="N4562">
        <v>179677.31000000201</v>
      </c>
      <c r="O4562">
        <v>47484</v>
      </c>
      <c r="P4562">
        <f t="shared" si="359"/>
        <v>3.7839548058293744</v>
      </c>
    </row>
    <row r="4563" spans="1:16">
      <c r="A4563">
        <v>3657600</v>
      </c>
      <c r="B4563">
        <v>3657600</v>
      </c>
      <c r="C4563">
        <f t="shared" si="355"/>
        <v>1</v>
      </c>
      <c r="E4563">
        <v>2.05260949803149E-2</v>
      </c>
      <c r="F4563">
        <v>2.05260949803149E-2</v>
      </c>
      <c r="G4563">
        <f t="shared" si="356"/>
        <v>1</v>
      </c>
      <c r="H4563">
        <f t="shared" si="357"/>
        <v>75076.244999999777</v>
      </c>
      <c r="I4563">
        <f t="shared" si="358"/>
        <v>75076.244999999777</v>
      </c>
      <c r="J4563">
        <v>75076.244999999704</v>
      </c>
      <c r="M4563">
        <v>3.9250055808272499</v>
      </c>
      <c r="N4563">
        <v>186374.96500000099</v>
      </c>
      <c r="O4563">
        <v>47484</v>
      </c>
      <c r="P4563">
        <f t="shared" si="359"/>
        <v>3.9250055808272468</v>
      </c>
    </row>
    <row r="4564" spans="1:16">
      <c r="A4564">
        <v>3657600</v>
      </c>
      <c r="B4564">
        <v>3657600</v>
      </c>
      <c r="C4564">
        <f t="shared" si="355"/>
        <v>1</v>
      </c>
      <c r="E4564">
        <v>2.0629531660104901E-2</v>
      </c>
      <c r="F4564">
        <v>2.0629531660104901E-2</v>
      </c>
      <c r="G4564">
        <f t="shared" si="356"/>
        <v>1</v>
      </c>
      <c r="H4564">
        <f t="shared" si="357"/>
        <v>75454.574999999691</v>
      </c>
      <c r="I4564">
        <f t="shared" si="358"/>
        <v>75454.574999999691</v>
      </c>
      <c r="J4564">
        <v>75454.574999999604</v>
      </c>
      <c r="M4564">
        <v>3.9250055808272499</v>
      </c>
      <c r="N4564">
        <v>186374.96500000099</v>
      </c>
      <c r="O4564">
        <v>47484</v>
      </c>
      <c r="P4564">
        <f t="shared" si="359"/>
        <v>3.9250055808272468</v>
      </c>
    </row>
    <row r="4565" spans="1:16">
      <c r="A4565">
        <v>3657600</v>
      </c>
      <c r="B4565">
        <v>3657600</v>
      </c>
      <c r="C4565">
        <f t="shared" si="355"/>
        <v>1</v>
      </c>
      <c r="E4565">
        <v>1.9593890802712101E-2</v>
      </c>
      <c r="F4565">
        <v>1.9593890802712101E-2</v>
      </c>
      <c r="G4565">
        <f t="shared" si="356"/>
        <v>1</v>
      </c>
      <c r="H4565">
        <f t="shared" si="357"/>
        <v>71666.614999999787</v>
      </c>
      <c r="I4565">
        <f t="shared" si="358"/>
        <v>71666.614999999787</v>
      </c>
      <c r="J4565">
        <v>71666.6149999997</v>
      </c>
      <c r="M4565">
        <v>1.3096968452531399</v>
      </c>
      <c r="N4565">
        <v>62189.644999999902</v>
      </c>
      <c r="O4565">
        <v>47484</v>
      </c>
      <c r="P4565">
        <f t="shared" si="359"/>
        <v>1.3096968452531359</v>
      </c>
    </row>
    <row r="4566" spans="1:16">
      <c r="A4566">
        <v>3657600</v>
      </c>
      <c r="B4566">
        <v>3657600</v>
      </c>
      <c r="C4566">
        <f t="shared" si="355"/>
        <v>1</v>
      </c>
      <c r="E4566">
        <v>2.05260949803149E-2</v>
      </c>
      <c r="F4566">
        <v>2.05260949803149E-2</v>
      </c>
      <c r="G4566">
        <f t="shared" si="356"/>
        <v>1</v>
      </c>
      <c r="H4566">
        <f t="shared" si="357"/>
        <v>75076.244999999777</v>
      </c>
      <c r="I4566">
        <f t="shared" si="358"/>
        <v>75076.244999999777</v>
      </c>
      <c r="J4566">
        <v>75076.244999999704</v>
      </c>
      <c r="M4566">
        <v>1.3096968452531399</v>
      </c>
      <c r="N4566">
        <v>62189.644999999902</v>
      </c>
      <c r="O4566">
        <v>47484</v>
      </c>
      <c r="P4566">
        <f t="shared" si="359"/>
        <v>1.3096968452531359</v>
      </c>
    </row>
    <row r="4567" spans="1:16">
      <c r="A4567">
        <v>3657600</v>
      </c>
      <c r="B4567">
        <v>3657600</v>
      </c>
      <c r="C4567">
        <f t="shared" si="355"/>
        <v>1</v>
      </c>
      <c r="E4567">
        <v>2.0629531660104901E-2</v>
      </c>
      <c r="F4567">
        <v>2.0629531660104901E-2</v>
      </c>
      <c r="G4567">
        <f t="shared" si="356"/>
        <v>1</v>
      </c>
      <c r="H4567">
        <f t="shared" si="357"/>
        <v>75454.574999999691</v>
      </c>
      <c r="I4567">
        <f t="shared" si="358"/>
        <v>75454.574999999691</v>
      </c>
      <c r="J4567">
        <v>75454.574999999604</v>
      </c>
      <c r="M4567">
        <v>1.3148868039760799</v>
      </c>
      <c r="N4567">
        <v>62436.084999999999</v>
      </c>
      <c r="O4567">
        <v>47484</v>
      </c>
      <c r="P4567">
        <f t="shared" si="359"/>
        <v>1.3148868039760762</v>
      </c>
    </row>
    <row r="4568" spans="1:16">
      <c r="A4568">
        <v>3657600</v>
      </c>
      <c r="B4568">
        <v>3657600</v>
      </c>
      <c r="C4568">
        <f t="shared" si="355"/>
        <v>1</v>
      </c>
      <c r="E4568">
        <v>1.9593890802712101E-2</v>
      </c>
      <c r="F4568">
        <v>1.9593890802712101E-2</v>
      </c>
      <c r="G4568">
        <f t="shared" si="356"/>
        <v>1</v>
      </c>
      <c r="H4568">
        <f t="shared" si="357"/>
        <v>71666.614999999787</v>
      </c>
      <c r="I4568">
        <f t="shared" si="358"/>
        <v>71666.614999999787</v>
      </c>
      <c r="J4568">
        <v>71666.6149999997</v>
      </c>
      <c r="M4568">
        <v>1.3148868039760799</v>
      </c>
      <c r="N4568">
        <v>62436.084999999999</v>
      </c>
      <c r="O4568">
        <v>47484</v>
      </c>
      <c r="P4568">
        <f t="shared" si="359"/>
        <v>1.3148868039760762</v>
      </c>
    </row>
    <row r="4569" spans="1:16">
      <c r="A4569">
        <v>3657600</v>
      </c>
      <c r="B4569">
        <v>3657600</v>
      </c>
      <c r="C4569">
        <f t="shared" si="355"/>
        <v>1</v>
      </c>
      <c r="E4569">
        <v>2.05260949803149E-2</v>
      </c>
      <c r="F4569">
        <v>2.05260949803149E-2</v>
      </c>
      <c r="G4569">
        <f t="shared" si="356"/>
        <v>1</v>
      </c>
      <c r="H4569">
        <f t="shared" si="357"/>
        <v>75076.244999999777</v>
      </c>
      <c r="I4569">
        <f t="shared" si="358"/>
        <v>75076.244999999777</v>
      </c>
      <c r="J4569">
        <v>75076.244999999704</v>
      </c>
      <c r="M4569">
        <v>1.3456301069834</v>
      </c>
      <c r="N4569">
        <v>63895.899999999703</v>
      </c>
      <c r="O4569">
        <v>47484</v>
      </c>
      <c r="P4569">
        <f t="shared" si="359"/>
        <v>1.3456301069833987</v>
      </c>
    </row>
    <row r="4570" spans="1:16">
      <c r="A4570">
        <v>3657600</v>
      </c>
      <c r="B4570">
        <v>3657600</v>
      </c>
      <c r="C4570">
        <f t="shared" si="355"/>
        <v>1</v>
      </c>
      <c r="E4570">
        <v>2.0629531660104901E-2</v>
      </c>
      <c r="F4570">
        <v>2.0629531660104901E-2</v>
      </c>
      <c r="G4570">
        <f t="shared" si="356"/>
        <v>1</v>
      </c>
      <c r="H4570">
        <f t="shared" si="357"/>
        <v>75454.574999999691</v>
      </c>
      <c r="I4570">
        <f t="shared" si="358"/>
        <v>75454.574999999691</v>
      </c>
      <c r="J4570">
        <v>75454.574999999604</v>
      </c>
      <c r="M4570">
        <v>1.3456301069834</v>
      </c>
      <c r="N4570">
        <v>63895.899999999703</v>
      </c>
      <c r="O4570">
        <v>47484</v>
      </c>
      <c r="P4570">
        <f t="shared" si="359"/>
        <v>1.3456301069833987</v>
      </c>
    </row>
    <row r="4571" spans="1:16">
      <c r="A4571">
        <v>3657600</v>
      </c>
      <c r="B4571">
        <v>3657600</v>
      </c>
      <c r="C4571">
        <f t="shared" si="355"/>
        <v>1</v>
      </c>
      <c r="E4571">
        <v>1.9593890802712101E-2</v>
      </c>
      <c r="F4571">
        <v>1.9593890802712101E-2</v>
      </c>
      <c r="G4571">
        <f t="shared" si="356"/>
        <v>1</v>
      </c>
      <c r="H4571">
        <f t="shared" si="357"/>
        <v>71666.614999999787</v>
      </c>
      <c r="I4571">
        <f t="shared" si="358"/>
        <v>71666.614999999787</v>
      </c>
      <c r="J4571">
        <v>71666.6149999997</v>
      </c>
      <c r="M4571">
        <v>1.3321730477634499</v>
      </c>
      <c r="N4571">
        <v>63256.904999999802</v>
      </c>
      <c r="O4571">
        <v>47484</v>
      </c>
      <c r="P4571">
        <f t="shared" si="359"/>
        <v>1.332173047763453</v>
      </c>
    </row>
    <row r="4572" spans="1:16">
      <c r="A4572">
        <v>3657600</v>
      </c>
      <c r="B4572">
        <v>3657600</v>
      </c>
      <c r="C4572">
        <f t="shared" si="355"/>
        <v>1</v>
      </c>
      <c r="E4572">
        <v>2.05260949803149E-2</v>
      </c>
      <c r="F4572">
        <v>2.05260949803149E-2</v>
      </c>
      <c r="G4572">
        <f t="shared" si="356"/>
        <v>1</v>
      </c>
      <c r="H4572">
        <f t="shared" si="357"/>
        <v>75076.244999999777</v>
      </c>
      <c r="I4572">
        <f t="shared" si="358"/>
        <v>75076.244999999777</v>
      </c>
      <c r="J4572">
        <v>75076.244999999704</v>
      </c>
      <c r="M4572">
        <v>1.3321730477634499</v>
      </c>
      <c r="N4572">
        <v>63256.904999999802</v>
      </c>
      <c r="O4572">
        <v>47484</v>
      </c>
      <c r="P4572">
        <f t="shared" si="359"/>
        <v>1.332173047763453</v>
      </c>
    </row>
    <row r="4573" spans="1:16">
      <c r="A4573">
        <v>3657600</v>
      </c>
      <c r="B4573">
        <v>3657600</v>
      </c>
      <c r="C4573">
        <f t="shared" si="355"/>
        <v>1</v>
      </c>
      <c r="E4573">
        <v>2.0629531660104901E-2</v>
      </c>
      <c r="F4573">
        <v>2.0629531660104901E-2</v>
      </c>
      <c r="G4573">
        <f t="shared" si="356"/>
        <v>1</v>
      </c>
      <c r="H4573">
        <f t="shared" si="357"/>
        <v>75454.574999999691</v>
      </c>
      <c r="I4573">
        <f t="shared" si="358"/>
        <v>75454.574999999691</v>
      </c>
      <c r="J4573">
        <v>75454.574999999604</v>
      </c>
      <c r="M4573">
        <v>1.35638088619324</v>
      </c>
      <c r="N4573">
        <v>64406.389999999803</v>
      </c>
      <c r="O4573">
        <v>47484</v>
      </c>
      <c r="P4573">
        <f t="shared" si="359"/>
        <v>1.3563808861932398</v>
      </c>
    </row>
    <row r="4574" spans="1:16">
      <c r="A4574">
        <v>3657600</v>
      </c>
      <c r="B4574">
        <v>3657600</v>
      </c>
      <c r="C4574">
        <f t="shared" si="355"/>
        <v>1</v>
      </c>
      <c r="E4574">
        <v>1.9593890802712101E-2</v>
      </c>
      <c r="F4574">
        <v>1.9593890802712101E-2</v>
      </c>
      <c r="G4574">
        <f t="shared" si="356"/>
        <v>1</v>
      </c>
      <c r="H4574">
        <f t="shared" si="357"/>
        <v>71666.614999999787</v>
      </c>
      <c r="I4574">
        <f t="shared" si="358"/>
        <v>71666.614999999787</v>
      </c>
      <c r="J4574">
        <v>71666.6149999997</v>
      </c>
      <c r="M4574">
        <v>1.35638088619324</v>
      </c>
      <c r="N4574">
        <v>64406.389999999803</v>
      </c>
      <c r="O4574">
        <v>47484</v>
      </c>
      <c r="P4574">
        <f t="shared" si="359"/>
        <v>1.3563808861932398</v>
      </c>
    </row>
    <row r="4575" spans="1:16">
      <c r="A4575">
        <v>3657600</v>
      </c>
      <c r="B4575">
        <v>3657600</v>
      </c>
      <c r="C4575">
        <f t="shared" si="355"/>
        <v>1</v>
      </c>
      <c r="E4575">
        <v>2.05260949803149E-2</v>
      </c>
      <c r="F4575">
        <v>2.05260949803149E-2</v>
      </c>
      <c r="G4575">
        <f t="shared" si="356"/>
        <v>1</v>
      </c>
      <c r="H4575">
        <f t="shared" si="357"/>
        <v>75076.244999999777</v>
      </c>
      <c r="I4575">
        <f t="shared" si="358"/>
        <v>75076.244999999777</v>
      </c>
      <c r="J4575">
        <v>75076.244999999704</v>
      </c>
      <c r="M4575">
        <v>1.4547497051638401</v>
      </c>
      <c r="N4575">
        <v>69077.334999999905</v>
      </c>
      <c r="O4575">
        <v>47484</v>
      </c>
      <c r="P4575">
        <f t="shared" si="359"/>
        <v>1.4547497051638427</v>
      </c>
    </row>
    <row r="4576" spans="1:16">
      <c r="A4576">
        <v>3657600</v>
      </c>
      <c r="B4576">
        <v>3657600</v>
      </c>
      <c r="C4576">
        <f t="shared" si="355"/>
        <v>1</v>
      </c>
      <c r="E4576">
        <v>2.0629531660104901E-2</v>
      </c>
      <c r="F4576">
        <v>2.0629531660104901E-2</v>
      </c>
      <c r="G4576">
        <f t="shared" si="356"/>
        <v>1</v>
      </c>
      <c r="H4576">
        <f t="shared" si="357"/>
        <v>75454.574999999691</v>
      </c>
      <c r="I4576">
        <f t="shared" si="358"/>
        <v>75454.574999999691</v>
      </c>
      <c r="J4576">
        <v>75454.574999999604</v>
      </c>
      <c r="M4576">
        <v>1.4547497051638401</v>
      </c>
      <c r="N4576">
        <v>69077.334999999905</v>
      </c>
      <c r="O4576">
        <v>47484</v>
      </c>
      <c r="P4576">
        <f t="shared" si="359"/>
        <v>1.4547497051638427</v>
      </c>
    </row>
    <row r="4577" spans="1:16">
      <c r="A4577">
        <v>3657600</v>
      </c>
      <c r="B4577">
        <v>3657600</v>
      </c>
      <c r="C4577">
        <f t="shared" si="355"/>
        <v>1</v>
      </c>
      <c r="E4577">
        <v>1.9593890802712101E-2</v>
      </c>
      <c r="F4577">
        <v>1.9593890802712101E-2</v>
      </c>
      <c r="G4577">
        <f t="shared" si="356"/>
        <v>1</v>
      </c>
      <c r="H4577">
        <f t="shared" si="357"/>
        <v>71666.614999999787</v>
      </c>
      <c r="I4577">
        <f t="shared" si="358"/>
        <v>71666.614999999787</v>
      </c>
      <c r="J4577">
        <v>71666.6149999997</v>
      </c>
      <c r="M4577">
        <v>1.43705721927386</v>
      </c>
      <c r="N4577">
        <v>68237.224999999802</v>
      </c>
      <c r="O4577">
        <v>47484</v>
      </c>
      <c r="P4577">
        <f t="shared" si="359"/>
        <v>1.4370572192738564</v>
      </c>
    </row>
    <row r="4578" spans="1:16">
      <c r="A4578">
        <v>3657600</v>
      </c>
      <c r="B4578">
        <v>3657600</v>
      </c>
      <c r="C4578">
        <f t="shared" si="355"/>
        <v>1</v>
      </c>
      <c r="E4578">
        <v>2.05260949803149E-2</v>
      </c>
      <c r="F4578">
        <v>2.05260949803149E-2</v>
      </c>
      <c r="G4578">
        <f t="shared" si="356"/>
        <v>1</v>
      </c>
      <c r="H4578">
        <f t="shared" si="357"/>
        <v>75076.244999999777</v>
      </c>
      <c r="I4578">
        <f t="shared" si="358"/>
        <v>75076.244999999777</v>
      </c>
      <c r="J4578">
        <v>75076.244999999704</v>
      </c>
      <c r="M4578">
        <v>1.43705721927386</v>
      </c>
      <c r="N4578">
        <v>68237.224999999802</v>
      </c>
      <c r="O4578">
        <v>47484</v>
      </c>
      <c r="P4578">
        <f t="shared" si="359"/>
        <v>1.4370572192738564</v>
      </c>
    </row>
    <row r="4579" spans="1:16">
      <c r="A4579">
        <v>3657600</v>
      </c>
      <c r="B4579">
        <v>3657600</v>
      </c>
      <c r="C4579">
        <f t="shared" si="355"/>
        <v>1</v>
      </c>
      <c r="E4579">
        <v>2.0629531660104901E-2</v>
      </c>
      <c r="F4579">
        <v>2.0629531660104901E-2</v>
      </c>
      <c r="G4579">
        <f t="shared" si="356"/>
        <v>1</v>
      </c>
      <c r="H4579">
        <f t="shared" si="357"/>
        <v>75454.574999999691</v>
      </c>
      <c r="I4579">
        <f t="shared" si="358"/>
        <v>75454.574999999691</v>
      </c>
      <c r="J4579">
        <v>75454.574999999604</v>
      </c>
      <c r="M4579">
        <v>1.3398921742060399</v>
      </c>
      <c r="N4579">
        <v>63623.439999999799</v>
      </c>
      <c r="O4579">
        <v>47484</v>
      </c>
      <c r="P4579">
        <f t="shared" si="359"/>
        <v>1.3398921742060441</v>
      </c>
    </row>
    <row r="4580" spans="1:16">
      <c r="A4580">
        <v>3657600</v>
      </c>
      <c r="B4580">
        <v>3657600</v>
      </c>
      <c r="C4580">
        <f t="shared" si="355"/>
        <v>1</v>
      </c>
      <c r="E4580">
        <v>1.9593890802712101E-2</v>
      </c>
      <c r="F4580">
        <v>1.9593890802712101E-2</v>
      </c>
      <c r="G4580">
        <f t="shared" si="356"/>
        <v>1</v>
      </c>
      <c r="H4580">
        <f t="shared" si="357"/>
        <v>71666.614999999787</v>
      </c>
      <c r="I4580">
        <f t="shared" si="358"/>
        <v>71666.614999999787</v>
      </c>
      <c r="J4580">
        <v>71666.6149999997</v>
      </c>
      <c r="M4580">
        <v>1.3398921742060399</v>
      </c>
      <c r="N4580">
        <v>63623.439999999799</v>
      </c>
      <c r="O4580">
        <v>47484</v>
      </c>
      <c r="P4580">
        <f t="shared" si="359"/>
        <v>1.3398921742060441</v>
      </c>
    </row>
    <row r="4581" spans="1:16">
      <c r="A4581">
        <v>3657600</v>
      </c>
      <c r="B4581">
        <v>3657600</v>
      </c>
      <c r="C4581">
        <f t="shared" si="355"/>
        <v>1</v>
      </c>
      <c r="E4581">
        <v>2.05260949803149E-2</v>
      </c>
      <c r="F4581">
        <v>2.05260949803149E-2</v>
      </c>
      <c r="G4581">
        <f t="shared" si="356"/>
        <v>1</v>
      </c>
      <c r="H4581">
        <f t="shared" si="357"/>
        <v>75076.244999999777</v>
      </c>
      <c r="I4581">
        <f t="shared" si="358"/>
        <v>75076.244999999777</v>
      </c>
      <c r="J4581">
        <v>75076.244999999704</v>
      </c>
      <c r="M4581">
        <v>1.21998610058124</v>
      </c>
      <c r="N4581">
        <v>57929.819999999803</v>
      </c>
      <c r="O4581">
        <v>47484</v>
      </c>
      <c r="P4581">
        <f t="shared" si="359"/>
        <v>1.2199861005812442</v>
      </c>
    </row>
    <row r="4582" spans="1:16">
      <c r="A4582">
        <v>3657600</v>
      </c>
      <c r="B4582">
        <v>3657600</v>
      </c>
      <c r="C4582">
        <f t="shared" si="355"/>
        <v>1</v>
      </c>
      <c r="E4582">
        <v>2.0629531660104901E-2</v>
      </c>
      <c r="F4582">
        <v>2.0629531660104901E-2</v>
      </c>
      <c r="G4582">
        <f t="shared" si="356"/>
        <v>1</v>
      </c>
      <c r="H4582">
        <f t="shared" si="357"/>
        <v>75454.574999999691</v>
      </c>
      <c r="I4582">
        <f t="shared" si="358"/>
        <v>75454.574999999691</v>
      </c>
      <c r="J4582">
        <v>75454.574999999604</v>
      </c>
      <c r="M4582">
        <v>1.21998610058124</v>
      </c>
      <c r="N4582">
        <v>57929.819999999803</v>
      </c>
      <c r="O4582">
        <v>47484</v>
      </c>
      <c r="P4582">
        <f t="shared" si="359"/>
        <v>1.2199861005812442</v>
      </c>
    </row>
    <row r="4583" spans="1:16">
      <c r="A4583">
        <v>3657600</v>
      </c>
      <c r="B4583">
        <v>3657600</v>
      </c>
      <c r="C4583">
        <f t="shared" si="355"/>
        <v>1</v>
      </c>
      <c r="E4583">
        <v>1.9593890802712101E-2</v>
      </c>
      <c r="F4583">
        <v>1.9593890802712101E-2</v>
      </c>
      <c r="G4583">
        <f t="shared" si="356"/>
        <v>1</v>
      </c>
      <c r="H4583">
        <f t="shared" si="357"/>
        <v>71666.614999999787</v>
      </c>
      <c r="I4583">
        <f t="shared" si="358"/>
        <v>71666.614999999787</v>
      </c>
      <c r="J4583">
        <v>71666.6149999997</v>
      </c>
      <c r="M4583">
        <v>4.3589142658580098</v>
      </c>
      <c r="N4583">
        <v>206978.68500000201</v>
      </c>
      <c r="O4583">
        <v>47484</v>
      </c>
      <c r="P4583">
        <f t="shared" si="359"/>
        <v>4.3589142658580151</v>
      </c>
    </row>
    <row r="4584" spans="1:16">
      <c r="A4584">
        <v>3657600</v>
      </c>
      <c r="B4584">
        <v>3657600</v>
      </c>
      <c r="C4584">
        <f t="shared" si="355"/>
        <v>1</v>
      </c>
      <c r="E4584">
        <v>2.05260949803149E-2</v>
      </c>
      <c r="F4584">
        <v>2.05260949803149E-2</v>
      </c>
      <c r="G4584">
        <f t="shared" si="356"/>
        <v>1</v>
      </c>
      <c r="H4584">
        <f t="shared" si="357"/>
        <v>75076.244999999777</v>
      </c>
      <c r="I4584">
        <f t="shared" si="358"/>
        <v>75076.244999999777</v>
      </c>
      <c r="J4584">
        <v>75076.244999999704</v>
      </c>
      <c r="M4584">
        <v>4.3589142658580098</v>
      </c>
      <c r="N4584">
        <v>206978.68500000201</v>
      </c>
      <c r="O4584">
        <v>47484</v>
      </c>
      <c r="P4584">
        <f t="shared" si="359"/>
        <v>4.3589142658580151</v>
      </c>
    </row>
    <row r="4585" spans="1:16">
      <c r="A4585">
        <v>3657600</v>
      </c>
      <c r="B4585">
        <v>3657600</v>
      </c>
      <c r="C4585">
        <f t="shared" si="355"/>
        <v>1</v>
      </c>
      <c r="E4585">
        <v>2.0629531660104901E-2</v>
      </c>
      <c r="F4585">
        <v>2.0629531660104901E-2</v>
      </c>
      <c r="G4585">
        <f t="shared" si="356"/>
        <v>1</v>
      </c>
      <c r="H4585">
        <f t="shared" si="357"/>
        <v>75454.574999999691</v>
      </c>
      <c r="I4585">
        <f t="shared" si="358"/>
        <v>75454.574999999691</v>
      </c>
      <c r="J4585">
        <v>75454.574999999604</v>
      </c>
      <c r="M4585">
        <v>1.3028538033863999</v>
      </c>
      <c r="N4585">
        <v>61864.709999999803</v>
      </c>
      <c r="O4585">
        <v>47484</v>
      </c>
      <c r="P4585">
        <f t="shared" si="359"/>
        <v>1.3028538033863997</v>
      </c>
    </row>
    <row r="4586" spans="1:16">
      <c r="A4586">
        <v>3657600</v>
      </c>
      <c r="B4586">
        <v>3657600</v>
      </c>
      <c r="C4586">
        <f t="shared" si="355"/>
        <v>1</v>
      </c>
      <c r="E4586">
        <v>1.9593890802712101E-2</v>
      </c>
      <c r="F4586">
        <v>1.9593890802712101E-2</v>
      </c>
      <c r="G4586">
        <f t="shared" si="356"/>
        <v>1</v>
      </c>
      <c r="H4586">
        <f t="shared" si="357"/>
        <v>71666.614999999787</v>
      </c>
      <c r="I4586">
        <f t="shared" si="358"/>
        <v>71666.614999999787</v>
      </c>
      <c r="J4586">
        <v>71666.6149999997</v>
      </c>
      <c r="M4586">
        <v>1.3028538033863999</v>
      </c>
      <c r="N4586">
        <v>61864.709999999803</v>
      </c>
      <c r="O4586">
        <v>47484</v>
      </c>
      <c r="P4586">
        <f t="shared" si="359"/>
        <v>1.3028538033863997</v>
      </c>
    </row>
    <row r="4587" spans="1:16">
      <c r="A4587">
        <v>3657600</v>
      </c>
      <c r="B4587">
        <v>3657600</v>
      </c>
      <c r="C4587">
        <f t="shared" si="355"/>
        <v>1</v>
      </c>
      <c r="E4587">
        <v>2.05260949803149E-2</v>
      </c>
      <c r="F4587">
        <v>2.05260949803149E-2</v>
      </c>
      <c r="G4587">
        <f t="shared" si="356"/>
        <v>1</v>
      </c>
      <c r="H4587">
        <f t="shared" si="357"/>
        <v>75076.244999999777</v>
      </c>
      <c r="I4587">
        <f t="shared" si="358"/>
        <v>75076.244999999777</v>
      </c>
      <c r="J4587">
        <v>75076.244999999704</v>
      </c>
      <c r="M4587">
        <v>1.21998610058124</v>
      </c>
      <c r="N4587">
        <v>57929.819999999803</v>
      </c>
      <c r="O4587">
        <v>47484</v>
      </c>
      <c r="P4587">
        <f t="shared" si="359"/>
        <v>1.2199861005812442</v>
      </c>
    </row>
    <row r="4588" spans="1:16">
      <c r="A4588">
        <v>3657600</v>
      </c>
      <c r="B4588">
        <v>3657600</v>
      </c>
      <c r="C4588">
        <f t="shared" si="355"/>
        <v>1</v>
      </c>
      <c r="E4588">
        <v>2.0629531660104901E-2</v>
      </c>
      <c r="F4588">
        <v>2.0629531660104901E-2</v>
      </c>
      <c r="G4588">
        <f t="shared" si="356"/>
        <v>1</v>
      </c>
      <c r="H4588">
        <f t="shared" si="357"/>
        <v>75454.574999999691</v>
      </c>
      <c r="I4588">
        <f t="shared" si="358"/>
        <v>75454.574999999691</v>
      </c>
      <c r="J4588">
        <v>75454.574999999604</v>
      </c>
      <c r="M4588">
        <v>1.21998610058124</v>
      </c>
      <c r="N4588">
        <v>57929.819999999803</v>
      </c>
      <c r="O4588">
        <v>47484</v>
      </c>
      <c r="P4588">
        <f t="shared" si="359"/>
        <v>1.2199861005812442</v>
      </c>
    </row>
    <row r="4589" spans="1:16">
      <c r="A4589">
        <v>3657600</v>
      </c>
      <c r="B4589">
        <v>3657600</v>
      </c>
      <c r="C4589">
        <f t="shared" si="355"/>
        <v>1</v>
      </c>
      <c r="E4589">
        <v>1.9593890802712101E-2</v>
      </c>
      <c r="F4589">
        <v>1.9593890802712101E-2</v>
      </c>
      <c r="G4589">
        <f t="shared" si="356"/>
        <v>1</v>
      </c>
      <c r="H4589">
        <f t="shared" si="357"/>
        <v>71666.614999999787</v>
      </c>
      <c r="I4589">
        <f t="shared" si="358"/>
        <v>71666.614999999787</v>
      </c>
      <c r="J4589">
        <v>71666.6149999997</v>
      </c>
      <c r="M4589">
        <v>4.3589142658580098</v>
      </c>
      <c r="N4589">
        <v>206978.68500000201</v>
      </c>
      <c r="O4589">
        <v>47484</v>
      </c>
      <c r="P4589">
        <f t="shared" si="359"/>
        <v>4.3589142658580151</v>
      </c>
    </row>
    <row r="4590" spans="1:16">
      <c r="A4590">
        <v>3657600</v>
      </c>
      <c r="B4590">
        <v>3657600</v>
      </c>
      <c r="C4590">
        <f t="shared" si="355"/>
        <v>1</v>
      </c>
      <c r="E4590">
        <v>2.05260949803149E-2</v>
      </c>
      <c r="F4590">
        <v>2.05260949803149E-2</v>
      </c>
      <c r="G4590">
        <f t="shared" si="356"/>
        <v>1</v>
      </c>
      <c r="H4590">
        <f t="shared" si="357"/>
        <v>75076.244999999777</v>
      </c>
      <c r="I4590">
        <f t="shared" si="358"/>
        <v>75076.244999999777</v>
      </c>
      <c r="J4590">
        <v>75076.244999999704</v>
      </c>
      <c r="M4590">
        <v>4.3589142658580098</v>
      </c>
      <c r="N4590">
        <v>206978.68500000201</v>
      </c>
      <c r="O4590">
        <v>47484</v>
      </c>
      <c r="P4590">
        <f t="shared" si="359"/>
        <v>4.3589142658580151</v>
      </c>
    </row>
    <row r="4591" spans="1:16">
      <c r="A4591">
        <v>3657600</v>
      </c>
      <c r="B4591">
        <v>3657600</v>
      </c>
      <c r="C4591">
        <f t="shared" si="355"/>
        <v>1</v>
      </c>
      <c r="E4591">
        <v>2.0629531660104901E-2</v>
      </c>
      <c r="F4591">
        <v>2.0629531660104901E-2</v>
      </c>
      <c r="G4591">
        <f t="shared" si="356"/>
        <v>1</v>
      </c>
      <c r="H4591">
        <f t="shared" si="357"/>
        <v>75454.574999999691</v>
      </c>
      <c r="I4591">
        <f t="shared" si="358"/>
        <v>75454.574999999691</v>
      </c>
      <c r="J4591">
        <v>75454.574999999604</v>
      </c>
      <c r="M4591">
        <v>1.3028538033863999</v>
      </c>
      <c r="N4591">
        <v>61864.709999999803</v>
      </c>
      <c r="O4591">
        <v>47484</v>
      </c>
      <c r="P4591">
        <f t="shared" si="359"/>
        <v>1.3028538033863997</v>
      </c>
    </row>
    <row r="4592" spans="1:16">
      <c r="A4592">
        <v>3657600</v>
      </c>
      <c r="B4592">
        <v>3657600</v>
      </c>
      <c r="C4592">
        <f t="shared" si="355"/>
        <v>1</v>
      </c>
      <c r="E4592">
        <v>1.9593890802712101E-2</v>
      </c>
      <c r="F4592">
        <v>1.9593890802712101E-2</v>
      </c>
      <c r="G4592">
        <f t="shared" si="356"/>
        <v>1</v>
      </c>
      <c r="H4592">
        <f t="shared" si="357"/>
        <v>71666.614999999787</v>
      </c>
      <c r="I4592">
        <f t="shared" si="358"/>
        <v>71666.614999999787</v>
      </c>
      <c r="J4592">
        <v>71666.6149999997</v>
      </c>
      <c r="M4592">
        <v>1.3028538033863999</v>
      </c>
      <c r="N4592">
        <v>61864.709999999803</v>
      </c>
      <c r="O4592">
        <v>47484</v>
      </c>
      <c r="P4592">
        <f t="shared" si="359"/>
        <v>1.3028538033863997</v>
      </c>
    </row>
    <row r="4593" spans="1:16">
      <c r="A4593">
        <v>3657600</v>
      </c>
      <c r="B4593">
        <v>3657600</v>
      </c>
      <c r="C4593">
        <f t="shared" si="355"/>
        <v>1</v>
      </c>
      <c r="E4593">
        <v>2.05260949803149E-2</v>
      </c>
      <c r="F4593">
        <v>2.05260949803149E-2</v>
      </c>
      <c r="G4593">
        <f t="shared" si="356"/>
        <v>1</v>
      </c>
      <c r="H4593">
        <f t="shared" si="357"/>
        <v>75076.244999999777</v>
      </c>
      <c r="I4593">
        <f t="shared" si="358"/>
        <v>75076.244999999777</v>
      </c>
      <c r="J4593">
        <v>75076.244999999704</v>
      </c>
      <c r="M4593">
        <v>0.342906639459364</v>
      </c>
      <c r="N4593">
        <v>78141.564999999799</v>
      </c>
      <c r="O4593">
        <v>227880</v>
      </c>
      <c r="P4593">
        <f t="shared" si="359"/>
        <v>0.34290663945936367</v>
      </c>
    </row>
    <row r="4594" spans="1:16">
      <c r="A4594">
        <v>3657600</v>
      </c>
      <c r="B4594">
        <v>3657600</v>
      </c>
      <c r="C4594">
        <f t="shared" si="355"/>
        <v>1</v>
      </c>
      <c r="E4594">
        <v>2.0629531660104901E-2</v>
      </c>
      <c r="F4594">
        <v>2.0629531660104901E-2</v>
      </c>
      <c r="G4594">
        <f t="shared" si="356"/>
        <v>1</v>
      </c>
      <c r="H4594">
        <f t="shared" si="357"/>
        <v>75454.574999999691</v>
      </c>
      <c r="I4594">
        <f t="shared" si="358"/>
        <v>75454.574999999691</v>
      </c>
      <c r="J4594">
        <v>75454.574999999604</v>
      </c>
      <c r="M4594">
        <v>0.342906639459364</v>
      </c>
      <c r="N4594">
        <v>78141.564999999799</v>
      </c>
      <c r="O4594">
        <v>227880</v>
      </c>
      <c r="P4594">
        <f t="shared" si="359"/>
        <v>0.34290663945936367</v>
      </c>
    </row>
    <row r="4595" spans="1:16">
      <c r="A4595">
        <v>3657600</v>
      </c>
      <c r="B4595">
        <v>3657600</v>
      </c>
      <c r="C4595">
        <f t="shared" si="355"/>
        <v>1</v>
      </c>
      <c r="E4595">
        <v>1.9593890802712101E-2</v>
      </c>
      <c r="F4595">
        <v>1.9593890802712101E-2</v>
      </c>
      <c r="G4595">
        <f t="shared" si="356"/>
        <v>1</v>
      </c>
      <c r="H4595">
        <f t="shared" si="357"/>
        <v>71666.614999999787</v>
      </c>
      <c r="I4595">
        <f t="shared" si="358"/>
        <v>71666.614999999787</v>
      </c>
      <c r="J4595">
        <v>71666.6149999997</v>
      </c>
      <c r="M4595">
        <v>4.8960799000562398E-3</v>
      </c>
      <c r="N4595">
        <v>32081.494999999901</v>
      </c>
      <c r="O4595">
        <v>6552486</v>
      </c>
      <c r="P4595">
        <f t="shared" si="359"/>
        <v>4.8960799000562381E-3</v>
      </c>
    </row>
    <row r="4596" spans="1:16">
      <c r="A4596">
        <v>3657600</v>
      </c>
      <c r="B4596">
        <v>3657600</v>
      </c>
      <c r="C4596">
        <f t="shared" si="355"/>
        <v>1</v>
      </c>
      <c r="E4596">
        <v>2.05260949803149E-2</v>
      </c>
      <c r="F4596">
        <v>2.05260949803149E-2</v>
      </c>
      <c r="G4596">
        <f t="shared" si="356"/>
        <v>1</v>
      </c>
      <c r="H4596">
        <f t="shared" si="357"/>
        <v>75076.244999999777</v>
      </c>
      <c r="I4596">
        <f t="shared" si="358"/>
        <v>75076.244999999777</v>
      </c>
      <c r="J4596">
        <v>75076.244999999704</v>
      </c>
      <c r="M4596">
        <v>5.7144158720827398E-3</v>
      </c>
      <c r="N4596">
        <v>37443.629999999903</v>
      </c>
      <c r="O4596">
        <v>6552486</v>
      </c>
      <c r="P4596">
        <f t="shared" si="359"/>
        <v>5.7144158720827338E-3</v>
      </c>
    </row>
    <row r="4597" spans="1:16">
      <c r="A4597">
        <v>3657600</v>
      </c>
      <c r="B4597">
        <v>3657600</v>
      </c>
      <c r="C4597">
        <f t="shared" si="355"/>
        <v>1</v>
      </c>
      <c r="E4597">
        <v>2.0629531660104901E-2</v>
      </c>
      <c r="F4597">
        <v>2.0629531660104901E-2</v>
      </c>
      <c r="G4597">
        <f t="shared" si="356"/>
        <v>1</v>
      </c>
      <c r="H4597">
        <f t="shared" si="357"/>
        <v>75454.574999999691</v>
      </c>
      <c r="I4597">
        <f t="shared" si="358"/>
        <v>75454.574999999691</v>
      </c>
      <c r="J4597">
        <v>75454.574999999604</v>
      </c>
      <c r="M4597">
        <v>2.6216322340156699</v>
      </c>
      <c r="N4597">
        <v>124485.58500000001</v>
      </c>
      <c r="O4597">
        <v>47484</v>
      </c>
      <c r="P4597">
        <f t="shared" si="359"/>
        <v>2.6216322340156686</v>
      </c>
    </row>
    <row r="4598" spans="1:16">
      <c r="A4598">
        <v>3657600</v>
      </c>
      <c r="B4598">
        <v>3657600</v>
      </c>
      <c r="C4598">
        <f t="shared" si="355"/>
        <v>1</v>
      </c>
      <c r="E4598">
        <v>1.9593890802712101E-2</v>
      </c>
      <c r="F4598">
        <v>1.9593890802712101E-2</v>
      </c>
      <c r="G4598">
        <f t="shared" si="356"/>
        <v>1</v>
      </c>
      <c r="H4598">
        <f t="shared" si="357"/>
        <v>71666.614999999787</v>
      </c>
      <c r="I4598">
        <f t="shared" si="358"/>
        <v>71666.614999999787</v>
      </c>
      <c r="J4598">
        <v>71666.6149999997</v>
      </c>
      <c r="M4598">
        <v>2.6216322340156699</v>
      </c>
      <c r="N4598">
        <v>124485.58500000001</v>
      </c>
      <c r="O4598">
        <v>47484</v>
      </c>
      <c r="P4598">
        <f t="shared" si="359"/>
        <v>2.6216322340156686</v>
      </c>
    </row>
    <row r="4599" spans="1:16">
      <c r="A4599">
        <v>3657600</v>
      </c>
      <c r="B4599">
        <v>3657600</v>
      </c>
      <c r="C4599">
        <f t="shared" si="355"/>
        <v>1</v>
      </c>
      <c r="E4599">
        <v>2.05260949803149E-2</v>
      </c>
      <c r="F4599">
        <v>2.05260949803149E-2</v>
      </c>
      <c r="G4599">
        <f t="shared" si="356"/>
        <v>1</v>
      </c>
      <c r="H4599">
        <f t="shared" si="357"/>
        <v>75076.244999999777</v>
      </c>
      <c r="I4599">
        <f t="shared" si="358"/>
        <v>75076.244999999777</v>
      </c>
      <c r="J4599">
        <v>75076.244999999704</v>
      </c>
      <c r="M4599">
        <v>1.3903715988543499</v>
      </c>
      <c r="N4599">
        <v>66020.404999999795</v>
      </c>
      <c r="O4599">
        <v>47484</v>
      </c>
      <c r="P4599">
        <f t="shared" si="359"/>
        <v>1.3903715988543466</v>
      </c>
    </row>
    <row r="4600" spans="1:16">
      <c r="A4600">
        <v>3657600</v>
      </c>
      <c r="B4600">
        <v>3657600</v>
      </c>
      <c r="C4600">
        <f t="shared" si="355"/>
        <v>1</v>
      </c>
      <c r="E4600">
        <v>2.0629531660104901E-2</v>
      </c>
      <c r="F4600">
        <v>2.0629531660104901E-2</v>
      </c>
      <c r="G4600">
        <f t="shared" si="356"/>
        <v>1</v>
      </c>
      <c r="H4600">
        <f t="shared" si="357"/>
        <v>75454.574999999691</v>
      </c>
      <c r="I4600">
        <f t="shared" si="358"/>
        <v>75454.574999999691</v>
      </c>
      <c r="J4600">
        <v>75454.574999999604</v>
      </c>
      <c r="M4600">
        <v>1.3903715988543499</v>
      </c>
      <c r="N4600">
        <v>66020.404999999795</v>
      </c>
      <c r="O4600">
        <v>47484</v>
      </c>
      <c r="P4600">
        <f t="shared" si="359"/>
        <v>1.3903715988543466</v>
      </c>
    </row>
    <row r="4601" spans="1:16">
      <c r="A4601">
        <v>3657600</v>
      </c>
      <c r="B4601">
        <v>3657600</v>
      </c>
      <c r="C4601">
        <f t="shared" si="355"/>
        <v>1</v>
      </c>
      <c r="E4601">
        <v>1.9593890802712101E-2</v>
      </c>
      <c r="F4601">
        <v>1.9593890802712101E-2</v>
      </c>
      <c r="G4601">
        <f t="shared" si="356"/>
        <v>1</v>
      </c>
      <c r="H4601">
        <f t="shared" si="357"/>
        <v>71666.614999999787</v>
      </c>
      <c r="I4601">
        <f t="shared" si="358"/>
        <v>71666.614999999787</v>
      </c>
      <c r="J4601">
        <v>71666.6149999997</v>
      </c>
      <c r="M4601">
        <v>1.32891953078931</v>
      </c>
      <c r="N4601">
        <v>63102.414999999797</v>
      </c>
      <c r="O4601">
        <v>47484</v>
      </c>
      <c r="P4601">
        <f t="shared" si="359"/>
        <v>1.3289195307893142</v>
      </c>
    </row>
    <row r="4602" spans="1:16">
      <c r="A4602">
        <v>3657600</v>
      </c>
      <c r="B4602">
        <v>3657600</v>
      </c>
      <c r="C4602">
        <f t="shared" si="355"/>
        <v>1</v>
      </c>
      <c r="E4602">
        <v>2.05260949803149E-2</v>
      </c>
      <c r="F4602">
        <v>2.05260949803149E-2</v>
      </c>
      <c r="G4602">
        <f t="shared" si="356"/>
        <v>1</v>
      </c>
      <c r="H4602">
        <f t="shared" si="357"/>
        <v>75076.244999999777</v>
      </c>
      <c r="I4602">
        <f t="shared" si="358"/>
        <v>75076.244999999777</v>
      </c>
      <c r="J4602">
        <v>75076.244999999704</v>
      </c>
      <c r="M4602">
        <v>1.32891953078931</v>
      </c>
      <c r="N4602">
        <v>63102.414999999797</v>
      </c>
      <c r="O4602">
        <v>47484</v>
      </c>
      <c r="P4602">
        <f t="shared" si="359"/>
        <v>1.3289195307893142</v>
      </c>
    </row>
    <row r="4603" spans="1:16">
      <c r="A4603">
        <v>3657600</v>
      </c>
      <c r="B4603">
        <v>3657600</v>
      </c>
      <c r="C4603">
        <f t="shared" si="355"/>
        <v>1</v>
      </c>
      <c r="E4603">
        <v>2.0629531660104901E-2</v>
      </c>
      <c r="F4603">
        <v>2.0629531660104901E-2</v>
      </c>
      <c r="G4603">
        <f t="shared" si="356"/>
        <v>1</v>
      </c>
      <c r="H4603">
        <f t="shared" si="357"/>
        <v>75454.574999999691</v>
      </c>
      <c r="I4603">
        <f t="shared" si="358"/>
        <v>75454.574999999691</v>
      </c>
      <c r="J4603">
        <v>75454.574999999604</v>
      </c>
      <c r="M4603">
        <v>1.3903715988543499</v>
      </c>
      <c r="N4603">
        <v>66020.404999999795</v>
      </c>
      <c r="O4603">
        <v>47484</v>
      </c>
      <c r="P4603">
        <f t="shared" si="359"/>
        <v>1.3903715988543466</v>
      </c>
    </row>
    <row r="4604" spans="1:16">
      <c r="A4604">
        <v>3657600</v>
      </c>
      <c r="B4604">
        <v>3657600</v>
      </c>
      <c r="C4604">
        <f t="shared" si="355"/>
        <v>1</v>
      </c>
      <c r="E4604">
        <v>1.9593890802712101E-2</v>
      </c>
      <c r="F4604">
        <v>1.9593890802712101E-2</v>
      </c>
      <c r="G4604">
        <f t="shared" si="356"/>
        <v>1</v>
      </c>
      <c r="H4604">
        <f t="shared" si="357"/>
        <v>71666.614999999787</v>
      </c>
      <c r="I4604">
        <f t="shared" si="358"/>
        <v>71666.614999999787</v>
      </c>
      <c r="J4604">
        <v>71666.6149999997</v>
      </c>
      <c r="M4604">
        <v>1.3903715988543499</v>
      </c>
      <c r="N4604">
        <v>66020.404999999795</v>
      </c>
      <c r="O4604">
        <v>47484</v>
      </c>
      <c r="P4604">
        <f t="shared" si="359"/>
        <v>1.3903715988543466</v>
      </c>
    </row>
    <row r="4605" spans="1:16">
      <c r="A4605">
        <v>3657600</v>
      </c>
      <c r="B4605">
        <v>3657600</v>
      </c>
      <c r="C4605">
        <f t="shared" si="355"/>
        <v>1</v>
      </c>
      <c r="E4605">
        <v>2.05260949803149E-2</v>
      </c>
      <c r="F4605">
        <v>2.05260949803149E-2</v>
      </c>
      <c r="G4605">
        <f t="shared" si="356"/>
        <v>1</v>
      </c>
      <c r="H4605">
        <f t="shared" si="357"/>
        <v>75076.244999999777</v>
      </c>
      <c r="I4605">
        <f t="shared" si="358"/>
        <v>75076.244999999777</v>
      </c>
      <c r="J4605">
        <v>75076.244999999704</v>
      </c>
      <c r="M4605">
        <v>1.3456301069834</v>
      </c>
      <c r="N4605">
        <v>63895.899999999703</v>
      </c>
      <c r="O4605">
        <v>47484</v>
      </c>
      <c r="P4605">
        <f t="shared" si="359"/>
        <v>1.3456301069833987</v>
      </c>
    </row>
    <row r="4606" spans="1:16">
      <c r="A4606">
        <v>3657600</v>
      </c>
      <c r="B4606">
        <v>3657600</v>
      </c>
      <c r="C4606">
        <f t="shared" si="355"/>
        <v>1</v>
      </c>
      <c r="E4606">
        <v>2.0629531660104901E-2</v>
      </c>
      <c r="F4606">
        <v>2.0629531660104901E-2</v>
      </c>
      <c r="G4606">
        <f t="shared" si="356"/>
        <v>1</v>
      </c>
      <c r="H4606">
        <f t="shared" si="357"/>
        <v>75454.574999999691</v>
      </c>
      <c r="I4606">
        <f t="shared" si="358"/>
        <v>75454.574999999691</v>
      </c>
      <c r="J4606">
        <v>75454.574999999604</v>
      </c>
      <c r="M4606">
        <v>1.3456301069834</v>
      </c>
      <c r="N4606">
        <v>63895.899999999703</v>
      </c>
      <c r="O4606">
        <v>47484</v>
      </c>
      <c r="P4606">
        <f t="shared" si="359"/>
        <v>1.3456301069833987</v>
      </c>
    </row>
    <row r="4607" spans="1:16">
      <c r="A4607">
        <v>3657600</v>
      </c>
      <c r="B4607">
        <v>3657600</v>
      </c>
      <c r="C4607">
        <f t="shared" si="355"/>
        <v>1</v>
      </c>
      <c r="E4607">
        <v>1.9593890802712101E-2</v>
      </c>
      <c r="F4607">
        <v>1.9593890802712101E-2</v>
      </c>
      <c r="G4607">
        <f t="shared" si="356"/>
        <v>1</v>
      </c>
      <c r="H4607">
        <f t="shared" si="357"/>
        <v>71666.614999999787</v>
      </c>
      <c r="I4607">
        <f t="shared" si="358"/>
        <v>71666.614999999787</v>
      </c>
      <c r="J4607">
        <v>71666.6149999997</v>
      </c>
      <c r="M4607">
        <v>1.3321730477634499</v>
      </c>
      <c r="N4607">
        <v>63256.904999999802</v>
      </c>
      <c r="O4607">
        <v>47484</v>
      </c>
      <c r="P4607">
        <f t="shared" si="359"/>
        <v>1.332173047763453</v>
      </c>
    </row>
    <row r="4608" spans="1:16">
      <c r="A4608">
        <v>3657600</v>
      </c>
      <c r="B4608">
        <v>3657600</v>
      </c>
      <c r="C4608">
        <f t="shared" si="355"/>
        <v>1</v>
      </c>
      <c r="E4608">
        <v>2.05260949803149E-2</v>
      </c>
      <c r="F4608">
        <v>2.05260949803149E-2</v>
      </c>
      <c r="G4608">
        <f t="shared" si="356"/>
        <v>1</v>
      </c>
      <c r="H4608">
        <f t="shared" si="357"/>
        <v>75076.244999999777</v>
      </c>
      <c r="I4608">
        <f t="shared" si="358"/>
        <v>75076.244999999777</v>
      </c>
      <c r="J4608">
        <v>75076.244999999704</v>
      </c>
      <c r="M4608">
        <v>1.3321730477634499</v>
      </c>
      <c r="N4608">
        <v>63256.904999999802</v>
      </c>
      <c r="O4608">
        <v>47484</v>
      </c>
      <c r="P4608">
        <f t="shared" si="359"/>
        <v>1.332173047763453</v>
      </c>
    </row>
    <row r="4609" spans="1:16">
      <c r="A4609">
        <v>3657600</v>
      </c>
      <c r="B4609">
        <v>3657600</v>
      </c>
      <c r="C4609">
        <f t="shared" si="355"/>
        <v>1</v>
      </c>
      <c r="E4609">
        <v>2.0629531660104901E-2</v>
      </c>
      <c r="F4609">
        <v>2.0629531660104901E-2</v>
      </c>
      <c r="G4609">
        <f t="shared" si="356"/>
        <v>1</v>
      </c>
      <c r="H4609">
        <f t="shared" si="357"/>
        <v>75454.574999999691</v>
      </c>
      <c r="I4609">
        <f t="shared" si="358"/>
        <v>75454.574999999691</v>
      </c>
      <c r="J4609">
        <v>75454.574999999604</v>
      </c>
      <c r="M4609">
        <v>1.35638088619324</v>
      </c>
      <c r="N4609">
        <v>64406.389999999803</v>
      </c>
      <c r="O4609">
        <v>47484</v>
      </c>
      <c r="P4609">
        <f t="shared" si="359"/>
        <v>1.3563808861932398</v>
      </c>
    </row>
    <row r="4610" spans="1:16">
      <c r="A4610">
        <v>3657600</v>
      </c>
      <c r="B4610">
        <v>3657600</v>
      </c>
      <c r="C4610">
        <f t="shared" ref="C4610:C4673" si="360">A4610/B4610</f>
        <v>1</v>
      </c>
      <c r="E4610">
        <v>1.9593890802712101E-2</v>
      </c>
      <c r="F4610">
        <v>1.9593890802712101E-2</v>
      </c>
      <c r="G4610">
        <f t="shared" ref="G4610:G4673" si="361">E4610/F4610</f>
        <v>1</v>
      </c>
      <c r="H4610">
        <f t="shared" ref="H4610:H4673" si="362">E4610*A4610</f>
        <v>71666.614999999787</v>
      </c>
      <c r="I4610">
        <f t="shared" ref="I4610:I4673" si="363">F4610*B4610</f>
        <v>71666.614999999787</v>
      </c>
      <c r="J4610">
        <v>71666.6149999997</v>
      </c>
      <c r="M4610">
        <v>1.35638088619324</v>
      </c>
      <c r="N4610">
        <v>64406.389999999803</v>
      </c>
      <c r="O4610">
        <v>47484</v>
      </c>
      <c r="P4610">
        <f t="shared" ref="P4610:P4673" si="364">N4610/O4610</f>
        <v>1.3563808861932398</v>
      </c>
    </row>
    <row r="4611" spans="1:16">
      <c r="A4611">
        <v>3657600</v>
      </c>
      <c r="B4611">
        <v>3657600</v>
      </c>
      <c r="C4611">
        <f t="shared" si="360"/>
        <v>1</v>
      </c>
      <c r="E4611">
        <v>2.05260949803149E-2</v>
      </c>
      <c r="F4611">
        <v>2.05260949803149E-2</v>
      </c>
      <c r="G4611">
        <f t="shared" si="361"/>
        <v>1</v>
      </c>
      <c r="H4611">
        <f t="shared" si="362"/>
        <v>75076.244999999777</v>
      </c>
      <c r="I4611">
        <f t="shared" si="363"/>
        <v>75076.244999999777</v>
      </c>
      <c r="J4611">
        <v>75076.244999999704</v>
      </c>
      <c r="M4611">
        <v>1.4547497051638401</v>
      </c>
      <c r="N4611">
        <v>69077.334999999905</v>
      </c>
      <c r="O4611">
        <v>47484</v>
      </c>
      <c r="P4611">
        <f t="shared" si="364"/>
        <v>1.4547497051638427</v>
      </c>
    </row>
    <row r="4612" spans="1:16">
      <c r="A4612">
        <v>71640</v>
      </c>
      <c r="B4612">
        <v>71640</v>
      </c>
      <c r="C4612">
        <f t="shared" si="360"/>
        <v>1</v>
      </c>
      <c r="E4612">
        <v>1.3711156111929299</v>
      </c>
      <c r="F4612">
        <v>1.40349874371859</v>
      </c>
      <c r="G4612">
        <f t="shared" si="361"/>
        <v>0.97692685321551442</v>
      </c>
      <c r="H4612">
        <f t="shared" si="362"/>
        <v>98226.722385861503</v>
      </c>
      <c r="I4612">
        <f t="shared" si="363"/>
        <v>100546.64999999979</v>
      </c>
      <c r="J4612">
        <v>100546.65</v>
      </c>
      <c r="M4612">
        <v>1.4547497051638401</v>
      </c>
      <c r="N4612">
        <v>69077.334999999905</v>
      </c>
      <c r="O4612">
        <v>47484</v>
      </c>
      <c r="P4612">
        <f t="shared" si="364"/>
        <v>1.4547497051638427</v>
      </c>
    </row>
    <row r="4613" spans="1:16">
      <c r="A4613">
        <v>71640</v>
      </c>
      <c r="B4613">
        <v>71640</v>
      </c>
      <c r="C4613">
        <f t="shared" si="360"/>
        <v>1</v>
      </c>
      <c r="E4613">
        <v>1.3711156111929299</v>
      </c>
      <c r="F4613">
        <v>1.40349874371859</v>
      </c>
      <c r="G4613">
        <f t="shared" si="361"/>
        <v>0.97692685321551442</v>
      </c>
      <c r="H4613">
        <f t="shared" si="362"/>
        <v>98226.722385861503</v>
      </c>
      <c r="I4613">
        <f t="shared" si="363"/>
        <v>100546.64999999979</v>
      </c>
      <c r="J4613">
        <v>100546.65</v>
      </c>
      <c r="M4613">
        <v>1.43705721927386</v>
      </c>
      <c r="N4613">
        <v>68237.224999999802</v>
      </c>
      <c r="O4613">
        <v>47484</v>
      </c>
      <c r="P4613">
        <f t="shared" si="364"/>
        <v>1.4370572192738564</v>
      </c>
    </row>
    <row r="4614" spans="1:16">
      <c r="A4614">
        <v>71640</v>
      </c>
      <c r="B4614">
        <v>71640</v>
      </c>
      <c r="C4614">
        <f t="shared" si="360"/>
        <v>1</v>
      </c>
      <c r="E4614">
        <v>1.3711156111929299</v>
      </c>
      <c r="F4614">
        <v>1.40349874371859</v>
      </c>
      <c r="G4614">
        <f t="shared" si="361"/>
        <v>0.97692685321551442</v>
      </c>
      <c r="H4614">
        <f t="shared" si="362"/>
        <v>98226.722385861503</v>
      </c>
      <c r="I4614">
        <f t="shared" si="363"/>
        <v>100546.64999999979</v>
      </c>
      <c r="J4614">
        <v>100546.65</v>
      </c>
      <c r="M4614">
        <v>1.43705721927386</v>
      </c>
      <c r="N4614">
        <v>68237.224999999802</v>
      </c>
      <c r="O4614">
        <v>47484</v>
      </c>
      <c r="P4614">
        <f t="shared" si="364"/>
        <v>1.4370572192738564</v>
      </c>
    </row>
    <row r="4615" spans="1:16">
      <c r="A4615">
        <v>71640</v>
      </c>
      <c r="B4615">
        <v>71640</v>
      </c>
      <c r="C4615">
        <f t="shared" si="360"/>
        <v>1</v>
      </c>
      <c r="E4615">
        <v>1.3711156111929299</v>
      </c>
      <c r="F4615">
        <v>1.40349874371859</v>
      </c>
      <c r="G4615">
        <f t="shared" si="361"/>
        <v>0.97692685321551442</v>
      </c>
      <c r="H4615">
        <f t="shared" si="362"/>
        <v>98226.722385861503</v>
      </c>
      <c r="I4615">
        <f t="shared" si="363"/>
        <v>100546.64999999979</v>
      </c>
      <c r="J4615">
        <v>100546.65</v>
      </c>
      <c r="M4615">
        <v>1.3398921742060399</v>
      </c>
      <c r="N4615">
        <v>63623.439999999799</v>
      </c>
      <c r="O4615">
        <v>47484</v>
      </c>
      <c r="P4615">
        <f t="shared" si="364"/>
        <v>1.3398921742060441</v>
      </c>
    </row>
    <row r="4616" spans="1:16">
      <c r="A4616">
        <v>71640</v>
      </c>
      <c r="B4616">
        <v>71640</v>
      </c>
      <c r="C4616">
        <f t="shared" si="360"/>
        <v>1</v>
      </c>
      <c r="E4616">
        <v>1.3711156111929299</v>
      </c>
      <c r="F4616">
        <v>1.40349874371859</v>
      </c>
      <c r="G4616">
        <f t="shared" si="361"/>
        <v>0.97692685321551442</v>
      </c>
      <c r="H4616">
        <f t="shared" si="362"/>
        <v>98226.722385861503</v>
      </c>
      <c r="I4616">
        <f t="shared" si="363"/>
        <v>100546.64999999979</v>
      </c>
      <c r="J4616">
        <v>100546.65</v>
      </c>
      <c r="M4616">
        <v>1.3398921742060399</v>
      </c>
      <c r="N4616">
        <v>63623.439999999799</v>
      </c>
      <c r="O4616">
        <v>47484</v>
      </c>
      <c r="P4616">
        <f t="shared" si="364"/>
        <v>1.3398921742060441</v>
      </c>
    </row>
    <row r="4617" spans="1:16">
      <c r="A4617">
        <v>71640</v>
      </c>
      <c r="B4617">
        <v>71640</v>
      </c>
      <c r="C4617">
        <f t="shared" si="360"/>
        <v>1</v>
      </c>
      <c r="E4617">
        <v>1.3711156111929299</v>
      </c>
      <c r="F4617">
        <v>1.40349874371859</v>
      </c>
      <c r="G4617">
        <f t="shared" si="361"/>
        <v>0.97692685321551442</v>
      </c>
      <c r="H4617">
        <f t="shared" si="362"/>
        <v>98226.722385861503</v>
      </c>
      <c r="I4617">
        <f t="shared" si="363"/>
        <v>100546.64999999979</v>
      </c>
      <c r="J4617">
        <v>100546.65</v>
      </c>
      <c r="M4617">
        <v>0.92942454300395705</v>
      </c>
      <c r="N4617">
        <v>44132.794999999896</v>
      </c>
      <c r="O4617">
        <v>47484</v>
      </c>
      <c r="P4617">
        <f t="shared" si="364"/>
        <v>0.92942454300395705</v>
      </c>
    </row>
    <row r="4618" spans="1:16">
      <c r="A4618">
        <v>71640</v>
      </c>
      <c r="B4618">
        <v>71640</v>
      </c>
      <c r="C4618">
        <f t="shared" si="360"/>
        <v>1</v>
      </c>
      <c r="E4618">
        <v>1.3711156111929299</v>
      </c>
      <c r="F4618">
        <v>1.40349874371859</v>
      </c>
      <c r="G4618">
        <f t="shared" si="361"/>
        <v>0.97692685321551442</v>
      </c>
      <c r="H4618">
        <f t="shared" si="362"/>
        <v>98226.722385861503</v>
      </c>
      <c r="I4618">
        <f t="shared" si="363"/>
        <v>100546.64999999979</v>
      </c>
      <c r="J4618">
        <v>100546.65</v>
      </c>
      <c r="M4618">
        <v>0.92942454300395705</v>
      </c>
      <c r="N4618">
        <v>44132.794999999896</v>
      </c>
      <c r="O4618">
        <v>47484</v>
      </c>
      <c r="P4618">
        <f t="shared" si="364"/>
        <v>0.92942454300395705</v>
      </c>
    </row>
    <row r="4619" spans="1:16">
      <c r="A4619">
        <v>71640</v>
      </c>
      <c r="B4619">
        <v>71640</v>
      </c>
      <c r="C4619">
        <f t="shared" si="360"/>
        <v>1</v>
      </c>
      <c r="E4619">
        <v>1.3711156111929299</v>
      </c>
      <c r="F4619">
        <v>1.40349874371859</v>
      </c>
      <c r="G4619">
        <f t="shared" si="361"/>
        <v>0.97692685321551442</v>
      </c>
      <c r="H4619">
        <f t="shared" si="362"/>
        <v>98226.722385861503</v>
      </c>
      <c r="I4619">
        <f t="shared" si="363"/>
        <v>100546.64999999979</v>
      </c>
      <c r="J4619">
        <v>100546.65</v>
      </c>
      <c r="M4619">
        <v>1.3456301069834</v>
      </c>
      <c r="N4619">
        <v>63895.899999999703</v>
      </c>
      <c r="O4619">
        <v>47484</v>
      </c>
      <c r="P4619">
        <f t="shared" si="364"/>
        <v>1.3456301069833987</v>
      </c>
    </row>
    <row r="4620" spans="1:16">
      <c r="A4620">
        <v>71640</v>
      </c>
      <c r="B4620">
        <v>71640</v>
      </c>
      <c r="C4620">
        <f t="shared" si="360"/>
        <v>1</v>
      </c>
      <c r="E4620">
        <v>1.3711156111929299</v>
      </c>
      <c r="F4620">
        <v>1.40349874371859</v>
      </c>
      <c r="G4620">
        <f t="shared" si="361"/>
        <v>0.97692685321551442</v>
      </c>
      <c r="H4620">
        <f t="shared" si="362"/>
        <v>98226.722385861503</v>
      </c>
      <c r="I4620">
        <f t="shared" si="363"/>
        <v>100546.64999999979</v>
      </c>
      <c r="J4620">
        <v>100546.65</v>
      </c>
      <c r="M4620">
        <v>1.3456301069834</v>
      </c>
      <c r="N4620">
        <v>63895.899999999703</v>
      </c>
      <c r="O4620">
        <v>47484</v>
      </c>
      <c r="P4620">
        <f t="shared" si="364"/>
        <v>1.3456301069833987</v>
      </c>
    </row>
    <row r="4621" spans="1:16">
      <c r="A4621">
        <v>71640</v>
      </c>
      <c r="B4621">
        <v>71640</v>
      </c>
      <c r="C4621">
        <f t="shared" si="360"/>
        <v>1</v>
      </c>
      <c r="E4621">
        <v>1.3711156111929299</v>
      </c>
      <c r="F4621">
        <v>1.40349874371859</v>
      </c>
      <c r="G4621">
        <f t="shared" si="361"/>
        <v>0.97692685321551442</v>
      </c>
      <c r="H4621">
        <f t="shared" si="362"/>
        <v>98226.722385861503</v>
      </c>
      <c r="I4621">
        <f t="shared" si="363"/>
        <v>100546.64999999979</v>
      </c>
      <c r="J4621">
        <v>100546.65</v>
      </c>
      <c r="M4621">
        <v>1.3321730477634499</v>
      </c>
      <c r="N4621">
        <v>63256.904999999802</v>
      </c>
      <c r="O4621">
        <v>47484</v>
      </c>
      <c r="P4621">
        <f t="shared" si="364"/>
        <v>1.332173047763453</v>
      </c>
    </row>
    <row r="4622" spans="1:16">
      <c r="A4622">
        <v>71640</v>
      </c>
      <c r="B4622">
        <v>71640</v>
      </c>
      <c r="C4622">
        <f t="shared" si="360"/>
        <v>1</v>
      </c>
      <c r="E4622">
        <v>1.3711156111929299</v>
      </c>
      <c r="F4622">
        <v>1.40349874371859</v>
      </c>
      <c r="G4622">
        <f t="shared" si="361"/>
        <v>0.97692685321551442</v>
      </c>
      <c r="H4622">
        <f t="shared" si="362"/>
        <v>98226.722385861503</v>
      </c>
      <c r="I4622">
        <f t="shared" si="363"/>
        <v>100546.64999999979</v>
      </c>
      <c r="J4622">
        <v>100546.65</v>
      </c>
      <c r="M4622">
        <v>1.3321730477634499</v>
      </c>
      <c r="N4622">
        <v>63256.904999999802</v>
      </c>
      <c r="O4622">
        <v>47484</v>
      </c>
      <c r="P4622">
        <f t="shared" si="364"/>
        <v>1.332173047763453</v>
      </c>
    </row>
    <row r="4623" spans="1:16">
      <c r="A4623">
        <v>71640</v>
      </c>
      <c r="B4623">
        <v>71640</v>
      </c>
      <c r="C4623">
        <f t="shared" si="360"/>
        <v>1</v>
      </c>
      <c r="E4623">
        <v>1.3711156111929299</v>
      </c>
      <c r="F4623">
        <v>1.40349874371859</v>
      </c>
      <c r="G4623">
        <f t="shared" si="361"/>
        <v>0.97692685321551442</v>
      </c>
      <c r="H4623">
        <f t="shared" si="362"/>
        <v>98226.722385861503</v>
      </c>
      <c r="I4623">
        <f t="shared" si="363"/>
        <v>100546.64999999979</v>
      </c>
      <c r="J4623">
        <v>100546.65</v>
      </c>
      <c r="M4623">
        <v>1.35638088619324</v>
      </c>
      <c r="N4623">
        <v>64406.389999999803</v>
      </c>
      <c r="O4623">
        <v>47484</v>
      </c>
      <c r="P4623">
        <f t="shared" si="364"/>
        <v>1.3563808861932398</v>
      </c>
    </row>
    <row r="4624" spans="1:16">
      <c r="A4624">
        <v>71640</v>
      </c>
      <c r="B4624">
        <v>71640</v>
      </c>
      <c r="C4624">
        <f t="shared" si="360"/>
        <v>1</v>
      </c>
      <c r="E4624">
        <v>1.3711156111929299</v>
      </c>
      <c r="F4624">
        <v>1.40349874371859</v>
      </c>
      <c r="G4624">
        <f t="shared" si="361"/>
        <v>0.97692685321551442</v>
      </c>
      <c r="H4624">
        <f t="shared" si="362"/>
        <v>98226.722385861503</v>
      </c>
      <c r="I4624">
        <f t="shared" si="363"/>
        <v>100546.64999999979</v>
      </c>
      <c r="J4624">
        <v>100546.65</v>
      </c>
      <c r="M4624">
        <v>1.35638088619324</v>
      </c>
      <c r="N4624">
        <v>64406.389999999803</v>
      </c>
      <c r="O4624">
        <v>47484</v>
      </c>
      <c r="P4624">
        <f t="shared" si="364"/>
        <v>1.3563808861932398</v>
      </c>
    </row>
    <row r="4625" spans="1:16">
      <c r="A4625">
        <v>71640</v>
      </c>
      <c r="B4625">
        <v>71640</v>
      </c>
      <c r="C4625">
        <f t="shared" si="360"/>
        <v>1</v>
      </c>
      <c r="E4625">
        <v>1.3711156111929299</v>
      </c>
      <c r="F4625">
        <v>1.40349874371859</v>
      </c>
      <c r="G4625">
        <f t="shared" si="361"/>
        <v>0.97692685321551442</v>
      </c>
      <c r="H4625">
        <f t="shared" si="362"/>
        <v>98226.722385861503</v>
      </c>
      <c r="I4625">
        <f t="shared" si="363"/>
        <v>100546.64999999979</v>
      </c>
      <c r="J4625">
        <v>100546.65</v>
      </c>
      <c r="M4625">
        <v>1.4547497051638401</v>
      </c>
      <c r="N4625">
        <v>69077.334999999905</v>
      </c>
      <c r="O4625">
        <v>47484</v>
      </c>
      <c r="P4625">
        <f t="shared" si="364"/>
        <v>1.4547497051638427</v>
      </c>
    </row>
    <row r="4626" spans="1:16">
      <c r="A4626">
        <v>71640</v>
      </c>
      <c r="B4626">
        <v>71640</v>
      </c>
      <c r="C4626">
        <f t="shared" si="360"/>
        <v>1</v>
      </c>
      <c r="E4626">
        <v>1.3711156111929299</v>
      </c>
      <c r="F4626">
        <v>1.40349874371859</v>
      </c>
      <c r="G4626">
        <f t="shared" si="361"/>
        <v>0.97692685321551442</v>
      </c>
      <c r="H4626">
        <f t="shared" si="362"/>
        <v>98226.722385861503</v>
      </c>
      <c r="I4626">
        <f t="shared" si="363"/>
        <v>100546.64999999979</v>
      </c>
      <c r="J4626">
        <v>100546.65</v>
      </c>
      <c r="M4626">
        <v>1.4547497051638401</v>
      </c>
      <c r="N4626">
        <v>69077.334999999905</v>
      </c>
      <c r="O4626">
        <v>47484</v>
      </c>
      <c r="P4626">
        <f t="shared" si="364"/>
        <v>1.4547497051638427</v>
      </c>
    </row>
    <row r="4627" spans="1:16">
      <c r="A4627">
        <v>71640</v>
      </c>
      <c r="B4627">
        <v>71640</v>
      </c>
      <c r="C4627">
        <f t="shared" si="360"/>
        <v>1</v>
      </c>
      <c r="E4627">
        <v>1.3711156111929299</v>
      </c>
      <c r="F4627">
        <v>1.40349874371859</v>
      </c>
      <c r="G4627">
        <f t="shared" si="361"/>
        <v>0.97692685321551442</v>
      </c>
      <c r="H4627">
        <f t="shared" si="362"/>
        <v>98226.722385861503</v>
      </c>
      <c r="I4627">
        <f t="shared" si="363"/>
        <v>100546.64999999979</v>
      </c>
      <c r="J4627">
        <v>100546.65</v>
      </c>
      <c r="M4627">
        <v>1.43705721927386</v>
      </c>
      <c r="N4627">
        <v>68237.224999999802</v>
      </c>
      <c r="O4627">
        <v>47484</v>
      </c>
      <c r="P4627">
        <f t="shared" si="364"/>
        <v>1.4370572192738564</v>
      </c>
    </row>
    <row r="4628" spans="1:16">
      <c r="A4628">
        <v>71640</v>
      </c>
      <c r="B4628">
        <v>71640</v>
      </c>
      <c r="C4628">
        <f t="shared" si="360"/>
        <v>1</v>
      </c>
      <c r="E4628">
        <v>0.50550141820760297</v>
      </c>
      <c r="F4628">
        <v>0.51744039642657602</v>
      </c>
      <c r="G4628">
        <f t="shared" si="361"/>
        <v>0.97692685321551398</v>
      </c>
      <c r="H4628">
        <f t="shared" si="362"/>
        <v>36214.121600392675</v>
      </c>
      <c r="I4628">
        <f t="shared" si="363"/>
        <v>37069.429999999906</v>
      </c>
      <c r="J4628">
        <v>37069.429999999898</v>
      </c>
      <c r="M4628">
        <v>1.43705721927386</v>
      </c>
      <c r="N4628">
        <v>68237.224999999802</v>
      </c>
      <c r="O4628">
        <v>47484</v>
      </c>
      <c r="P4628">
        <f t="shared" si="364"/>
        <v>1.4370572192738564</v>
      </c>
    </row>
    <row r="4629" spans="1:16">
      <c r="A4629">
        <v>71640</v>
      </c>
      <c r="B4629">
        <v>71640</v>
      </c>
      <c r="C4629">
        <f t="shared" si="360"/>
        <v>1</v>
      </c>
      <c r="E4629">
        <v>0.50550141820760297</v>
      </c>
      <c r="F4629">
        <v>0.51744039642657602</v>
      </c>
      <c r="G4629">
        <f t="shared" si="361"/>
        <v>0.97692685321551398</v>
      </c>
      <c r="H4629">
        <f t="shared" si="362"/>
        <v>36214.121600392675</v>
      </c>
      <c r="I4629">
        <f t="shared" si="363"/>
        <v>37069.429999999906</v>
      </c>
      <c r="J4629">
        <v>37069.429999999898</v>
      </c>
      <c r="M4629">
        <v>1.86613280262825</v>
      </c>
      <c r="N4629">
        <v>88611.449999999793</v>
      </c>
      <c r="O4629">
        <v>47484</v>
      </c>
      <c r="P4629">
        <f t="shared" si="364"/>
        <v>1.8661328026282493</v>
      </c>
    </row>
    <row r="4630" spans="1:16">
      <c r="A4630">
        <v>71640</v>
      </c>
      <c r="B4630">
        <v>71640</v>
      </c>
      <c r="C4630">
        <f t="shared" si="360"/>
        <v>1</v>
      </c>
      <c r="E4630">
        <v>0.50550141820760297</v>
      </c>
      <c r="F4630">
        <v>0.51744039642657602</v>
      </c>
      <c r="G4630">
        <f t="shared" si="361"/>
        <v>0.97692685321551398</v>
      </c>
      <c r="H4630">
        <f t="shared" si="362"/>
        <v>36214.121600392675</v>
      </c>
      <c r="I4630">
        <f t="shared" si="363"/>
        <v>37069.429999999906</v>
      </c>
      <c r="J4630">
        <v>37069.429999999898</v>
      </c>
      <c r="M4630">
        <v>1.86613280262825</v>
      </c>
      <c r="N4630">
        <v>88611.449999999793</v>
      </c>
      <c r="O4630">
        <v>47484</v>
      </c>
      <c r="P4630">
        <f t="shared" si="364"/>
        <v>1.8661328026282493</v>
      </c>
    </row>
    <row r="4631" spans="1:16">
      <c r="A4631">
        <v>71640</v>
      </c>
      <c r="B4631">
        <v>71640</v>
      </c>
      <c r="C4631">
        <f t="shared" si="360"/>
        <v>1</v>
      </c>
      <c r="E4631">
        <v>0.50550141820760297</v>
      </c>
      <c r="F4631">
        <v>0.51744039642657602</v>
      </c>
      <c r="G4631">
        <f t="shared" si="361"/>
        <v>0.97692685321551398</v>
      </c>
      <c r="H4631">
        <f t="shared" si="362"/>
        <v>36214.121600392675</v>
      </c>
      <c r="I4631">
        <f t="shared" si="363"/>
        <v>37069.429999999906</v>
      </c>
      <c r="J4631">
        <v>37069.429999999898</v>
      </c>
      <c r="M4631">
        <v>1.3398921742060399</v>
      </c>
      <c r="N4631">
        <v>63623.439999999799</v>
      </c>
      <c r="O4631">
        <v>47484</v>
      </c>
      <c r="P4631">
        <f t="shared" si="364"/>
        <v>1.3398921742060441</v>
      </c>
    </row>
    <row r="4632" spans="1:16">
      <c r="A4632">
        <v>71640</v>
      </c>
      <c r="B4632">
        <v>71640</v>
      </c>
      <c r="C4632">
        <f t="shared" si="360"/>
        <v>1</v>
      </c>
      <c r="E4632">
        <v>0.50550141820760297</v>
      </c>
      <c r="F4632">
        <v>0.51744039642657602</v>
      </c>
      <c r="G4632">
        <f t="shared" si="361"/>
        <v>0.97692685321551398</v>
      </c>
      <c r="H4632">
        <f t="shared" si="362"/>
        <v>36214.121600392675</v>
      </c>
      <c r="I4632">
        <f t="shared" si="363"/>
        <v>37069.429999999906</v>
      </c>
      <c r="J4632">
        <v>37069.429999999898</v>
      </c>
      <c r="M4632">
        <v>1.3398921742060399</v>
      </c>
      <c r="N4632">
        <v>63623.439999999799</v>
      </c>
      <c r="O4632">
        <v>47484</v>
      </c>
      <c r="P4632">
        <f t="shared" si="364"/>
        <v>1.3398921742060441</v>
      </c>
    </row>
    <row r="4633" spans="1:16">
      <c r="A4633">
        <v>71640</v>
      </c>
      <c r="B4633">
        <v>71640</v>
      </c>
      <c r="C4633">
        <f t="shared" si="360"/>
        <v>1</v>
      </c>
      <c r="E4633">
        <v>0.50550141820760297</v>
      </c>
      <c r="F4633">
        <v>0.51744039642657602</v>
      </c>
      <c r="G4633">
        <f t="shared" si="361"/>
        <v>0.97692685321551398</v>
      </c>
      <c r="H4633">
        <f t="shared" si="362"/>
        <v>36214.121600392675</v>
      </c>
      <c r="I4633">
        <f t="shared" si="363"/>
        <v>37069.429999999906</v>
      </c>
      <c r="J4633">
        <v>37069.429999999898</v>
      </c>
      <c r="M4633">
        <v>0.98637983320697198</v>
      </c>
      <c r="N4633">
        <v>46837.2599999999</v>
      </c>
      <c r="O4633">
        <v>47484</v>
      </c>
      <c r="P4633">
        <f t="shared" si="364"/>
        <v>0.98637983320697287</v>
      </c>
    </row>
    <row r="4634" spans="1:16">
      <c r="A4634">
        <v>3348</v>
      </c>
      <c r="B4634">
        <v>3348</v>
      </c>
      <c r="C4634">
        <f t="shared" si="360"/>
        <v>1</v>
      </c>
      <c r="E4634">
        <v>0.61711539799060999</v>
      </c>
      <c r="F4634">
        <v>58.304133811231203</v>
      </c>
      <c r="G4634">
        <f t="shared" si="361"/>
        <v>1.058441927957661E-2</v>
      </c>
      <c r="H4634">
        <f t="shared" si="362"/>
        <v>2066.1023524725624</v>
      </c>
      <c r="I4634">
        <f t="shared" si="363"/>
        <v>195202.24000000206</v>
      </c>
      <c r="J4634">
        <v>195202.240000002</v>
      </c>
      <c r="M4634">
        <v>1.6894562378906499</v>
      </c>
      <c r="N4634">
        <v>80222.139999999694</v>
      </c>
      <c r="O4634">
        <v>47484</v>
      </c>
      <c r="P4634">
        <f t="shared" si="364"/>
        <v>1.6894562378906515</v>
      </c>
    </row>
    <row r="4635" spans="1:16">
      <c r="A4635">
        <v>3348</v>
      </c>
      <c r="B4635">
        <v>3348</v>
      </c>
      <c r="C4635">
        <f t="shared" si="360"/>
        <v>1</v>
      </c>
      <c r="E4635">
        <v>0.61711539799060999</v>
      </c>
      <c r="F4635">
        <v>58.304133811231203</v>
      </c>
      <c r="G4635">
        <f t="shared" si="361"/>
        <v>1.058441927957661E-2</v>
      </c>
      <c r="H4635">
        <f t="shared" si="362"/>
        <v>2066.1023524725624</v>
      </c>
      <c r="I4635">
        <f t="shared" si="363"/>
        <v>195202.24000000206</v>
      </c>
      <c r="J4635">
        <v>195202.240000002</v>
      </c>
      <c r="M4635">
        <v>1.6894562378906499</v>
      </c>
      <c r="N4635">
        <v>80222.139999999694</v>
      </c>
      <c r="O4635">
        <v>47484</v>
      </c>
      <c r="P4635">
        <f t="shared" si="364"/>
        <v>1.6894562378906515</v>
      </c>
    </row>
    <row r="4636" spans="1:16">
      <c r="A4636">
        <v>3348</v>
      </c>
      <c r="B4636">
        <v>3348</v>
      </c>
      <c r="C4636">
        <f t="shared" si="360"/>
        <v>1</v>
      </c>
      <c r="E4636">
        <v>0.61711539799060999</v>
      </c>
      <c r="F4636">
        <v>58.304133811231203</v>
      </c>
      <c r="G4636">
        <f t="shared" si="361"/>
        <v>1.058441927957661E-2</v>
      </c>
      <c r="H4636">
        <f t="shared" si="362"/>
        <v>2066.1023524725624</v>
      </c>
      <c r="I4636">
        <f t="shared" si="363"/>
        <v>195202.24000000206</v>
      </c>
      <c r="J4636">
        <v>195202.240000002</v>
      </c>
      <c r="M4636">
        <v>8.7225579029733796E-2</v>
      </c>
      <c r="N4636">
        <v>55737.144999999902</v>
      </c>
      <c r="O4636">
        <v>639000</v>
      </c>
      <c r="P4636">
        <f t="shared" si="364"/>
        <v>8.722557902973381E-2</v>
      </c>
    </row>
    <row r="4637" spans="1:16">
      <c r="A4637">
        <v>3348</v>
      </c>
      <c r="B4637">
        <v>3348</v>
      </c>
      <c r="C4637">
        <f t="shared" si="360"/>
        <v>1</v>
      </c>
      <c r="E4637">
        <v>0.61711539799060999</v>
      </c>
      <c r="F4637">
        <v>58.304133811231203</v>
      </c>
      <c r="G4637">
        <f t="shared" si="361"/>
        <v>1.058441927957661E-2</v>
      </c>
      <c r="H4637">
        <f t="shared" si="362"/>
        <v>2066.1023524725624</v>
      </c>
      <c r="I4637">
        <f t="shared" si="363"/>
        <v>195202.24000000206</v>
      </c>
      <c r="J4637">
        <v>195202.240000002</v>
      </c>
      <c r="M4637">
        <v>8.7225579029733796E-2</v>
      </c>
      <c r="N4637">
        <v>55737.144999999902</v>
      </c>
      <c r="O4637">
        <v>639000</v>
      </c>
      <c r="P4637">
        <f t="shared" si="364"/>
        <v>8.722557902973381E-2</v>
      </c>
    </row>
    <row r="4638" spans="1:16">
      <c r="A4638">
        <v>3348</v>
      </c>
      <c r="B4638">
        <v>3348</v>
      </c>
      <c r="C4638">
        <f t="shared" si="360"/>
        <v>1</v>
      </c>
      <c r="E4638">
        <v>0.61711539799060999</v>
      </c>
      <c r="F4638">
        <v>58.304133811231203</v>
      </c>
      <c r="G4638">
        <f t="shared" si="361"/>
        <v>1.058441927957661E-2</v>
      </c>
      <c r="H4638">
        <f t="shared" si="362"/>
        <v>2066.1023524725624</v>
      </c>
      <c r="I4638">
        <f t="shared" si="363"/>
        <v>195202.24000000206</v>
      </c>
      <c r="J4638">
        <v>195202.240000002</v>
      </c>
      <c r="M4638">
        <v>0.73404894280178401</v>
      </c>
      <c r="N4638">
        <v>34855.5799999999</v>
      </c>
      <c r="O4638">
        <v>47484</v>
      </c>
      <c r="P4638">
        <f t="shared" si="364"/>
        <v>0.73404894280178379</v>
      </c>
    </row>
    <row r="4639" spans="1:16">
      <c r="A4639">
        <v>3348</v>
      </c>
      <c r="B4639">
        <v>3348</v>
      </c>
      <c r="C4639">
        <f t="shared" si="360"/>
        <v>1</v>
      </c>
      <c r="E4639">
        <v>0.61711539799060999</v>
      </c>
      <c r="F4639">
        <v>58.304133811231203</v>
      </c>
      <c r="G4639">
        <f t="shared" si="361"/>
        <v>1.058441927957661E-2</v>
      </c>
      <c r="H4639">
        <f t="shared" si="362"/>
        <v>2066.1023524725624</v>
      </c>
      <c r="I4639">
        <f t="shared" si="363"/>
        <v>195202.24000000206</v>
      </c>
      <c r="J4639">
        <v>195202.240000002</v>
      </c>
      <c r="M4639">
        <v>1.03699646196613</v>
      </c>
      <c r="N4639">
        <v>49240.739999999903</v>
      </c>
      <c r="O4639">
        <v>47484</v>
      </c>
      <c r="P4639">
        <f t="shared" si="364"/>
        <v>1.0369964619661338</v>
      </c>
    </row>
    <row r="4640" spans="1:16">
      <c r="A4640">
        <v>3348</v>
      </c>
      <c r="B4640">
        <v>3348</v>
      </c>
      <c r="C4640">
        <f t="shared" si="360"/>
        <v>1</v>
      </c>
      <c r="E4640">
        <v>0.61711539799060999</v>
      </c>
      <c r="F4640">
        <v>58.304133811231203</v>
      </c>
      <c r="G4640">
        <f t="shared" si="361"/>
        <v>1.058441927957661E-2</v>
      </c>
      <c r="H4640">
        <f t="shared" si="362"/>
        <v>2066.1023524725624</v>
      </c>
      <c r="I4640">
        <f t="shared" si="363"/>
        <v>195202.24000000206</v>
      </c>
      <c r="J4640">
        <v>195202.240000002</v>
      </c>
      <c r="M4640">
        <v>1.2763311852413399</v>
      </c>
      <c r="N4640">
        <v>60605.309999999801</v>
      </c>
      <c r="O4640">
        <v>47484</v>
      </c>
      <c r="P4640">
        <f t="shared" si="364"/>
        <v>1.2763311852413404</v>
      </c>
    </row>
    <row r="4641" spans="1:16">
      <c r="A4641">
        <v>3348</v>
      </c>
      <c r="B4641">
        <v>3348</v>
      </c>
      <c r="C4641">
        <f t="shared" si="360"/>
        <v>1</v>
      </c>
      <c r="E4641">
        <v>0.61711539799060999</v>
      </c>
      <c r="F4641">
        <v>58.304133811231203</v>
      </c>
      <c r="G4641">
        <f t="shared" si="361"/>
        <v>1.058441927957661E-2</v>
      </c>
      <c r="H4641">
        <f t="shared" si="362"/>
        <v>2066.1023524725624</v>
      </c>
      <c r="I4641">
        <f t="shared" si="363"/>
        <v>195202.24000000206</v>
      </c>
      <c r="J4641">
        <v>195202.240000002</v>
      </c>
      <c r="M4641">
        <v>1.6186477550332701</v>
      </c>
      <c r="N4641">
        <v>76859.869999999806</v>
      </c>
      <c r="O4641">
        <v>47484</v>
      </c>
      <c r="P4641">
        <f t="shared" si="364"/>
        <v>1.6186477550332703</v>
      </c>
    </row>
    <row r="4642" spans="1:16">
      <c r="A4642">
        <v>38700</v>
      </c>
      <c r="B4642">
        <v>38700</v>
      </c>
      <c r="C4642">
        <f t="shared" si="360"/>
        <v>1</v>
      </c>
      <c r="E4642">
        <v>2.7380955808080798</v>
      </c>
      <c r="F4642">
        <v>2.8017722222222199</v>
      </c>
      <c r="G4642">
        <f t="shared" si="361"/>
        <v>0.97727272727272774</v>
      </c>
      <c r="H4642">
        <f t="shared" si="362"/>
        <v>105964.29897727269</v>
      </c>
      <c r="I4642">
        <f t="shared" si="363"/>
        <v>108428.5849999999</v>
      </c>
      <c r="J4642">
        <v>108428.58500000001</v>
      </c>
      <c r="M4642">
        <v>1.6186477550332701</v>
      </c>
      <c r="N4642">
        <v>76859.869999999806</v>
      </c>
      <c r="O4642">
        <v>47484</v>
      </c>
      <c r="P4642">
        <f t="shared" si="364"/>
        <v>1.6186477550332703</v>
      </c>
    </row>
    <row r="4643" spans="1:16">
      <c r="A4643">
        <v>38700</v>
      </c>
      <c r="B4643">
        <v>38700</v>
      </c>
      <c r="C4643">
        <f t="shared" si="360"/>
        <v>1</v>
      </c>
      <c r="E4643">
        <v>3.3669138888888899</v>
      </c>
      <c r="F4643">
        <v>3.4452142118863098</v>
      </c>
      <c r="G4643">
        <f t="shared" si="361"/>
        <v>0.97727272727272618</v>
      </c>
      <c r="H4643">
        <f t="shared" si="362"/>
        <v>130299.56750000003</v>
      </c>
      <c r="I4643">
        <f t="shared" si="363"/>
        <v>133329.79000000018</v>
      </c>
      <c r="J4643">
        <v>133329.79</v>
      </c>
      <c r="M4643">
        <v>1.6186477550332701</v>
      </c>
      <c r="N4643">
        <v>76859.869999999806</v>
      </c>
      <c r="O4643">
        <v>47484</v>
      </c>
      <c r="P4643">
        <f t="shared" si="364"/>
        <v>1.6186477550332703</v>
      </c>
    </row>
    <row r="4644" spans="1:16">
      <c r="A4644">
        <v>38700</v>
      </c>
      <c r="B4644">
        <v>38700</v>
      </c>
      <c r="C4644">
        <f t="shared" si="360"/>
        <v>1</v>
      </c>
      <c r="E4644">
        <v>3.1458527777777801</v>
      </c>
      <c r="F4644">
        <v>3.2190121447028401</v>
      </c>
      <c r="G4644">
        <f t="shared" si="361"/>
        <v>0.97727272727272863</v>
      </c>
      <c r="H4644">
        <f t="shared" si="362"/>
        <v>121744.50250000009</v>
      </c>
      <c r="I4644">
        <f t="shared" si="363"/>
        <v>124575.76999999992</v>
      </c>
      <c r="J4644">
        <v>124575.77</v>
      </c>
      <c r="M4644">
        <v>1.6186477550332701</v>
      </c>
      <c r="N4644">
        <v>76859.869999999806</v>
      </c>
      <c r="O4644">
        <v>47484</v>
      </c>
      <c r="P4644">
        <f t="shared" si="364"/>
        <v>1.6186477550332703</v>
      </c>
    </row>
    <row r="4645" spans="1:16">
      <c r="A4645">
        <v>38700</v>
      </c>
      <c r="B4645">
        <v>38700</v>
      </c>
      <c r="C4645">
        <f t="shared" si="360"/>
        <v>1</v>
      </c>
      <c r="E4645">
        <v>2.7380955808080798</v>
      </c>
      <c r="F4645">
        <v>2.8017722222222199</v>
      </c>
      <c r="G4645">
        <f t="shared" si="361"/>
        <v>0.97727272727272774</v>
      </c>
      <c r="H4645">
        <f t="shared" si="362"/>
        <v>105964.29897727269</v>
      </c>
      <c r="I4645">
        <f t="shared" si="363"/>
        <v>108428.5849999999</v>
      </c>
      <c r="J4645">
        <v>108428.58500000001</v>
      </c>
      <c r="M4645">
        <v>1.3284877011203799</v>
      </c>
      <c r="N4645">
        <v>63081.909999999902</v>
      </c>
      <c r="O4645">
        <v>47484</v>
      </c>
      <c r="P4645">
        <f t="shared" si="364"/>
        <v>1.3284877011203753</v>
      </c>
    </row>
    <row r="4646" spans="1:16">
      <c r="A4646">
        <v>38700</v>
      </c>
      <c r="B4646">
        <v>38700</v>
      </c>
      <c r="C4646">
        <f t="shared" si="360"/>
        <v>1</v>
      </c>
      <c r="E4646">
        <v>3.3669138888888899</v>
      </c>
      <c r="F4646">
        <v>3.4452142118863098</v>
      </c>
      <c r="G4646">
        <f t="shared" si="361"/>
        <v>0.97727272727272618</v>
      </c>
      <c r="H4646">
        <f t="shared" si="362"/>
        <v>130299.56750000003</v>
      </c>
      <c r="I4646">
        <f t="shared" si="363"/>
        <v>133329.79000000018</v>
      </c>
      <c r="J4646">
        <v>133329.79</v>
      </c>
      <c r="M4646">
        <v>1.3612063010698301</v>
      </c>
      <c r="N4646">
        <v>64635.519999999902</v>
      </c>
      <c r="O4646">
        <v>47484</v>
      </c>
      <c r="P4646">
        <f t="shared" si="364"/>
        <v>1.3612063010698321</v>
      </c>
    </row>
    <row r="4647" spans="1:16">
      <c r="A4647">
        <v>38700</v>
      </c>
      <c r="B4647">
        <v>38700</v>
      </c>
      <c r="C4647">
        <f t="shared" si="360"/>
        <v>1</v>
      </c>
      <c r="E4647">
        <v>3.1458527777777801</v>
      </c>
      <c r="F4647">
        <v>3.2190121447028401</v>
      </c>
      <c r="G4647">
        <f t="shared" si="361"/>
        <v>0.97727272727272863</v>
      </c>
      <c r="H4647">
        <f t="shared" si="362"/>
        <v>121744.50250000009</v>
      </c>
      <c r="I4647">
        <f t="shared" si="363"/>
        <v>124575.76999999992</v>
      </c>
      <c r="J4647">
        <v>124575.77</v>
      </c>
      <c r="M4647">
        <v>0.712795678544351</v>
      </c>
      <c r="N4647">
        <v>33846.39</v>
      </c>
      <c r="O4647">
        <v>47484</v>
      </c>
      <c r="P4647">
        <f t="shared" si="364"/>
        <v>0.71279567854435177</v>
      </c>
    </row>
    <row r="4648" spans="1:16">
      <c r="A4648">
        <v>38700</v>
      </c>
      <c r="B4648">
        <v>38700</v>
      </c>
      <c r="C4648">
        <f t="shared" si="360"/>
        <v>1</v>
      </c>
      <c r="E4648">
        <v>2.7380955808080798</v>
      </c>
      <c r="F4648">
        <v>2.8017722222222199</v>
      </c>
      <c r="G4648">
        <f t="shared" si="361"/>
        <v>0.97727272727272774</v>
      </c>
      <c r="H4648">
        <f t="shared" si="362"/>
        <v>105964.29897727269</v>
      </c>
      <c r="I4648">
        <f t="shared" si="363"/>
        <v>108428.5849999999</v>
      </c>
      <c r="J4648">
        <v>108428.58500000001</v>
      </c>
      <c r="M4648">
        <v>0.712795678544351</v>
      </c>
      <c r="N4648">
        <v>33846.39</v>
      </c>
      <c r="O4648">
        <v>47484</v>
      </c>
      <c r="P4648">
        <f t="shared" si="364"/>
        <v>0.71279567854435177</v>
      </c>
    </row>
    <row r="4649" spans="1:16">
      <c r="A4649">
        <v>38700</v>
      </c>
      <c r="B4649">
        <v>38700</v>
      </c>
      <c r="C4649">
        <f t="shared" si="360"/>
        <v>1</v>
      </c>
      <c r="E4649">
        <v>3.3669138888888899</v>
      </c>
      <c r="F4649">
        <v>3.4452142118863098</v>
      </c>
      <c r="G4649">
        <f t="shared" si="361"/>
        <v>0.97727272727272618</v>
      </c>
      <c r="H4649">
        <f t="shared" si="362"/>
        <v>130299.56750000003</v>
      </c>
      <c r="I4649">
        <f t="shared" si="363"/>
        <v>133329.79000000018</v>
      </c>
      <c r="J4649">
        <v>133329.79</v>
      </c>
      <c r="M4649">
        <v>0.87793098727992502</v>
      </c>
      <c r="N4649">
        <v>41687.675000000003</v>
      </c>
      <c r="O4649">
        <v>47484</v>
      </c>
      <c r="P4649">
        <f t="shared" si="364"/>
        <v>0.87793098727992591</v>
      </c>
    </row>
    <row r="4650" spans="1:16">
      <c r="A4650">
        <v>38700</v>
      </c>
      <c r="B4650">
        <v>38700</v>
      </c>
      <c r="C4650">
        <f t="shared" si="360"/>
        <v>1</v>
      </c>
      <c r="E4650">
        <v>3.1458527777777801</v>
      </c>
      <c r="F4650">
        <v>3.2190121447028401</v>
      </c>
      <c r="G4650">
        <f t="shared" si="361"/>
        <v>0.97727272727272863</v>
      </c>
      <c r="H4650">
        <f t="shared" si="362"/>
        <v>121744.50250000009</v>
      </c>
      <c r="I4650">
        <f t="shared" si="363"/>
        <v>124575.76999999992</v>
      </c>
      <c r="J4650">
        <v>124575.77</v>
      </c>
      <c r="M4650">
        <v>0.87793098727992502</v>
      </c>
      <c r="N4650">
        <v>41687.675000000003</v>
      </c>
      <c r="O4650">
        <v>47484</v>
      </c>
      <c r="P4650">
        <f t="shared" si="364"/>
        <v>0.87793098727992591</v>
      </c>
    </row>
    <row r="4651" spans="1:16">
      <c r="A4651">
        <v>38700</v>
      </c>
      <c r="B4651">
        <v>38700</v>
      </c>
      <c r="C4651">
        <f t="shared" si="360"/>
        <v>1</v>
      </c>
      <c r="E4651">
        <v>2.7380955808080798</v>
      </c>
      <c r="F4651">
        <v>2.8017722222222199</v>
      </c>
      <c r="G4651">
        <f t="shared" si="361"/>
        <v>0.97727272727272774</v>
      </c>
      <c r="H4651">
        <f t="shared" si="362"/>
        <v>105964.29897727269</v>
      </c>
      <c r="I4651">
        <f t="shared" si="363"/>
        <v>108428.5849999999</v>
      </c>
      <c r="J4651">
        <v>108428.58500000001</v>
      </c>
      <c r="M4651">
        <v>1.0453911843989501</v>
      </c>
      <c r="N4651">
        <v>49639.354999999901</v>
      </c>
      <c r="O4651">
        <v>47484</v>
      </c>
      <c r="P4651">
        <f t="shared" si="364"/>
        <v>1.0453911843989534</v>
      </c>
    </row>
    <row r="4652" spans="1:16">
      <c r="A4652">
        <v>38700</v>
      </c>
      <c r="B4652">
        <v>38700</v>
      </c>
      <c r="C4652">
        <f t="shared" si="360"/>
        <v>1</v>
      </c>
      <c r="E4652">
        <v>3.3669138888888899</v>
      </c>
      <c r="F4652">
        <v>3.4452142118863098</v>
      </c>
      <c r="G4652">
        <f t="shared" si="361"/>
        <v>0.97727272727272618</v>
      </c>
      <c r="H4652">
        <f t="shared" si="362"/>
        <v>130299.56750000003</v>
      </c>
      <c r="I4652">
        <f t="shared" si="363"/>
        <v>133329.79000000018</v>
      </c>
      <c r="J4652">
        <v>133329.79</v>
      </c>
      <c r="M4652">
        <v>0.87397902451351905</v>
      </c>
      <c r="N4652">
        <v>41500.019999999902</v>
      </c>
      <c r="O4652">
        <v>47484</v>
      </c>
      <c r="P4652">
        <f t="shared" si="364"/>
        <v>0.87397902451351828</v>
      </c>
    </row>
    <row r="4653" spans="1:16">
      <c r="A4653">
        <v>38700</v>
      </c>
      <c r="B4653">
        <v>38700</v>
      </c>
      <c r="C4653">
        <f t="shared" si="360"/>
        <v>1</v>
      </c>
      <c r="E4653">
        <v>3.1458527777777801</v>
      </c>
      <c r="F4653">
        <v>3.2190121447028401</v>
      </c>
      <c r="G4653">
        <f t="shared" si="361"/>
        <v>0.97727272727272863</v>
      </c>
      <c r="H4653">
        <f t="shared" si="362"/>
        <v>121744.50250000009</v>
      </c>
      <c r="I4653">
        <f t="shared" si="363"/>
        <v>124575.76999999992</v>
      </c>
      <c r="J4653">
        <v>124575.77</v>
      </c>
      <c r="M4653">
        <v>0.857612458933533</v>
      </c>
      <c r="N4653">
        <v>40722.869999999901</v>
      </c>
      <c r="O4653">
        <v>47484</v>
      </c>
      <c r="P4653">
        <f t="shared" si="364"/>
        <v>0.85761245893353344</v>
      </c>
    </row>
    <row r="4654" spans="1:16">
      <c r="A4654">
        <v>38700</v>
      </c>
      <c r="B4654">
        <v>38700</v>
      </c>
      <c r="C4654">
        <f t="shared" si="360"/>
        <v>1</v>
      </c>
      <c r="E4654">
        <v>2.7380955808080798</v>
      </c>
      <c r="F4654">
        <v>2.8017722222222199</v>
      </c>
      <c r="G4654">
        <f t="shared" si="361"/>
        <v>0.97727272727272774</v>
      </c>
      <c r="H4654">
        <f t="shared" si="362"/>
        <v>105964.29897727269</v>
      </c>
      <c r="I4654">
        <f t="shared" si="363"/>
        <v>108428.5849999999</v>
      </c>
      <c r="J4654">
        <v>108428.58500000001</v>
      </c>
      <c r="M4654">
        <v>0.86882950046331198</v>
      </c>
      <c r="N4654">
        <v>41255.499999999898</v>
      </c>
      <c r="O4654">
        <v>47484</v>
      </c>
      <c r="P4654">
        <f t="shared" si="364"/>
        <v>0.86882950046331187</v>
      </c>
    </row>
    <row r="4655" spans="1:16">
      <c r="A4655">
        <v>38700</v>
      </c>
      <c r="B4655">
        <v>38700</v>
      </c>
      <c r="C4655">
        <f t="shared" si="360"/>
        <v>1</v>
      </c>
      <c r="E4655">
        <v>3.3669138888888899</v>
      </c>
      <c r="F4655">
        <v>3.4452142118863098</v>
      </c>
      <c r="G4655">
        <f t="shared" si="361"/>
        <v>0.97727272727272618</v>
      </c>
      <c r="H4655">
        <f t="shared" si="362"/>
        <v>130299.56750000003</v>
      </c>
      <c r="I4655">
        <f t="shared" si="363"/>
        <v>133329.79000000018</v>
      </c>
      <c r="J4655">
        <v>133329.79</v>
      </c>
      <c r="M4655">
        <v>0.94266921489343602</v>
      </c>
      <c r="N4655">
        <v>44761.7049999999</v>
      </c>
      <c r="O4655">
        <v>47484</v>
      </c>
      <c r="P4655">
        <f t="shared" si="364"/>
        <v>0.94266921489343569</v>
      </c>
    </row>
    <row r="4656" spans="1:16">
      <c r="A4656">
        <v>38700</v>
      </c>
      <c r="B4656">
        <v>38700</v>
      </c>
      <c r="C4656">
        <f t="shared" si="360"/>
        <v>1</v>
      </c>
      <c r="E4656">
        <v>3.1458527777777801</v>
      </c>
      <c r="F4656">
        <v>3.2190121447028401</v>
      </c>
      <c r="G4656">
        <f t="shared" si="361"/>
        <v>0.97727272727272863</v>
      </c>
      <c r="H4656">
        <f t="shared" si="362"/>
        <v>121744.50250000009</v>
      </c>
      <c r="I4656">
        <f t="shared" si="363"/>
        <v>124575.76999999992</v>
      </c>
      <c r="J4656">
        <v>124575.77</v>
      </c>
      <c r="M4656">
        <v>0.94266921489343602</v>
      </c>
      <c r="N4656">
        <v>44761.7049999999</v>
      </c>
      <c r="O4656">
        <v>47484</v>
      </c>
      <c r="P4656">
        <f t="shared" si="364"/>
        <v>0.94266921489343569</v>
      </c>
    </row>
    <row r="4657" spans="1:16">
      <c r="A4657">
        <v>38700</v>
      </c>
      <c r="B4657">
        <v>38700</v>
      </c>
      <c r="C4657">
        <f t="shared" si="360"/>
        <v>1</v>
      </c>
      <c r="E4657">
        <v>2.7380955808080798</v>
      </c>
      <c r="F4657">
        <v>2.8017722222222199</v>
      </c>
      <c r="G4657">
        <f t="shared" si="361"/>
        <v>0.97727272727272774</v>
      </c>
      <c r="H4657">
        <f t="shared" si="362"/>
        <v>105964.29897727269</v>
      </c>
      <c r="I4657">
        <f t="shared" si="363"/>
        <v>108428.5849999999</v>
      </c>
      <c r="J4657">
        <v>108428.58500000001</v>
      </c>
      <c r="M4657">
        <v>0.85268901103529504</v>
      </c>
      <c r="N4657">
        <v>40489.084999999897</v>
      </c>
      <c r="O4657">
        <v>47484</v>
      </c>
      <c r="P4657">
        <f t="shared" si="364"/>
        <v>0.85268901103529393</v>
      </c>
    </row>
    <row r="4658" spans="1:16">
      <c r="A4658">
        <v>38700</v>
      </c>
      <c r="B4658">
        <v>38700</v>
      </c>
      <c r="C4658">
        <f t="shared" si="360"/>
        <v>1</v>
      </c>
      <c r="E4658">
        <v>3.3669138888888899</v>
      </c>
      <c r="F4658">
        <v>3.4452142118863098</v>
      </c>
      <c r="G4658">
        <f t="shared" si="361"/>
        <v>0.97727272727272618</v>
      </c>
      <c r="H4658">
        <f t="shared" si="362"/>
        <v>130299.56750000003</v>
      </c>
      <c r="I4658">
        <f t="shared" si="363"/>
        <v>133329.79000000018</v>
      </c>
      <c r="J4658">
        <v>133329.79</v>
      </c>
      <c r="M4658">
        <v>0.34526429955353399</v>
      </c>
      <c r="N4658">
        <v>16394.53</v>
      </c>
      <c r="O4658">
        <v>47484</v>
      </c>
      <c r="P4658">
        <f t="shared" si="364"/>
        <v>0.34526429955353377</v>
      </c>
    </row>
    <row r="4659" spans="1:16">
      <c r="A4659">
        <v>38700</v>
      </c>
      <c r="B4659">
        <v>38700</v>
      </c>
      <c r="C4659">
        <f t="shared" si="360"/>
        <v>1</v>
      </c>
      <c r="E4659">
        <v>3.1458527777777801</v>
      </c>
      <c r="F4659">
        <v>3.2190121447028401</v>
      </c>
      <c r="G4659">
        <f t="shared" si="361"/>
        <v>0.97727272727272863</v>
      </c>
      <c r="H4659">
        <f t="shared" si="362"/>
        <v>121744.50250000009</v>
      </c>
      <c r="I4659">
        <f t="shared" si="363"/>
        <v>124575.76999999992</v>
      </c>
      <c r="J4659">
        <v>124575.77</v>
      </c>
      <c r="M4659">
        <v>0.857612458933533</v>
      </c>
      <c r="N4659">
        <v>40722.869999999901</v>
      </c>
      <c r="O4659">
        <v>47484</v>
      </c>
      <c r="P4659">
        <f t="shared" si="364"/>
        <v>0.85761245893353344</v>
      </c>
    </row>
    <row r="4660" spans="1:16">
      <c r="A4660">
        <v>38700</v>
      </c>
      <c r="B4660">
        <v>38700</v>
      </c>
      <c r="C4660">
        <f t="shared" si="360"/>
        <v>1</v>
      </c>
      <c r="E4660">
        <v>2.7380955808080798</v>
      </c>
      <c r="F4660">
        <v>2.8017722222222199</v>
      </c>
      <c r="G4660">
        <f t="shared" si="361"/>
        <v>0.97727272727272774</v>
      </c>
      <c r="H4660">
        <f t="shared" si="362"/>
        <v>105964.29897727269</v>
      </c>
      <c r="I4660">
        <f t="shared" si="363"/>
        <v>108428.5849999999</v>
      </c>
      <c r="J4660">
        <v>108428.58500000001</v>
      </c>
      <c r="M4660">
        <v>1.0842474307134999</v>
      </c>
      <c r="N4660">
        <v>51484.404999999897</v>
      </c>
      <c r="O4660">
        <v>47484</v>
      </c>
      <c r="P4660">
        <f t="shared" si="364"/>
        <v>1.0842474307135013</v>
      </c>
    </row>
    <row r="4661" spans="1:16">
      <c r="A4661">
        <v>38700</v>
      </c>
      <c r="B4661">
        <v>38700</v>
      </c>
      <c r="C4661">
        <f t="shared" si="360"/>
        <v>1</v>
      </c>
      <c r="E4661">
        <v>3.3669138888888899</v>
      </c>
      <c r="F4661">
        <v>3.4452142118863098</v>
      </c>
      <c r="G4661">
        <f t="shared" si="361"/>
        <v>0.97727272727272618</v>
      </c>
      <c r="H4661">
        <f t="shared" si="362"/>
        <v>130299.56750000003</v>
      </c>
      <c r="I4661">
        <f t="shared" si="363"/>
        <v>133329.79000000018</v>
      </c>
      <c r="J4661">
        <v>133329.79</v>
      </c>
      <c r="M4661">
        <v>1.0842474307134999</v>
      </c>
      <c r="N4661">
        <v>51484.404999999897</v>
      </c>
      <c r="O4661">
        <v>47484</v>
      </c>
      <c r="P4661">
        <f t="shared" si="364"/>
        <v>1.0842474307135013</v>
      </c>
    </row>
    <row r="4662" spans="1:16">
      <c r="A4662">
        <v>38700</v>
      </c>
      <c r="B4662">
        <v>38700</v>
      </c>
      <c r="C4662">
        <f t="shared" si="360"/>
        <v>1</v>
      </c>
      <c r="E4662">
        <v>3.1458527777777801</v>
      </c>
      <c r="F4662">
        <v>3.2190121447028401</v>
      </c>
      <c r="G4662">
        <f t="shared" si="361"/>
        <v>0.97727272727272863</v>
      </c>
      <c r="H4662">
        <f t="shared" si="362"/>
        <v>121744.50250000009</v>
      </c>
      <c r="I4662">
        <f t="shared" si="363"/>
        <v>124575.76999999992</v>
      </c>
      <c r="J4662">
        <v>124575.77</v>
      </c>
      <c r="M4662">
        <v>1.0900624420857501</v>
      </c>
      <c r="N4662">
        <v>51760.5249999999</v>
      </c>
      <c r="O4662">
        <v>47484</v>
      </c>
      <c r="P4662">
        <f t="shared" si="364"/>
        <v>1.090062442085753</v>
      </c>
    </row>
    <row r="4663" spans="1:16">
      <c r="A4663">
        <v>38700</v>
      </c>
      <c r="B4663">
        <v>38700</v>
      </c>
      <c r="C4663">
        <f t="shared" si="360"/>
        <v>1</v>
      </c>
      <c r="E4663">
        <v>2.7380955808080798</v>
      </c>
      <c r="F4663">
        <v>2.8017722222222199</v>
      </c>
      <c r="G4663">
        <f t="shared" si="361"/>
        <v>0.97727272727272774</v>
      </c>
      <c r="H4663">
        <f t="shared" si="362"/>
        <v>105964.29897727269</v>
      </c>
      <c r="I4663">
        <f t="shared" si="363"/>
        <v>108428.5849999999</v>
      </c>
      <c r="J4663">
        <v>108428.58500000001</v>
      </c>
      <c r="M4663">
        <v>1.0900624420857501</v>
      </c>
      <c r="N4663">
        <v>51760.5249999999</v>
      </c>
      <c r="O4663">
        <v>47484</v>
      </c>
      <c r="P4663">
        <f t="shared" si="364"/>
        <v>1.090062442085753</v>
      </c>
    </row>
    <row r="4664" spans="1:16">
      <c r="A4664">
        <v>38700</v>
      </c>
      <c r="B4664">
        <v>38700</v>
      </c>
      <c r="C4664">
        <f t="shared" si="360"/>
        <v>1</v>
      </c>
      <c r="E4664">
        <v>3.3669138888888899</v>
      </c>
      <c r="F4664">
        <v>3.4452142118863098</v>
      </c>
      <c r="G4664">
        <f t="shared" si="361"/>
        <v>0.97727272727272618</v>
      </c>
      <c r="H4664">
        <f t="shared" si="362"/>
        <v>130299.56750000003</v>
      </c>
      <c r="I4664">
        <f t="shared" si="363"/>
        <v>133329.79000000018</v>
      </c>
      <c r="J4664">
        <v>133329.79</v>
      </c>
      <c r="M4664">
        <v>1.03699646196613</v>
      </c>
      <c r="N4664">
        <v>49240.739999999903</v>
      </c>
      <c r="O4664">
        <v>47484</v>
      </c>
      <c r="P4664">
        <f t="shared" si="364"/>
        <v>1.0369964619661338</v>
      </c>
    </row>
    <row r="4665" spans="1:16">
      <c r="A4665">
        <v>38700</v>
      </c>
      <c r="B4665">
        <v>38700</v>
      </c>
      <c r="C4665">
        <f t="shared" si="360"/>
        <v>1</v>
      </c>
      <c r="E4665">
        <v>3.1458527777777801</v>
      </c>
      <c r="F4665">
        <v>3.2190121447028401</v>
      </c>
      <c r="G4665">
        <f t="shared" si="361"/>
        <v>0.97727272727272863</v>
      </c>
      <c r="H4665">
        <f t="shared" si="362"/>
        <v>121744.50250000009</v>
      </c>
      <c r="I4665">
        <f t="shared" si="363"/>
        <v>124575.76999999992</v>
      </c>
      <c r="J4665">
        <v>124575.77</v>
      </c>
      <c r="M4665">
        <v>1.2763311852413399</v>
      </c>
      <c r="N4665">
        <v>60605.309999999801</v>
      </c>
      <c r="O4665">
        <v>47484</v>
      </c>
      <c r="P4665">
        <f t="shared" si="364"/>
        <v>1.2763311852413404</v>
      </c>
    </row>
    <row r="4666" spans="1:16">
      <c r="A4666">
        <v>38700</v>
      </c>
      <c r="B4666">
        <v>38700</v>
      </c>
      <c r="C4666">
        <f t="shared" si="360"/>
        <v>1</v>
      </c>
      <c r="E4666">
        <v>2.7380955808080798</v>
      </c>
      <c r="F4666">
        <v>2.8017722222222199</v>
      </c>
      <c r="G4666">
        <f t="shared" si="361"/>
        <v>0.97727272727272774</v>
      </c>
      <c r="H4666">
        <f t="shared" si="362"/>
        <v>105964.29897727269</v>
      </c>
      <c r="I4666">
        <f t="shared" si="363"/>
        <v>108428.5849999999</v>
      </c>
      <c r="J4666">
        <v>108428.58500000001</v>
      </c>
      <c r="M4666">
        <v>26.309337846763601</v>
      </c>
      <c r="N4666">
        <v>143396.41500000001</v>
      </c>
      <c r="O4666">
        <v>5450.4</v>
      </c>
      <c r="P4666">
        <f t="shared" si="364"/>
        <v>26.309337846763544</v>
      </c>
    </row>
    <row r="4667" spans="1:16">
      <c r="A4667">
        <v>71640</v>
      </c>
      <c r="B4667">
        <v>71640</v>
      </c>
      <c r="C4667">
        <f t="shared" si="360"/>
        <v>1</v>
      </c>
      <c r="E4667">
        <v>1.0929898952708199</v>
      </c>
      <c r="F4667">
        <v>1.1188042294807401</v>
      </c>
      <c r="G4667">
        <f t="shared" si="361"/>
        <v>0.97692685321550743</v>
      </c>
      <c r="H4667">
        <f t="shared" si="362"/>
        <v>78301.796097201543</v>
      </c>
      <c r="I4667">
        <f t="shared" si="363"/>
        <v>80151.135000000228</v>
      </c>
      <c r="J4667">
        <v>80151.134999999893</v>
      </c>
      <c r="M4667">
        <v>1.58023671131328</v>
      </c>
      <c r="N4667">
        <v>75035.959999999803</v>
      </c>
      <c r="O4667">
        <v>47484</v>
      </c>
      <c r="P4667">
        <f t="shared" si="364"/>
        <v>1.5802367113132803</v>
      </c>
    </row>
    <row r="4668" spans="1:16">
      <c r="A4668">
        <v>38700</v>
      </c>
      <c r="B4668">
        <v>38700</v>
      </c>
      <c r="C4668">
        <f t="shared" si="360"/>
        <v>1</v>
      </c>
      <c r="E4668">
        <v>3.3669138888888899</v>
      </c>
      <c r="F4668">
        <v>3.4452142118863098</v>
      </c>
      <c r="G4668">
        <f t="shared" si="361"/>
        <v>0.97727272727272618</v>
      </c>
      <c r="H4668">
        <f t="shared" si="362"/>
        <v>130299.56750000003</v>
      </c>
      <c r="I4668">
        <f t="shared" si="363"/>
        <v>133329.79000000018</v>
      </c>
      <c r="J4668">
        <v>133329.79</v>
      </c>
      <c r="M4668">
        <v>26.309337846763601</v>
      </c>
      <c r="N4668">
        <v>143396.41500000001</v>
      </c>
      <c r="O4668">
        <v>5450.4</v>
      </c>
      <c r="P4668">
        <f t="shared" si="364"/>
        <v>26.309337846763544</v>
      </c>
    </row>
    <row r="4669" spans="1:16">
      <c r="A4669">
        <v>38700</v>
      </c>
      <c r="B4669">
        <v>38700</v>
      </c>
      <c r="C4669">
        <f t="shared" si="360"/>
        <v>1</v>
      </c>
      <c r="E4669">
        <v>3.1458527777777801</v>
      </c>
      <c r="F4669">
        <v>3.2190121447028401</v>
      </c>
      <c r="G4669">
        <f t="shared" si="361"/>
        <v>0.97727272727272863</v>
      </c>
      <c r="H4669">
        <f t="shared" si="362"/>
        <v>121744.50250000009</v>
      </c>
      <c r="I4669">
        <f t="shared" si="363"/>
        <v>124575.76999999992</v>
      </c>
      <c r="J4669">
        <v>124575.77</v>
      </c>
      <c r="M4669">
        <v>1.97334133602898</v>
      </c>
      <c r="N4669">
        <v>93702.139999999898</v>
      </c>
      <c r="O4669">
        <v>47484</v>
      </c>
      <c r="P4669">
        <f t="shared" si="364"/>
        <v>1.973341336028976</v>
      </c>
    </row>
    <row r="4670" spans="1:16">
      <c r="A4670">
        <v>38700</v>
      </c>
      <c r="B4670">
        <v>38700</v>
      </c>
      <c r="C4670">
        <f t="shared" si="360"/>
        <v>1</v>
      </c>
      <c r="E4670">
        <v>2.7380955808080798</v>
      </c>
      <c r="F4670">
        <v>2.8017722222222199</v>
      </c>
      <c r="G4670">
        <f t="shared" si="361"/>
        <v>0.97727272727272774</v>
      </c>
      <c r="H4670">
        <f t="shared" si="362"/>
        <v>105964.29897727269</v>
      </c>
      <c r="I4670">
        <f t="shared" si="363"/>
        <v>108428.5849999999</v>
      </c>
      <c r="J4670">
        <v>108428.58500000001</v>
      </c>
      <c r="M4670">
        <v>1.97334133602898</v>
      </c>
      <c r="N4670">
        <v>93702.139999999898</v>
      </c>
      <c r="O4670">
        <v>47484</v>
      </c>
      <c r="P4670">
        <f t="shared" si="364"/>
        <v>1.973341336028976</v>
      </c>
    </row>
    <row r="4671" spans="1:16">
      <c r="A4671">
        <v>71640</v>
      </c>
      <c r="B4671">
        <v>71640</v>
      </c>
      <c r="C4671">
        <f t="shared" si="360"/>
        <v>1</v>
      </c>
      <c r="E4671">
        <v>1.0929898952708199</v>
      </c>
      <c r="F4671">
        <v>1.1188042294807401</v>
      </c>
      <c r="G4671">
        <f t="shared" si="361"/>
        <v>0.97692685321550743</v>
      </c>
      <c r="H4671">
        <f t="shared" si="362"/>
        <v>78301.796097201543</v>
      </c>
      <c r="I4671">
        <f t="shared" si="363"/>
        <v>80151.135000000228</v>
      </c>
      <c r="J4671">
        <v>80151.134999999893</v>
      </c>
      <c r="M4671">
        <v>0.53104656305281694</v>
      </c>
      <c r="N4671">
        <v>25216.215</v>
      </c>
      <c r="O4671">
        <v>47484</v>
      </c>
      <c r="P4671">
        <f t="shared" si="364"/>
        <v>0.53104656305281783</v>
      </c>
    </row>
    <row r="4672" spans="1:16">
      <c r="A4672">
        <v>38700</v>
      </c>
      <c r="B4672">
        <v>38700</v>
      </c>
      <c r="C4672">
        <f t="shared" si="360"/>
        <v>1</v>
      </c>
      <c r="E4672">
        <v>3.3669138888888899</v>
      </c>
      <c r="F4672">
        <v>3.4452142118863098</v>
      </c>
      <c r="G4672">
        <f t="shared" si="361"/>
        <v>0.97727272727272618</v>
      </c>
      <c r="H4672">
        <f t="shared" si="362"/>
        <v>130299.56750000003</v>
      </c>
      <c r="I4672">
        <f t="shared" si="363"/>
        <v>133329.79000000018</v>
      </c>
      <c r="J4672">
        <v>133329.79</v>
      </c>
      <c r="M4672">
        <v>0.53104656305281694</v>
      </c>
      <c r="N4672">
        <v>25216.215</v>
      </c>
      <c r="O4672">
        <v>47484</v>
      </c>
      <c r="P4672">
        <f t="shared" si="364"/>
        <v>0.53104656305281783</v>
      </c>
    </row>
    <row r="4673" spans="1:16">
      <c r="A4673">
        <v>38700</v>
      </c>
      <c r="B4673">
        <v>38700</v>
      </c>
      <c r="C4673">
        <f t="shared" si="360"/>
        <v>1</v>
      </c>
      <c r="E4673">
        <v>3.1458527777777801</v>
      </c>
      <c r="F4673">
        <v>3.2190121447028401</v>
      </c>
      <c r="G4673">
        <f t="shared" si="361"/>
        <v>0.97727272727272863</v>
      </c>
      <c r="H4673">
        <f t="shared" si="362"/>
        <v>121744.50250000009</v>
      </c>
      <c r="I4673">
        <f t="shared" si="363"/>
        <v>124575.76999999992</v>
      </c>
      <c r="J4673">
        <v>124575.77</v>
      </c>
      <c r="M4673">
        <v>0.51060536180608096</v>
      </c>
      <c r="N4673">
        <v>24245.584999999999</v>
      </c>
      <c r="O4673">
        <v>47484</v>
      </c>
      <c r="P4673">
        <f t="shared" si="364"/>
        <v>0.51060536180608207</v>
      </c>
    </row>
    <row r="4674" spans="1:16">
      <c r="A4674">
        <v>38700</v>
      </c>
      <c r="B4674">
        <v>38700</v>
      </c>
      <c r="C4674">
        <f t="shared" ref="C4674:C4737" si="365">A4674/B4674</f>
        <v>1</v>
      </c>
      <c r="E4674">
        <v>2.7380955808080798</v>
      </c>
      <c r="F4674">
        <v>2.8017722222222199</v>
      </c>
      <c r="G4674">
        <f t="shared" ref="G4674:G4737" si="366">E4674/F4674</f>
        <v>0.97727272727272774</v>
      </c>
      <c r="H4674">
        <f t="shared" ref="H4674:H4737" si="367">E4674*A4674</f>
        <v>105964.29897727269</v>
      </c>
      <c r="I4674">
        <f t="shared" ref="I4674:I4737" si="368">F4674*B4674</f>
        <v>108428.5849999999</v>
      </c>
      <c r="J4674">
        <v>108428.58500000001</v>
      </c>
      <c r="M4674">
        <v>0.51060536180608096</v>
      </c>
      <c r="N4674">
        <v>24245.584999999999</v>
      </c>
      <c r="O4674">
        <v>47484</v>
      </c>
      <c r="P4674">
        <f t="shared" ref="P4674:P4698" si="369">N4674/O4674</f>
        <v>0.51060536180608207</v>
      </c>
    </row>
    <row r="4675" spans="1:16">
      <c r="A4675">
        <v>71640</v>
      </c>
      <c r="B4675">
        <v>71640</v>
      </c>
      <c r="C4675">
        <f t="shared" si="365"/>
        <v>1</v>
      </c>
      <c r="E4675">
        <v>1.0929898952708199</v>
      </c>
      <c r="F4675">
        <v>1.1188042294807401</v>
      </c>
      <c r="G4675">
        <f t="shared" si="366"/>
        <v>0.97692685321550743</v>
      </c>
      <c r="H4675">
        <f t="shared" si="367"/>
        <v>78301.796097201543</v>
      </c>
      <c r="I4675">
        <f t="shared" si="368"/>
        <v>80151.135000000228</v>
      </c>
      <c r="J4675">
        <v>80151.134999999893</v>
      </c>
      <c r="M4675">
        <v>0.53104656305281694</v>
      </c>
      <c r="N4675">
        <v>25216.215</v>
      </c>
      <c r="O4675">
        <v>47484</v>
      </c>
      <c r="P4675">
        <f t="shared" si="369"/>
        <v>0.53104656305281783</v>
      </c>
    </row>
    <row r="4676" spans="1:16">
      <c r="A4676">
        <v>38700</v>
      </c>
      <c r="B4676">
        <v>38700</v>
      </c>
      <c r="C4676">
        <f t="shared" si="365"/>
        <v>1</v>
      </c>
      <c r="E4676">
        <v>3.3669138888888899</v>
      </c>
      <c r="F4676">
        <v>3.4452142118863098</v>
      </c>
      <c r="G4676">
        <f t="shared" si="366"/>
        <v>0.97727272727272618</v>
      </c>
      <c r="H4676">
        <f t="shared" si="367"/>
        <v>130299.56750000003</v>
      </c>
      <c r="I4676">
        <f t="shared" si="368"/>
        <v>133329.79000000018</v>
      </c>
      <c r="J4676">
        <v>133329.79</v>
      </c>
      <c r="M4676">
        <v>0.53104656305281694</v>
      </c>
      <c r="N4676">
        <v>25216.215</v>
      </c>
      <c r="O4676">
        <v>47484</v>
      </c>
      <c r="P4676">
        <f t="shared" si="369"/>
        <v>0.53104656305281783</v>
      </c>
    </row>
    <row r="4677" spans="1:16">
      <c r="A4677">
        <v>38700</v>
      </c>
      <c r="B4677">
        <v>38700</v>
      </c>
      <c r="C4677">
        <f t="shared" si="365"/>
        <v>1</v>
      </c>
      <c r="E4677">
        <v>3.1458527777777801</v>
      </c>
      <c r="F4677">
        <v>3.2190121447028401</v>
      </c>
      <c r="G4677">
        <f t="shared" si="366"/>
        <v>0.97727272727272863</v>
      </c>
      <c r="H4677">
        <f t="shared" si="367"/>
        <v>121744.50250000009</v>
      </c>
      <c r="I4677">
        <f t="shared" si="368"/>
        <v>124575.76999999992</v>
      </c>
      <c r="J4677">
        <v>124575.77</v>
      </c>
      <c r="M4677">
        <v>0.53104656305281694</v>
      </c>
      <c r="N4677">
        <v>25216.215</v>
      </c>
      <c r="O4677">
        <v>47484</v>
      </c>
      <c r="P4677">
        <f t="shared" si="369"/>
        <v>0.53104656305281783</v>
      </c>
    </row>
    <row r="4678" spans="1:16">
      <c r="A4678">
        <v>38700</v>
      </c>
      <c r="B4678">
        <v>38700</v>
      </c>
      <c r="C4678">
        <f t="shared" si="365"/>
        <v>1</v>
      </c>
      <c r="E4678">
        <v>2.7380955808080798</v>
      </c>
      <c r="F4678">
        <v>2.8017722222222199</v>
      </c>
      <c r="G4678">
        <f t="shared" si="366"/>
        <v>0.97727272727272774</v>
      </c>
      <c r="H4678">
        <f t="shared" si="367"/>
        <v>105964.29897727269</v>
      </c>
      <c r="I4678">
        <f t="shared" si="368"/>
        <v>108428.5849999999</v>
      </c>
      <c r="J4678">
        <v>108428.58500000001</v>
      </c>
      <c r="M4678">
        <v>0.53104656305281694</v>
      </c>
      <c r="N4678">
        <v>25216.215</v>
      </c>
      <c r="O4678">
        <v>47484</v>
      </c>
      <c r="P4678">
        <f t="shared" si="369"/>
        <v>0.53104656305281783</v>
      </c>
    </row>
    <row r="4679" spans="1:16">
      <c r="A4679">
        <v>71640</v>
      </c>
      <c r="B4679">
        <v>71640</v>
      </c>
      <c r="C4679">
        <f t="shared" si="365"/>
        <v>1</v>
      </c>
      <c r="E4679">
        <v>1.0929898952708199</v>
      </c>
      <c r="F4679">
        <v>1.1188042294807401</v>
      </c>
      <c r="G4679">
        <f t="shared" si="366"/>
        <v>0.97692685321550743</v>
      </c>
      <c r="H4679">
        <f t="shared" si="367"/>
        <v>78301.796097201543</v>
      </c>
      <c r="I4679">
        <f t="shared" si="368"/>
        <v>80151.135000000228</v>
      </c>
      <c r="J4679">
        <v>80151.134999999893</v>
      </c>
      <c r="M4679">
        <v>0.53104656305281694</v>
      </c>
      <c r="N4679">
        <v>25216.215</v>
      </c>
      <c r="O4679">
        <v>47484</v>
      </c>
      <c r="P4679">
        <f t="shared" si="369"/>
        <v>0.53104656305281783</v>
      </c>
    </row>
    <row r="4680" spans="1:16">
      <c r="A4680">
        <v>38700</v>
      </c>
      <c r="B4680">
        <v>38700</v>
      </c>
      <c r="C4680">
        <f t="shared" si="365"/>
        <v>1</v>
      </c>
      <c r="E4680">
        <v>3.3669138888888899</v>
      </c>
      <c r="F4680">
        <v>3.4452142118863098</v>
      </c>
      <c r="G4680">
        <f t="shared" si="366"/>
        <v>0.97727272727272618</v>
      </c>
      <c r="H4680">
        <f t="shared" si="367"/>
        <v>130299.56750000003</v>
      </c>
      <c r="I4680">
        <f t="shared" si="368"/>
        <v>133329.79000000018</v>
      </c>
      <c r="J4680">
        <v>133329.79</v>
      </c>
      <c r="M4680">
        <v>0.53104656305281694</v>
      </c>
      <c r="N4680">
        <v>25216.215</v>
      </c>
      <c r="O4680">
        <v>47484</v>
      </c>
      <c r="P4680">
        <f t="shared" si="369"/>
        <v>0.53104656305281783</v>
      </c>
    </row>
    <row r="4681" spans="1:16">
      <c r="A4681">
        <v>38700</v>
      </c>
      <c r="B4681">
        <v>38700</v>
      </c>
      <c r="C4681">
        <f t="shared" si="365"/>
        <v>1</v>
      </c>
      <c r="E4681">
        <v>3.1458527777777801</v>
      </c>
      <c r="F4681">
        <v>3.2190121447028401</v>
      </c>
      <c r="G4681">
        <f t="shared" si="366"/>
        <v>0.97727272727272863</v>
      </c>
      <c r="H4681">
        <f t="shared" si="367"/>
        <v>121744.50250000009</v>
      </c>
      <c r="I4681">
        <f t="shared" si="368"/>
        <v>124575.76999999992</v>
      </c>
      <c r="J4681">
        <v>124575.77</v>
      </c>
      <c r="M4681">
        <v>0.53104656305281694</v>
      </c>
      <c r="N4681">
        <v>25216.215</v>
      </c>
      <c r="O4681">
        <v>47484</v>
      </c>
      <c r="P4681">
        <f t="shared" si="369"/>
        <v>0.53104656305281783</v>
      </c>
    </row>
    <row r="4682" spans="1:16">
      <c r="A4682">
        <v>38700</v>
      </c>
      <c r="B4682">
        <v>38700</v>
      </c>
      <c r="C4682">
        <f t="shared" si="365"/>
        <v>1</v>
      </c>
      <c r="E4682">
        <v>2.7380955808080798</v>
      </c>
      <c r="F4682">
        <v>2.8017722222222199</v>
      </c>
      <c r="G4682">
        <f t="shared" si="366"/>
        <v>0.97727272727272774</v>
      </c>
      <c r="H4682">
        <f t="shared" si="367"/>
        <v>105964.29897727269</v>
      </c>
      <c r="I4682">
        <f t="shared" si="368"/>
        <v>108428.5849999999</v>
      </c>
      <c r="J4682">
        <v>108428.58500000001</v>
      </c>
      <c r="M4682">
        <v>0.53104656305281694</v>
      </c>
      <c r="N4682">
        <v>25216.215</v>
      </c>
      <c r="O4682">
        <v>47484</v>
      </c>
      <c r="P4682">
        <f t="shared" si="369"/>
        <v>0.53104656305281783</v>
      </c>
    </row>
    <row r="4683" spans="1:16">
      <c r="A4683">
        <v>71640</v>
      </c>
      <c r="B4683">
        <v>71640</v>
      </c>
      <c r="C4683">
        <f t="shared" si="365"/>
        <v>1</v>
      </c>
      <c r="E4683">
        <v>1.0929898952708199</v>
      </c>
      <c r="F4683">
        <v>1.1188042294807401</v>
      </c>
      <c r="G4683">
        <f t="shared" si="366"/>
        <v>0.97692685321550743</v>
      </c>
      <c r="H4683">
        <f t="shared" si="367"/>
        <v>78301.796097201543</v>
      </c>
      <c r="I4683">
        <f t="shared" si="368"/>
        <v>80151.135000000228</v>
      </c>
      <c r="J4683">
        <v>80151.134999999893</v>
      </c>
      <c r="M4683">
        <v>0.53063073877516598</v>
      </c>
      <c r="N4683">
        <v>25196.47</v>
      </c>
      <c r="O4683">
        <v>47484</v>
      </c>
      <c r="P4683">
        <f t="shared" si="369"/>
        <v>0.53063073877516642</v>
      </c>
    </row>
    <row r="4684" spans="1:16">
      <c r="A4684">
        <v>38700</v>
      </c>
      <c r="B4684">
        <v>38700</v>
      </c>
      <c r="C4684">
        <f t="shared" si="365"/>
        <v>1</v>
      </c>
      <c r="E4684">
        <v>3.3669138888888899</v>
      </c>
      <c r="F4684">
        <v>3.4452142118863098</v>
      </c>
      <c r="G4684">
        <f t="shared" si="366"/>
        <v>0.97727272727272618</v>
      </c>
      <c r="H4684">
        <f t="shared" si="367"/>
        <v>130299.56750000003</v>
      </c>
      <c r="I4684">
        <f t="shared" si="368"/>
        <v>133329.79000000018</v>
      </c>
      <c r="J4684">
        <v>133329.79</v>
      </c>
      <c r="M4684">
        <v>0.53063073877516598</v>
      </c>
      <c r="N4684">
        <v>25196.47</v>
      </c>
      <c r="O4684">
        <v>47484</v>
      </c>
      <c r="P4684">
        <f t="shared" si="369"/>
        <v>0.53063073877516642</v>
      </c>
    </row>
    <row r="4685" spans="1:16">
      <c r="A4685">
        <v>38700</v>
      </c>
      <c r="B4685">
        <v>38700</v>
      </c>
      <c r="C4685">
        <f t="shared" si="365"/>
        <v>1</v>
      </c>
      <c r="E4685">
        <v>3.1458527777777801</v>
      </c>
      <c r="F4685">
        <v>3.2190121447028401</v>
      </c>
      <c r="G4685">
        <f t="shared" si="366"/>
        <v>0.97727272727272863</v>
      </c>
      <c r="H4685">
        <f t="shared" si="367"/>
        <v>121744.50250000009</v>
      </c>
      <c r="I4685">
        <f t="shared" si="368"/>
        <v>124575.76999999992</v>
      </c>
      <c r="J4685">
        <v>124575.77</v>
      </c>
      <c r="M4685">
        <v>1.6186477550332701</v>
      </c>
      <c r="N4685">
        <v>76859.869999999806</v>
      </c>
      <c r="O4685">
        <v>47484</v>
      </c>
      <c r="P4685">
        <f t="shared" si="369"/>
        <v>1.6186477550332703</v>
      </c>
    </row>
    <row r="4686" spans="1:16">
      <c r="A4686">
        <v>38700</v>
      </c>
      <c r="B4686">
        <v>38700</v>
      </c>
      <c r="C4686">
        <f t="shared" si="365"/>
        <v>1</v>
      </c>
      <c r="E4686">
        <v>2.7380955808080798</v>
      </c>
      <c r="F4686">
        <v>2.8017722222222199</v>
      </c>
      <c r="G4686">
        <f t="shared" si="366"/>
        <v>0.97727272727272774</v>
      </c>
      <c r="H4686">
        <f t="shared" si="367"/>
        <v>105964.29897727269</v>
      </c>
      <c r="I4686">
        <f t="shared" si="368"/>
        <v>108428.5849999999</v>
      </c>
      <c r="J4686">
        <v>108428.58500000001</v>
      </c>
      <c r="M4686">
        <v>2.47930123831186</v>
      </c>
      <c r="N4686">
        <v>117727.14</v>
      </c>
      <c r="O4686">
        <v>47484</v>
      </c>
      <c r="P4686">
        <f t="shared" si="369"/>
        <v>2.4793012383118525</v>
      </c>
    </row>
    <row r="4687" spans="1:16">
      <c r="A4687">
        <v>71640</v>
      </c>
      <c r="B4687">
        <v>71640</v>
      </c>
      <c r="C4687">
        <f t="shared" si="365"/>
        <v>1</v>
      </c>
      <c r="E4687">
        <v>1.0929898952708199</v>
      </c>
      <c r="F4687">
        <v>1.1188042294807401</v>
      </c>
      <c r="G4687">
        <f t="shared" si="366"/>
        <v>0.97692685321550743</v>
      </c>
      <c r="H4687">
        <f t="shared" si="367"/>
        <v>78301.796097201543</v>
      </c>
      <c r="I4687">
        <f t="shared" si="368"/>
        <v>80151.135000000228</v>
      </c>
      <c r="J4687">
        <v>80151.134999999893</v>
      </c>
      <c r="M4687">
        <v>2.47930123831186</v>
      </c>
      <c r="N4687">
        <v>117727.14</v>
      </c>
      <c r="O4687">
        <v>47484</v>
      </c>
      <c r="P4687">
        <f t="shared" si="369"/>
        <v>2.4793012383118525</v>
      </c>
    </row>
    <row r="4688" spans="1:16">
      <c r="A4688">
        <v>38700</v>
      </c>
      <c r="B4688">
        <v>38700</v>
      </c>
      <c r="C4688">
        <f t="shared" si="365"/>
        <v>1</v>
      </c>
      <c r="E4688">
        <v>3.3669138888888899</v>
      </c>
      <c r="F4688">
        <v>3.4452142118863098</v>
      </c>
      <c r="G4688">
        <f t="shared" si="366"/>
        <v>0.97727272727272618</v>
      </c>
      <c r="H4688">
        <f t="shared" si="367"/>
        <v>130299.56750000003</v>
      </c>
      <c r="I4688">
        <f t="shared" si="368"/>
        <v>133329.79000000018</v>
      </c>
      <c r="J4688">
        <v>133329.79</v>
      </c>
      <c r="M4688">
        <v>1.1227796731530599</v>
      </c>
      <c r="N4688">
        <v>53314.069999999898</v>
      </c>
      <c r="O4688">
        <v>47484</v>
      </c>
      <c r="P4688">
        <f t="shared" si="369"/>
        <v>1.1227796731530599</v>
      </c>
    </row>
    <row r="4689" spans="1:16">
      <c r="A4689">
        <v>38700</v>
      </c>
      <c r="B4689">
        <v>38700</v>
      </c>
      <c r="C4689">
        <f t="shared" si="365"/>
        <v>1</v>
      </c>
      <c r="E4689">
        <v>3.1458527777777801</v>
      </c>
      <c r="F4689">
        <v>3.2190121447028401</v>
      </c>
      <c r="G4689">
        <f t="shared" si="366"/>
        <v>0.97727272727272863</v>
      </c>
      <c r="H4689">
        <f t="shared" si="367"/>
        <v>121744.50250000009</v>
      </c>
      <c r="I4689">
        <f t="shared" si="368"/>
        <v>124575.76999999992</v>
      </c>
      <c r="J4689">
        <v>124575.77</v>
      </c>
      <c r="M4689">
        <v>1.1227796731530599</v>
      </c>
      <c r="N4689">
        <v>53314.069999999898</v>
      </c>
      <c r="O4689">
        <v>47484</v>
      </c>
      <c r="P4689">
        <f t="shared" si="369"/>
        <v>1.1227796731530599</v>
      </c>
    </row>
    <row r="4690" spans="1:16">
      <c r="A4690">
        <v>38700</v>
      </c>
      <c r="B4690">
        <v>38700</v>
      </c>
      <c r="C4690">
        <f t="shared" si="365"/>
        <v>1</v>
      </c>
      <c r="E4690">
        <v>2.7380955808080798</v>
      </c>
      <c r="F4690">
        <v>2.8017722222222199</v>
      </c>
      <c r="G4690">
        <f t="shared" si="366"/>
        <v>0.97727272727272774</v>
      </c>
      <c r="H4690">
        <f t="shared" si="367"/>
        <v>105964.29897727269</v>
      </c>
      <c r="I4690">
        <f t="shared" si="368"/>
        <v>108428.5849999999</v>
      </c>
      <c r="J4690">
        <v>108428.58500000001</v>
      </c>
      <c r="M4690">
        <v>1.1227796731530599</v>
      </c>
      <c r="N4690">
        <v>53314.069999999898</v>
      </c>
      <c r="O4690">
        <v>47484</v>
      </c>
      <c r="P4690">
        <f t="shared" si="369"/>
        <v>1.1227796731530599</v>
      </c>
    </row>
    <row r="4691" spans="1:16">
      <c r="A4691">
        <v>71640</v>
      </c>
      <c r="B4691">
        <v>71640</v>
      </c>
      <c r="C4691">
        <f t="shared" si="365"/>
        <v>1</v>
      </c>
      <c r="E4691">
        <v>1.0929898952708199</v>
      </c>
      <c r="F4691">
        <v>1.1188042294807401</v>
      </c>
      <c r="G4691">
        <f t="shared" si="366"/>
        <v>0.97692685321550743</v>
      </c>
      <c r="H4691">
        <f t="shared" si="367"/>
        <v>78301.796097201543</v>
      </c>
      <c r="I4691">
        <f t="shared" si="368"/>
        <v>80151.135000000228</v>
      </c>
      <c r="J4691">
        <v>80151.134999999893</v>
      </c>
      <c r="M4691">
        <v>2.47930123831186</v>
      </c>
      <c r="N4691">
        <v>117727.14</v>
      </c>
      <c r="O4691">
        <v>47484</v>
      </c>
      <c r="P4691">
        <f t="shared" si="369"/>
        <v>2.4793012383118525</v>
      </c>
    </row>
    <row r="4692" spans="1:16">
      <c r="A4692">
        <v>38700</v>
      </c>
      <c r="B4692">
        <v>38700</v>
      </c>
      <c r="C4692">
        <f t="shared" si="365"/>
        <v>1</v>
      </c>
      <c r="E4692">
        <v>3.3669138888888899</v>
      </c>
      <c r="F4692">
        <v>3.4452142118863098</v>
      </c>
      <c r="G4692">
        <f t="shared" si="366"/>
        <v>0.97727272727272618</v>
      </c>
      <c r="H4692">
        <f t="shared" si="367"/>
        <v>130299.56750000003</v>
      </c>
      <c r="I4692">
        <f t="shared" si="368"/>
        <v>133329.79000000018</v>
      </c>
      <c r="J4692">
        <v>133329.79</v>
      </c>
      <c r="M4692">
        <v>0.67047437031420998</v>
      </c>
      <c r="N4692">
        <v>31836.805</v>
      </c>
      <c r="O4692">
        <v>47484</v>
      </c>
      <c r="P4692">
        <f t="shared" si="369"/>
        <v>0.67047437031421109</v>
      </c>
    </row>
    <row r="4693" spans="1:16">
      <c r="A4693">
        <v>38700</v>
      </c>
      <c r="B4693">
        <v>38700</v>
      </c>
      <c r="C4693">
        <f t="shared" si="365"/>
        <v>1</v>
      </c>
      <c r="E4693">
        <v>3.1458527777777801</v>
      </c>
      <c r="F4693">
        <v>3.2190121447028401</v>
      </c>
      <c r="G4693">
        <f t="shared" si="366"/>
        <v>0.97727272727272863</v>
      </c>
      <c r="H4693">
        <f t="shared" si="367"/>
        <v>121744.50250000009</v>
      </c>
      <c r="I4693">
        <f t="shared" si="368"/>
        <v>124575.76999999992</v>
      </c>
      <c r="J4693">
        <v>124575.77</v>
      </c>
      <c r="M4693">
        <v>0.67047437031420998</v>
      </c>
      <c r="N4693">
        <v>31836.805</v>
      </c>
      <c r="O4693">
        <v>47484</v>
      </c>
      <c r="P4693">
        <f t="shared" si="369"/>
        <v>0.67047437031421109</v>
      </c>
    </row>
    <row r="4694" spans="1:16">
      <c r="A4694">
        <v>38700</v>
      </c>
      <c r="B4694">
        <v>38700</v>
      </c>
      <c r="C4694">
        <f t="shared" si="365"/>
        <v>1</v>
      </c>
      <c r="E4694">
        <v>2.7380955808080798</v>
      </c>
      <c r="F4694">
        <v>2.8017722222222199</v>
      </c>
      <c r="G4694">
        <f t="shared" si="366"/>
        <v>0.97727272727272774</v>
      </c>
      <c r="H4694">
        <f t="shared" si="367"/>
        <v>105964.29897727269</v>
      </c>
      <c r="I4694">
        <f t="shared" si="368"/>
        <v>108428.5849999999</v>
      </c>
      <c r="J4694">
        <v>108428.58500000001</v>
      </c>
      <c r="M4694">
        <v>0.64199846264004701</v>
      </c>
      <c r="N4694">
        <v>30484.654999999999</v>
      </c>
      <c r="O4694">
        <v>47484</v>
      </c>
      <c r="P4694">
        <f t="shared" si="369"/>
        <v>0.64199846264004712</v>
      </c>
    </row>
    <row r="4695" spans="1:16">
      <c r="A4695">
        <v>71640</v>
      </c>
      <c r="B4695">
        <v>71640</v>
      </c>
      <c r="C4695">
        <f t="shared" si="365"/>
        <v>1</v>
      </c>
      <c r="E4695">
        <v>1.0929898952708199</v>
      </c>
      <c r="F4695">
        <v>1.1188042294807401</v>
      </c>
      <c r="G4695">
        <f t="shared" si="366"/>
        <v>0.97692685321550743</v>
      </c>
      <c r="H4695">
        <f t="shared" si="367"/>
        <v>78301.796097201543</v>
      </c>
      <c r="I4695">
        <f t="shared" si="368"/>
        <v>80151.135000000228</v>
      </c>
      <c r="J4695">
        <v>80151.134999999893</v>
      </c>
      <c r="M4695">
        <v>0.64199846264004701</v>
      </c>
      <c r="N4695">
        <v>30484.654999999999</v>
      </c>
      <c r="O4695">
        <v>47484</v>
      </c>
      <c r="P4695">
        <f t="shared" si="369"/>
        <v>0.64199846264004712</v>
      </c>
    </row>
    <row r="4696" spans="1:16">
      <c r="A4696">
        <v>38700</v>
      </c>
      <c r="B4696">
        <v>38700</v>
      </c>
      <c r="C4696">
        <f t="shared" si="365"/>
        <v>1</v>
      </c>
      <c r="E4696">
        <v>3.3669138888888899</v>
      </c>
      <c r="F4696">
        <v>3.4452142118863098</v>
      </c>
      <c r="G4696">
        <f t="shared" si="366"/>
        <v>0.97727272727272618</v>
      </c>
      <c r="H4696">
        <f t="shared" si="367"/>
        <v>130299.56750000003</v>
      </c>
      <c r="I4696">
        <f t="shared" si="368"/>
        <v>133329.79000000018</v>
      </c>
      <c r="J4696">
        <v>133329.79</v>
      </c>
      <c r="M4696">
        <v>1.01470168898997</v>
      </c>
      <c r="N4696">
        <v>48182.094999999797</v>
      </c>
      <c r="O4696">
        <v>47484</v>
      </c>
      <c r="P4696">
        <f t="shared" si="369"/>
        <v>1.0147016889899714</v>
      </c>
    </row>
    <row r="4697" spans="1:16">
      <c r="A4697">
        <v>38700</v>
      </c>
      <c r="B4697">
        <v>38700</v>
      </c>
      <c r="C4697">
        <f t="shared" si="365"/>
        <v>1</v>
      </c>
      <c r="E4697">
        <v>3.1458527777777801</v>
      </c>
      <c r="F4697">
        <v>3.2190121447028401</v>
      </c>
      <c r="G4697">
        <f t="shared" si="366"/>
        <v>0.97727272727272863</v>
      </c>
      <c r="H4697">
        <f t="shared" si="367"/>
        <v>121744.50250000009</v>
      </c>
      <c r="I4697">
        <f t="shared" si="368"/>
        <v>124575.76999999992</v>
      </c>
      <c r="J4697">
        <v>124575.77</v>
      </c>
      <c r="M4697">
        <v>1.01470168898997</v>
      </c>
      <c r="N4697">
        <v>48182.094999999797</v>
      </c>
      <c r="O4697">
        <v>47484</v>
      </c>
      <c r="P4697">
        <f t="shared" si="369"/>
        <v>1.0147016889899714</v>
      </c>
    </row>
    <row r="4698" spans="1:16">
      <c r="A4698">
        <v>71640</v>
      </c>
      <c r="B4698">
        <v>71640</v>
      </c>
      <c r="C4698">
        <f t="shared" si="365"/>
        <v>1</v>
      </c>
      <c r="E4698">
        <v>0.96989240713467495</v>
      </c>
      <c r="F4698">
        <v>0.99279941373534297</v>
      </c>
      <c r="G4698">
        <f t="shared" si="366"/>
        <v>0.9769268532155132</v>
      </c>
      <c r="H4698">
        <f t="shared" si="367"/>
        <v>69483.092047128113</v>
      </c>
      <c r="I4698">
        <f t="shared" si="368"/>
        <v>71124.149999999965</v>
      </c>
      <c r="J4698">
        <v>71124.149999999994</v>
      </c>
      <c r="M4698">
        <v>1.01470168898997</v>
      </c>
      <c r="N4698">
        <v>48182.094999999797</v>
      </c>
      <c r="O4698">
        <v>47484</v>
      </c>
      <c r="P4698">
        <f t="shared" si="369"/>
        <v>1.0147016889899714</v>
      </c>
    </row>
    <row r="4699" spans="1:16">
      <c r="A4699">
        <v>71640</v>
      </c>
      <c r="B4699">
        <v>71640</v>
      </c>
      <c r="C4699">
        <f t="shared" si="365"/>
        <v>1</v>
      </c>
      <c r="E4699">
        <v>0.96989240713467495</v>
      </c>
      <c r="F4699">
        <v>0.99279941373534297</v>
      </c>
      <c r="G4699">
        <f t="shared" si="366"/>
        <v>0.9769268532155132</v>
      </c>
      <c r="H4699">
        <f t="shared" si="367"/>
        <v>69483.092047128113</v>
      </c>
      <c r="I4699">
        <f t="shared" si="368"/>
        <v>71124.149999999965</v>
      </c>
      <c r="J4699">
        <v>71124.149999999994</v>
      </c>
    </row>
    <row r="4700" spans="1:16">
      <c r="A4700">
        <v>71640</v>
      </c>
      <c r="B4700">
        <v>71640</v>
      </c>
      <c r="C4700">
        <f t="shared" si="365"/>
        <v>1</v>
      </c>
      <c r="E4700">
        <v>0.96989240713467495</v>
      </c>
      <c r="F4700">
        <v>0.99279941373534297</v>
      </c>
      <c r="G4700">
        <f t="shared" si="366"/>
        <v>0.9769268532155132</v>
      </c>
      <c r="H4700">
        <f t="shared" si="367"/>
        <v>69483.092047128113</v>
      </c>
      <c r="I4700">
        <f t="shared" si="368"/>
        <v>71124.149999999965</v>
      </c>
      <c r="J4700">
        <v>71124.149999999994</v>
      </c>
    </row>
    <row r="4701" spans="1:16">
      <c r="A4701">
        <v>71640</v>
      </c>
      <c r="B4701">
        <v>71640</v>
      </c>
      <c r="C4701">
        <f t="shared" si="365"/>
        <v>1</v>
      </c>
      <c r="E4701">
        <v>0.96989240713467495</v>
      </c>
      <c r="F4701">
        <v>0.99279941373534297</v>
      </c>
      <c r="G4701">
        <f t="shared" si="366"/>
        <v>0.9769268532155132</v>
      </c>
      <c r="H4701">
        <f t="shared" si="367"/>
        <v>69483.092047128113</v>
      </c>
      <c r="I4701">
        <f t="shared" si="368"/>
        <v>71124.149999999965</v>
      </c>
      <c r="J4701">
        <v>71124.149999999994</v>
      </c>
    </row>
    <row r="4702" spans="1:16">
      <c r="A4702">
        <v>71640</v>
      </c>
      <c r="B4702">
        <v>71640</v>
      </c>
      <c r="C4702">
        <f t="shared" si="365"/>
        <v>1</v>
      </c>
      <c r="E4702">
        <v>0.96989240713467495</v>
      </c>
      <c r="F4702">
        <v>0.99279941373534297</v>
      </c>
      <c r="G4702">
        <f t="shared" si="366"/>
        <v>0.9769268532155132</v>
      </c>
      <c r="H4702">
        <f t="shared" si="367"/>
        <v>69483.092047128113</v>
      </c>
      <c r="I4702">
        <f t="shared" si="368"/>
        <v>71124.149999999965</v>
      </c>
      <c r="J4702">
        <v>71124.149999999994</v>
      </c>
    </row>
    <row r="4703" spans="1:16">
      <c r="A4703">
        <v>71640</v>
      </c>
      <c r="B4703">
        <v>71640</v>
      </c>
      <c r="C4703">
        <f t="shared" si="365"/>
        <v>1</v>
      </c>
      <c r="E4703">
        <v>0.96989240713467495</v>
      </c>
      <c r="F4703">
        <v>0.99279941373534297</v>
      </c>
      <c r="G4703">
        <f t="shared" si="366"/>
        <v>0.9769268532155132</v>
      </c>
      <c r="H4703">
        <f t="shared" si="367"/>
        <v>69483.092047128113</v>
      </c>
      <c r="I4703">
        <f t="shared" si="368"/>
        <v>71124.149999999965</v>
      </c>
      <c r="J4703">
        <v>71124.149999999994</v>
      </c>
    </row>
    <row r="4704" spans="1:16">
      <c r="A4704">
        <v>71640</v>
      </c>
      <c r="B4704">
        <v>71640</v>
      </c>
      <c r="C4704">
        <f t="shared" si="365"/>
        <v>1</v>
      </c>
      <c r="E4704">
        <v>0.96989240713467495</v>
      </c>
      <c r="F4704">
        <v>0.99279941373534297</v>
      </c>
      <c r="G4704">
        <f t="shared" si="366"/>
        <v>0.9769268532155132</v>
      </c>
      <c r="H4704">
        <f t="shared" si="367"/>
        <v>69483.092047128113</v>
      </c>
      <c r="I4704">
        <f t="shared" si="368"/>
        <v>71124.149999999965</v>
      </c>
      <c r="J4704">
        <v>71124.149999999994</v>
      </c>
    </row>
    <row r="4705" spans="1:10">
      <c r="A4705">
        <v>71640</v>
      </c>
      <c r="B4705">
        <v>71640</v>
      </c>
      <c r="C4705">
        <f t="shared" si="365"/>
        <v>1</v>
      </c>
      <c r="E4705">
        <v>0.96989240713467495</v>
      </c>
      <c r="F4705">
        <v>0.99279941373534297</v>
      </c>
      <c r="G4705">
        <f t="shared" si="366"/>
        <v>0.9769268532155132</v>
      </c>
      <c r="H4705">
        <f t="shared" si="367"/>
        <v>69483.092047128113</v>
      </c>
      <c r="I4705">
        <f t="shared" si="368"/>
        <v>71124.149999999965</v>
      </c>
      <c r="J4705">
        <v>71124.149999999994</v>
      </c>
    </row>
    <row r="4706" spans="1:10">
      <c r="A4706">
        <v>71640</v>
      </c>
      <c r="B4706">
        <v>71640</v>
      </c>
      <c r="C4706">
        <f t="shared" si="365"/>
        <v>1</v>
      </c>
      <c r="E4706">
        <v>0.96989240713467495</v>
      </c>
      <c r="F4706">
        <v>0.99279941373534297</v>
      </c>
      <c r="G4706">
        <f t="shared" si="366"/>
        <v>0.9769268532155132</v>
      </c>
      <c r="H4706">
        <f t="shared" si="367"/>
        <v>69483.092047128113</v>
      </c>
      <c r="I4706">
        <f t="shared" si="368"/>
        <v>71124.149999999965</v>
      </c>
      <c r="J4706">
        <v>71124.149999999994</v>
      </c>
    </row>
    <row r="4707" spans="1:10">
      <c r="A4707">
        <v>71640</v>
      </c>
      <c r="B4707">
        <v>71640</v>
      </c>
      <c r="C4707">
        <f t="shared" si="365"/>
        <v>1</v>
      </c>
      <c r="E4707">
        <v>0.96989240713467495</v>
      </c>
      <c r="F4707">
        <v>0.99279941373534297</v>
      </c>
      <c r="G4707">
        <f t="shared" si="366"/>
        <v>0.9769268532155132</v>
      </c>
      <c r="H4707">
        <f t="shared" si="367"/>
        <v>69483.092047128113</v>
      </c>
      <c r="I4707">
        <f t="shared" si="368"/>
        <v>71124.149999999965</v>
      </c>
      <c r="J4707">
        <v>71124.149999999994</v>
      </c>
    </row>
    <row r="4708" spans="1:10">
      <c r="A4708">
        <v>71640</v>
      </c>
      <c r="B4708">
        <v>71640</v>
      </c>
      <c r="C4708">
        <f t="shared" si="365"/>
        <v>1</v>
      </c>
      <c r="E4708">
        <v>0.96989240713467495</v>
      </c>
      <c r="F4708">
        <v>0.99279941373534297</v>
      </c>
      <c r="G4708">
        <f t="shared" si="366"/>
        <v>0.9769268532155132</v>
      </c>
      <c r="H4708">
        <f t="shared" si="367"/>
        <v>69483.092047128113</v>
      </c>
      <c r="I4708">
        <f t="shared" si="368"/>
        <v>71124.149999999965</v>
      </c>
      <c r="J4708">
        <v>71124.149999999994</v>
      </c>
    </row>
    <row r="4709" spans="1:10">
      <c r="A4709">
        <v>71640</v>
      </c>
      <c r="B4709">
        <v>71640</v>
      </c>
      <c r="C4709">
        <f t="shared" si="365"/>
        <v>1</v>
      </c>
      <c r="E4709">
        <v>0.96989240713467495</v>
      </c>
      <c r="F4709">
        <v>0.99279941373534297</v>
      </c>
      <c r="G4709">
        <f t="shared" si="366"/>
        <v>0.9769268532155132</v>
      </c>
      <c r="H4709">
        <f t="shared" si="367"/>
        <v>69483.092047128113</v>
      </c>
      <c r="I4709">
        <f t="shared" si="368"/>
        <v>71124.149999999965</v>
      </c>
      <c r="J4709">
        <v>71124.149999999994</v>
      </c>
    </row>
    <row r="4710" spans="1:10">
      <c r="A4710">
        <v>71640</v>
      </c>
      <c r="B4710">
        <v>71640</v>
      </c>
      <c r="C4710">
        <f t="shared" si="365"/>
        <v>1</v>
      </c>
      <c r="E4710">
        <v>0.96989240713467495</v>
      </c>
      <c r="F4710">
        <v>0.99279941373534297</v>
      </c>
      <c r="G4710">
        <f t="shared" si="366"/>
        <v>0.9769268532155132</v>
      </c>
      <c r="H4710">
        <f t="shared" si="367"/>
        <v>69483.092047128113</v>
      </c>
      <c r="I4710">
        <f t="shared" si="368"/>
        <v>71124.149999999965</v>
      </c>
      <c r="J4710">
        <v>71124.149999999994</v>
      </c>
    </row>
    <row r="4711" spans="1:10">
      <c r="A4711">
        <v>71640</v>
      </c>
      <c r="B4711">
        <v>71640</v>
      </c>
      <c r="C4711">
        <f t="shared" si="365"/>
        <v>1</v>
      </c>
      <c r="E4711">
        <v>0.96989240713467495</v>
      </c>
      <c r="F4711">
        <v>0.99279941373534297</v>
      </c>
      <c r="G4711">
        <f t="shared" si="366"/>
        <v>0.9769268532155132</v>
      </c>
      <c r="H4711">
        <f t="shared" si="367"/>
        <v>69483.092047128113</v>
      </c>
      <c r="I4711">
        <f t="shared" si="368"/>
        <v>71124.149999999965</v>
      </c>
      <c r="J4711">
        <v>71124.149999999994</v>
      </c>
    </row>
    <row r="4712" spans="1:10">
      <c r="A4712">
        <v>71640</v>
      </c>
      <c r="B4712">
        <v>71640</v>
      </c>
      <c r="C4712">
        <f t="shared" si="365"/>
        <v>1</v>
      </c>
      <c r="E4712">
        <v>0.96989240713467495</v>
      </c>
      <c r="F4712">
        <v>0.99279941373534297</v>
      </c>
      <c r="G4712">
        <f t="shared" si="366"/>
        <v>0.9769268532155132</v>
      </c>
      <c r="H4712">
        <f t="shared" si="367"/>
        <v>69483.092047128113</v>
      </c>
      <c r="I4712">
        <f t="shared" si="368"/>
        <v>71124.149999999965</v>
      </c>
      <c r="J4712">
        <v>71124.149999999994</v>
      </c>
    </row>
    <row r="4713" spans="1:10">
      <c r="A4713">
        <v>71640</v>
      </c>
      <c r="B4713">
        <v>71640</v>
      </c>
      <c r="C4713">
        <f t="shared" si="365"/>
        <v>1</v>
      </c>
      <c r="E4713">
        <v>0.96989240713467495</v>
      </c>
      <c r="F4713">
        <v>0.99279941373534297</v>
      </c>
      <c r="G4713">
        <f t="shared" si="366"/>
        <v>0.9769268532155132</v>
      </c>
      <c r="H4713">
        <f t="shared" si="367"/>
        <v>69483.092047128113</v>
      </c>
      <c r="I4713">
        <f t="shared" si="368"/>
        <v>71124.149999999965</v>
      </c>
      <c r="J4713">
        <v>71124.149999999994</v>
      </c>
    </row>
    <row r="4714" spans="1:10">
      <c r="A4714">
        <v>38700</v>
      </c>
      <c r="B4714">
        <v>38700</v>
      </c>
      <c r="C4714">
        <f t="shared" si="365"/>
        <v>1</v>
      </c>
      <c r="E4714">
        <v>2.7380955808080798</v>
      </c>
      <c r="F4714">
        <v>2.8017722222222199</v>
      </c>
      <c r="G4714">
        <f t="shared" si="366"/>
        <v>0.97727272727272774</v>
      </c>
      <c r="H4714">
        <f t="shared" si="367"/>
        <v>105964.29897727269</v>
      </c>
      <c r="I4714">
        <f t="shared" si="368"/>
        <v>108428.5849999999</v>
      </c>
      <c r="J4714">
        <v>108428.58500000001</v>
      </c>
    </row>
    <row r="4715" spans="1:10">
      <c r="A4715">
        <v>38700</v>
      </c>
      <c r="B4715">
        <v>38700</v>
      </c>
      <c r="C4715">
        <f t="shared" si="365"/>
        <v>1</v>
      </c>
      <c r="E4715">
        <v>3.3669138888888899</v>
      </c>
      <c r="F4715">
        <v>3.4452142118863098</v>
      </c>
      <c r="G4715">
        <f t="shared" si="366"/>
        <v>0.97727272727272618</v>
      </c>
      <c r="H4715">
        <f t="shared" si="367"/>
        <v>130299.56750000003</v>
      </c>
      <c r="I4715">
        <f t="shared" si="368"/>
        <v>133329.79000000018</v>
      </c>
      <c r="J4715">
        <v>133329.79</v>
      </c>
    </row>
    <row r="4716" spans="1:10">
      <c r="A4716">
        <v>38700</v>
      </c>
      <c r="B4716">
        <v>38700</v>
      </c>
      <c r="C4716">
        <f t="shared" si="365"/>
        <v>1</v>
      </c>
      <c r="E4716">
        <v>3.1458527777777801</v>
      </c>
      <c r="F4716">
        <v>3.2190121447028401</v>
      </c>
      <c r="G4716">
        <f t="shared" si="366"/>
        <v>0.97727272727272863</v>
      </c>
      <c r="H4716">
        <f t="shared" si="367"/>
        <v>121744.50250000009</v>
      </c>
      <c r="I4716">
        <f t="shared" si="368"/>
        <v>124575.76999999992</v>
      </c>
      <c r="J4716">
        <v>124575.77</v>
      </c>
    </row>
    <row r="4717" spans="1:10">
      <c r="A4717">
        <v>38700</v>
      </c>
      <c r="B4717">
        <v>38700</v>
      </c>
      <c r="C4717">
        <f t="shared" si="365"/>
        <v>1</v>
      </c>
      <c r="E4717">
        <v>2.7380955808080798</v>
      </c>
      <c r="F4717">
        <v>2.8017722222222199</v>
      </c>
      <c r="G4717">
        <f t="shared" si="366"/>
        <v>0.97727272727272774</v>
      </c>
      <c r="H4717">
        <f t="shared" si="367"/>
        <v>105964.29897727269</v>
      </c>
      <c r="I4717">
        <f t="shared" si="368"/>
        <v>108428.5849999999</v>
      </c>
      <c r="J4717">
        <v>108428.58500000001</v>
      </c>
    </row>
    <row r="4718" spans="1:10">
      <c r="A4718">
        <v>38700</v>
      </c>
      <c r="B4718">
        <v>38700</v>
      </c>
      <c r="C4718">
        <f t="shared" si="365"/>
        <v>1</v>
      </c>
      <c r="E4718">
        <v>3.3669138888888899</v>
      </c>
      <c r="F4718">
        <v>3.4452142118863098</v>
      </c>
      <c r="G4718">
        <f t="shared" si="366"/>
        <v>0.97727272727272618</v>
      </c>
      <c r="H4718">
        <f t="shared" si="367"/>
        <v>130299.56750000003</v>
      </c>
      <c r="I4718">
        <f t="shared" si="368"/>
        <v>133329.79000000018</v>
      </c>
      <c r="J4718">
        <v>133329.79</v>
      </c>
    </row>
    <row r="4719" spans="1:10">
      <c r="A4719">
        <v>38700</v>
      </c>
      <c r="B4719">
        <v>38700</v>
      </c>
      <c r="C4719">
        <f t="shared" si="365"/>
        <v>1</v>
      </c>
      <c r="E4719">
        <v>3.1458527777777801</v>
      </c>
      <c r="F4719">
        <v>3.2190121447028401</v>
      </c>
      <c r="G4719">
        <f t="shared" si="366"/>
        <v>0.97727272727272863</v>
      </c>
      <c r="H4719">
        <f t="shared" si="367"/>
        <v>121744.50250000009</v>
      </c>
      <c r="I4719">
        <f t="shared" si="368"/>
        <v>124575.76999999992</v>
      </c>
      <c r="J4719">
        <v>124575.77</v>
      </c>
    </row>
    <row r="4720" spans="1:10">
      <c r="A4720">
        <v>38700</v>
      </c>
      <c r="B4720">
        <v>38700</v>
      </c>
      <c r="C4720">
        <f t="shared" si="365"/>
        <v>1</v>
      </c>
      <c r="E4720">
        <v>2.7380955808080798</v>
      </c>
      <c r="F4720">
        <v>2.8017722222222199</v>
      </c>
      <c r="G4720">
        <f t="shared" si="366"/>
        <v>0.97727272727272774</v>
      </c>
      <c r="H4720">
        <f t="shared" si="367"/>
        <v>105964.29897727269</v>
      </c>
      <c r="I4720">
        <f t="shared" si="368"/>
        <v>108428.5849999999</v>
      </c>
      <c r="J4720">
        <v>108428.58500000001</v>
      </c>
    </row>
    <row r="4721" spans="1:10">
      <c r="A4721">
        <v>38700</v>
      </c>
      <c r="B4721">
        <v>38700</v>
      </c>
      <c r="C4721">
        <f t="shared" si="365"/>
        <v>1</v>
      </c>
      <c r="E4721">
        <v>3.3669138888888899</v>
      </c>
      <c r="F4721">
        <v>3.4452142118863098</v>
      </c>
      <c r="G4721">
        <f t="shared" si="366"/>
        <v>0.97727272727272618</v>
      </c>
      <c r="H4721">
        <f t="shared" si="367"/>
        <v>130299.56750000003</v>
      </c>
      <c r="I4721">
        <f t="shared" si="368"/>
        <v>133329.79000000018</v>
      </c>
      <c r="J4721">
        <v>133329.79</v>
      </c>
    </row>
    <row r="4722" spans="1:10">
      <c r="A4722">
        <v>38700</v>
      </c>
      <c r="B4722">
        <v>38700</v>
      </c>
      <c r="C4722">
        <f t="shared" si="365"/>
        <v>1</v>
      </c>
      <c r="E4722">
        <v>3.1458527777777801</v>
      </c>
      <c r="F4722">
        <v>3.2190121447028401</v>
      </c>
      <c r="G4722">
        <f t="shared" si="366"/>
        <v>0.97727272727272863</v>
      </c>
      <c r="H4722">
        <f t="shared" si="367"/>
        <v>121744.50250000009</v>
      </c>
      <c r="I4722">
        <f t="shared" si="368"/>
        <v>124575.76999999992</v>
      </c>
      <c r="J4722">
        <v>124575.77</v>
      </c>
    </row>
    <row r="4723" spans="1:10">
      <c r="A4723">
        <v>38700</v>
      </c>
      <c r="B4723">
        <v>38700</v>
      </c>
      <c r="C4723">
        <f t="shared" si="365"/>
        <v>1</v>
      </c>
      <c r="E4723">
        <v>2.7380955808080798</v>
      </c>
      <c r="F4723">
        <v>2.8017722222222199</v>
      </c>
      <c r="G4723">
        <f t="shared" si="366"/>
        <v>0.97727272727272774</v>
      </c>
      <c r="H4723">
        <f t="shared" si="367"/>
        <v>105964.29897727269</v>
      </c>
      <c r="I4723">
        <f t="shared" si="368"/>
        <v>108428.5849999999</v>
      </c>
      <c r="J4723">
        <v>108428.58500000001</v>
      </c>
    </row>
    <row r="4724" spans="1:10">
      <c r="A4724">
        <v>38700</v>
      </c>
      <c r="B4724">
        <v>38700</v>
      </c>
      <c r="C4724">
        <f t="shared" si="365"/>
        <v>1</v>
      </c>
      <c r="E4724">
        <v>3.3669138888888899</v>
      </c>
      <c r="F4724">
        <v>3.4452142118863098</v>
      </c>
      <c r="G4724">
        <f t="shared" si="366"/>
        <v>0.97727272727272618</v>
      </c>
      <c r="H4724">
        <f t="shared" si="367"/>
        <v>130299.56750000003</v>
      </c>
      <c r="I4724">
        <f t="shared" si="368"/>
        <v>133329.79000000018</v>
      </c>
      <c r="J4724">
        <v>133329.79</v>
      </c>
    </row>
    <row r="4725" spans="1:10">
      <c r="A4725">
        <v>38700</v>
      </c>
      <c r="B4725">
        <v>38700</v>
      </c>
      <c r="C4725">
        <f t="shared" si="365"/>
        <v>1</v>
      </c>
      <c r="E4725">
        <v>3.1458527777777801</v>
      </c>
      <c r="F4725">
        <v>3.2190121447028401</v>
      </c>
      <c r="G4725">
        <f t="shared" si="366"/>
        <v>0.97727272727272863</v>
      </c>
      <c r="H4725">
        <f t="shared" si="367"/>
        <v>121744.50250000009</v>
      </c>
      <c r="I4725">
        <f t="shared" si="368"/>
        <v>124575.76999999992</v>
      </c>
      <c r="J4725">
        <v>124575.77</v>
      </c>
    </row>
    <row r="4726" spans="1:10">
      <c r="A4726">
        <v>38700</v>
      </c>
      <c r="B4726">
        <v>38700</v>
      </c>
      <c r="C4726">
        <f t="shared" si="365"/>
        <v>1</v>
      </c>
      <c r="E4726">
        <v>2.7380955808080798</v>
      </c>
      <c r="F4726">
        <v>2.8017722222222199</v>
      </c>
      <c r="G4726">
        <f t="shared" si="366"/>
        <v>0.97727272727272774</v>
      </c>
      <c r="H4726">
        <f t="shared" si="367"/>
        <v>105964.29897727269</v>
      </c>
      <c r="I4726">
        <f t="shared" si="368"/>
        <v>108428.5849999999</v>
      </c>
      <c r="J4726">
        <v>108428.58500000001</v>
      </c>
    </row>
    <row r="4727" spans="1:10">
      <c r="A4727">
        <v>38700</v>
      </c>
      <c r="B4727">
        <v>38700</v>
      </c>
      <c r="C4727">
        <f t="shared" si="365"/>
        <v>1</v>
      </c>
      <c r="E4727">
        <v>3.3669138888888899</v>
      </c>
      <c r="F4727">
        <v>3.4452142118863098</v>
      </c>
      <c r="G4727">
        <f t="shared" si="366"/>
        <v>0.97727272727272618</v>
      </c>
      <c r="H4727">
        <f t="shared" si="367"/>
        <v>130299.56750000003</v>
      </c>
      <c r="I4727">
        <f t="shared" si="368"/>
        <v>133329.79000000018</v>
      </c>
      <c r="J4727">
        <v>133329.79</v>
      </c>
    </row>
    <row r="4728" spans="1:10">
      <c r="A4728">
        <v>38700</v>
      </c>
      <c r="B4728">
        <v>38700</v>
      </c>
      <c r="C4728">
        <f t="shared" si="365"/>
        <v>1</v>
      </c>
      <c r="E4728">
        <v>3.1458527777777801</v>
      </c>
      <c r="F4728">
        <v>3.2190121447028401</v>
      </c>
      <c r="G4728">
        <f t="shared" si="366"/>
        <v>0.97727272727272863</v>
      </c>
      <c r="H4728">
        <f t="shared" si="367"/>
        <v>121744.50250000009</v>
      </c>
      <c r="I4728">
        <f t="shared" si="368"/>
        <v>124575.76999999992</v>
      </c>
      <c r="J4728">
        <v>124575.77</v>
      </c>
    </row>
    <row r="4729" spans="1:10">
      <c r="A4729">
        <v>38700</v>
      </c>
      <c r="B4729">
        <v>38700</v>
      </c>
      <c r="C4729">
        <f t="shared" si="365"/>
        <v>1</v>
      </c>
      <c r="E4729">
        <v>2.7380955808080798</v>
      </c>
      <c r="F4729">
        <v>2.8017722222222199</v>
      </c>
      <c r="G4729">
        <f t="shared" si="366"/>
        <v>0.97727272727272774</v>
      </c>
      <c r="H4729">
        <f t="shared" si="367"/>
        <v>105964.29897727269</v>
      </c>
      <c r="I4729">
        <f t="shared" si="368"/>
        <v>108428.5849999999</v>
      </c>
      <c r="J4729">
        <v>108428.58500000001</v>
      </c>
    </row>
    <row r="4730" spans="1:10">
      <c r="A4730">
        <v>38700</v>
      </c>
      <c r="B4730">
        <v>38700</v>
      </c>
      <c r="C4730">
        <f t="shared" si="365"/>
        <v>1</v>
      </c>
      <c r="E4730">
        <v>3.3669138888888899</v>
      </c>
      <c r="F4730">
        <v>3.4452142118863098</v>
      </c>
      <c r="G4730">
        <f t="shared" si="366"/>
        <v>0.97727272727272618</v>
      </c>
      <c r="H4730">
        <f t="shared" si="367"/>
        <v>130299.56750000003</v>
      </c>
      <c r="I4730">
        <f t="shared" si="368"/>
        <v>133329.79000000018</v>
      </c>
      <c r="J4730">
        <v>133329.79</v>
      </c>
    </row>
    <row r="4731" spans="1:10">
      <c r="A4731">
        <v>38700</v>
      </c>
      <c r="B4731">
        <v>38700</v>
      </c>
      <c r="C4731">
        <f t="shared" si="365"/>
        <v>1</v>
      </c>
      <c r="E4731">
        <v>3.1458527777777801</v>
      </c>
      <c r="F4731">
        <v>3.2190121447028401</v>
      </c>
      <c r="G4731">
        <f t="shared" si="366"/>
        <v>0.97727272727272863</v>
      </c>
      <c r="H4731">
        <f t="shared" si="367"/>
        <v>121744.50250000009</v>
      </c>
      <c r="I4731">
        <f t="shared" si="368"/>
        <v>124575.76999999992</v>
      </c>
      <c r="J4731">
        <v>124575.77</v>
      </c>
    </row>
    <row r="4732" spans="1:10">
      <c r="A4732">
        <v>38700</v>
      </c>
      <c r="B4732">
        <v>38700</v>
      </c>
      <c r="C4732">
        <f t="shared" si="365"/>
        <v>1</v>
      </c>
      <c r="E4732">
        <v>2.7380955808080798</v>
      </c>
      <c r="F4732">
        <v>2.8017722222222199</v>
      </c>
      <c r="G4732">
        <f t="shared" si="366"/>
        <v>0.97727272727272774</v>
      </c>
      <c r="H4732">
        <f t="shared" si="367"/>
        <v>105964.29897727269</v>
      </c>
      <c r="I4732">
        <f t="shared" si="368"/>
        <v>108428.5849999999</v>
      </c>
      <c r="J4732">
        <v>108428.58500000001</v>
      </c>
    </row>
    <row r="4733" spans="1:10">
      <c r="A4733">
        <v>38700</v>
      </c>
      <c r="B4733">
        <v>38700</v>
      </c>
      <c r="C4733">
        <f t="shared" si="365"/>
        <v>1</v>
      </c>
      <c r="E4733">
        <v>3.3669138888888899</v>
      </c>
      <c r="F4733">
        <v>3.4452142118863098</v>
      </c>
      <c r="G4733">
        <f t="shared" si="366"/>
        <v>0.97727272727272618</v>
      </c>
      <c r="H4733">
        <f t="shared" si="367"/>
        <v>130299.56750000003</v>
      </c>
      <c r="I4733">
        <f t="shared" si="368"/>
        <v>133329.79000000018</v>
      </c>
      <c r="J4733">
        <v>133329.79</v>
      </c>
    </row>
    <row r="4734" spans="1:10">
      <c r="A4734">
        <v>38700</v>
      </c>
      <c r="B4734">
        <v>38700</v>
      </c>
      <c r="C4734">
        <f t="shared" si="365"/>
        <v>1</v>
      </c>
      <c r="E4734">
        <v>3.1458527777777801</v>
      </c>
      <c r="F4734">
        <v>3.2190121447028401</v>
      </c>
      <c r="G4734">
        <f t="shared" si="366"/>
        <v>0.97727272727272863</v>
      </c>
      <c r="H4734">
        <f t="shared" si="367"/>
        <v>121744.50250000009</v>
      </c>
      <c r="I4734">
        <f t="shared" si="368"/>
        <v>124575.76999999992</v>
      </c>
      <c r="J4734">
        <v>124575.77</v>
      </c>
    </row>
    <row r="4735" spans="1:10">
      <c r="A4735">
        <v>38700</v>
      </c>
      <c r="B4735">
        <v>38700</v>
      </c>
      <c r="C4735">
        <f t="shared" si="365"/>
        <v>1</v>
      </c>
      <c r="E4735">
        <v>2.7380955808080798</v>
      </c>
      <c r="F4735">
        <v>2.8017722222222199</v>
      </c>
      <c r="G4735">
        <f t="shared" si="366"/>
        <v>0.97727272727272774</v>
      </c>
      <c r="H4735">
        <f t="shared" si="367"/>
        <v>105964.29897727269</v>
      </c>
      <c r="I4735">
        <f t="shared" si="368"/>
        <v>108428.5849999999</v>
      </c>
      <c r="J4735">
        <v>108428.58500000001</v>
      </c>
    </row>
    <row r="4736" spans="1:10">
      <c r="A4736">
        <v>38700</v>
      </c>
      <c r="B4736">
        <v>38700</v>
      </c>
      <c r="C4736">
        <f t="shared" si="365"/>
        <v>1</v>
      </c>
      <c r="E4736">
        <v>3.3669138888888899</v>
      </c>
      <c r="F4736">
        <v>3.4452142118863098</v>
      </c>
      <c r="G4736">
        <f t="shared" si="366"/>
        <v>0.97727272727272618</v>
      </c>
      <c r="H4736">
        <f t="shared" si="367"/>
        <v>130299.56750000003</v>
      </c>
      <c r="I4736">
        <f t="shared" si="368"/>
        <v>133329.79000000018</v>
      </c>
      <c r="J4736">
        <v>133329.79</v>
      </c>
    </row>
    <row r="4737" spans="1:10">
      <c r="A4737">
        <v>38700</v>
      </c>
      <c r="B4737">
        <v>38700</v>
      </c>
      <c r="C4737">
        <f t="shared" si="365"/>
        <v>1</v>
      </c>
      <c r="E4737">
        <v>3.1458527777777801</v>
      </c>
      <c r="F4737">
        <v>3.2190121447028401</v>
      </c>
      <c r="G4737">
        <f t="shared" si="366"/>
        <v>0.97727272727272863</v>
      </c>
      <c r="H4737">
        <f t="shared" si="367"/>
        <v>121744.50250000009</v>
      </c>
      <c r="I4737">
        <f t="shared" si="368"/>
        <v>124575.76999999992</v>
      </c>
      <c r="J4737">
        <v>124575.77</v>
      </c>
    </row>
    <row r="4738" spans="1:10">
      <c r="A4738">
        <v>38700</v>
      </c>
      <c r="B4738">
        <v>38700</v>
      </c>
      <c r="C4738">
        <f t="shared" ref="C4738:C4801" si="370">A4738/B4738</f>
        <v>1</v>
      </c>
      <c r="E4738">
        <v>2.7380955808080798</v>
      </c>
      <c r="F4738">
        <v>2.8017722222222199</v>
      </c>
      <c r="G4738">
        <f t="shared" ref="G4738:G4801" si="371">E4738/F4738</f>
        <v>0.97727272727272774</v>
      </c>
      <c r="H4738">
        <f t="shared" ref="H4738:H4801" si="372">E4738*A4738</f>
        <v>105964.29897727269</v>
      </c>
      <c r="I4738">
        <f t="shared" ref="I4738:I4801" si="373">F4738*B4738</f>
        <v>108428.5849999999</v>
      </c>
      <c r="J4738">
        <v>108428.58500000001</v>
      </c>
    </row>
    <row r="4739" spans="1:10">
      <c r="A4739">
        <v>38700</v>
      </c>
      <c r="B4739">
        <v>38700</v>
      </c>
      <c r="C4739">
        <f t="shared" si="370"/>
        <v>1</v>
      </c>
      <c r="E4739">
        <v>3.3669138888888899</v>
      </c>
      <c r="F4739">
        <v>3.4452142118863098</v>
      </c>
      <c r="G4739">
        <f t="shared" si="371"/>
        <v>0.97727272727272618</v>
      </c>
      <c r="H4739">
        <f t="shared" si="372"/>
        <v>130299.56750000003</v>
      </c>
      <c r="I4739">
        <f t="shared" si="373"/>
        <v>133329.79000000018</v>
      </c>
      <c r="J4739">
        <v>133329.79</v>
      </c>
    </row>
    <row r="4740" spans="1:10">
      <c r="A4740">
        <v>38700</v>
      </c>
      <c r="B4740">
        <v>38700</v>
      </c>
      <c r="C4740">
        <f t="shared" si="370"/>
        <v>1</v>
      </c>
      <c r="E4740">
        <v>3.1458527777777801</v>
      </c>
      <c r="F4740">
        <v>3.2190121447028401</v>
      </c>
      <c r="G4740">
        <f t="shared" si="371"/>
        <v>0.97727272727272863</v>
      </c>
      <c r="H4740">
        <f t="shared" si="372"/>
        <v>121744.50250000009</v>
      </c>
      <c r="I4740">
        <f t="shared" si="373"/>
        <v>124575.76999999992</v>
      </c>
      <c r="J4740">
        <v>124575.77</v>
      </c>
    </row>
    <row r="4741" spans="1:10">
      <c r="A4741">
        <v>38700</v>
      </c>
      <c r="B4741">
        <v>38700</v>
      </c>
      <c r="C4741">
        <f t="shared" si="370"/>
        <v>1</v>
      </c>
      <c r="E4741">
        <v>2.7380955808080798</v>
      </c>
      <c r="F4741">
        <v>2.8017722222222199</v>
      </c>
      <c r="G4741">
        <f t="shared" si="371"/>
        <v>0.97727272727272774</v>
      </c>
      <c r="H4741">
        <f t="shared" si="372"/>
        <v>105964.29897727269</v>
      </c>
      <c r="I4741">
        <f t="shared" si="373"/>
        <v>108428.5849999999</v>
      </c>
      <c r="J4741">
        <v>108428.58500000001</v>
      </c>
    </row>
    <row r="4742" spans="1:10">
      <c r="A4742">
        <v>38700</v>
      </c>
      <c r="B4742">
        <v>38700</v>
      </c>
      <c r="C4742">
        <f t="shared" si="370"/>
        <v>1</v>
      </c>
      <c r="E4742">
        <v>3.3669138888888899</v>
      </c>
      <c r="F4742">
        <v>3.4452142118863098</v>
      </c>
      <c r="G4742">
        <f t="shared" si="371"/>
        <v>0.97727272727272618</v>
      </c>
      <c r="H4742">
        <f t="shared" si="372"/>
        <v>130299.56750000003</v>
      </c>
      <c r="I4742">
        <f t="shared" si="373"/>
        <v>133329.79000000018</v>
      </c>
      <c r="J4742">
        <v>133329.79</v>
      </c>
    </row>
    <row r="4743" spans="1:10">
      <c r="A4743">
        <v>38700</v>
      </c>
      <c r="B4743">
        <v>38700</v>
      </c>
      <c r="C4743">
        <f t="shared" si="370"/>
        <v>1</v>
      </c>
      <c r="E4743">
        <v>3.1458527777777801</v>
      </c>
      <c r="F4743">
        <v>3.2190121447028401</v>
      </c>
      <c r="G4743">
        <f t="shared" si="371"/>
        <v>0.97727272727272863</v>
      </c>
      <c r="H4743">
        <f t="shared" si="372"/>
        <v>121744.50250000009</v>
      </c>
      <c r="I4743">
        <f t="shared" si="373"/>
        <v>124575.76999999992</v>
      </c>
      <c r="J4743">
        <v>124575.77</v>
      </c>
    </row>
    <row r="4744" spans="1:10">
      <c r="A4744">
        <v>38700</v>
      </c>
      <c r="B4744">
        <v>38700</v>
      </c>
      <c r="C4744">
        <f t="shared" si="370"/>
        <v>1</v>
      </c>
      <c r="E4744">
        <v>2.7380955808080798</v>
      </c>
      <c r="F4744">
        <v>2.8017722222222199</v>
      </c>
      <c r="G4744">
        <f t="shared" si="371"/>
        <v>0.97727272727272774</v>
      </c>
      <c r="H4744">
        <f t="shared" si="372"/>
        <v>105964.29897727269</v>
      </c>
      <c r="I4744">
        <f t="shared" si="373"/>
        <v>108428.5849999999</v>
      </c>
      <c r="J4744">
        <v>108428.58500000001</v>
      </c>
    </row>
    <row r="4745" spans="1:10">
      <c r="A4745">
        <v>38700</v>
      </c>
      <c r="B4745">
        <v>38700</v>
      </c>
      <c r="C4745">
        <f t="shared" si="370"/>
        <v>1</v>
      </c>
      <c r="E4745">
        <v>3.3669138888888899</v>
      </c>
      <c r="F4745">
        <v>3.4452142118863098</v>
      </c>
      <c r="G4745">
        <f t="shared" si="371"/>
        <v>0.97727272727272618</v>
      </c>
      <c r="H4745">
        <f t="shared" si="372"/>
        <v>130299.56750000003</v>
      </c>
      <c r="I4745">
        <f t="shared" si="373"/>
        <v>133329.79000000018</v>
      </c>
      <c r="J4745">
        <v>133329.79</v>
      </c>
    </row>
    <row r="4746" spans="1:10">
      <c r="A4746">
        <v>38700</v>
      </c>
      <c r="B4746">
        <v>38700</v>
      </c>
      <c r="C4746">
        <f t="shared" si="370"/>
        <v>1</v>
      </c>
      <c r="E4746">
        <v>3.1458527777777801</v>
      </c>
      <c r="F4746">
        <v>3.2190121447028401</v>
      </c>
      <c r="G4746">
        <f t="shared" si="371"/>
        <v>0.97727272727272863</v>
      </c>
      <c r="H4746">
        <f t="shared" si="372"/>
        <v>121744.50250000009</v>
      </c>
      <c r="I4746">
        <f t="shared" si="373"/>
        <v>124575.76999999992</v>
      </c>
      <c r="J4746">
        <v>124575.77</v>
      </c>
    </row>
    <row r="4747" spans="1:10">
      <c r="A4747">
        <v>38700</v>
      </c>
      <c r="B4747">
        <v>38700</v>
      </c>
      <c r="C4747">
        <f t="shared" si="370"/>
        <v>1</v>
      </c>
      <c r="E4747">
        <v>2.7380955808080798</v>
      </c>
      <c r="F4747">
        <v>2.8017722222222199</v>
      </c>
      <c r="G4747">
        <f t="shared" si="371"/>
        <v>0.97727272727272774</v>
      </c>
      <c r="H4747">
        <f t="shared" si="372"/>
        <v>105964.29897727269</v>
      </c>
      <c r="I4747">
        <f t="shared" si="373"/>
        <v>108428.5849999999</v>
      </c>
      <c r="J4747">
        <v>108428.58500000001</v>
      </c>
    </row>
    <row r="4748" spans="1:10">
      <c r="A4748">
        <v>38700</v>
      </c>
      <c r="B4748">
        <v>38700</v>
      </c>
      <c r="C4748">
        <f t="shared" si="370"/>
        <v>1</v>
      </c>
      <c r="E4748">
        <v>3.3669138888888899</v>
      </c>
      <c r="F4748">
        <v>3.4452142118863098</v>
      </c>
      <c r="G4748">
        <f t="shared" si="371"/>
        <v>0.97727272727272618</v>
      </c>
      <c r="H4748">
        <f t="shared" si="372"/>
        <v>130299.56750000003</v>
      </c>
      <c r="I4748">
        <f t="shared" si="373"/>
        <v>133329.79000000018</v>
      </c>
      <c r="J4748">
        <v>133329.79</v>
      </c>
    </row>
    <row r="4749" spans="1:10">
      <c r="A4749">
        <v>38700</v>
      </c>
      <c r="B4749">
        <v>38700</v>
      </c>
      <c r="C4749">
        <f t="shared" si="370"/>
        <v>1</v>
      </c>
      <c r="E4749">
        <v>3.1458527777777801</v>
      </c>
      <c r="F4749">
        <v>3.2190121447028401</v>
      </c>
      <c r="G4749">
        <f t="shared" si="371"/>
        <v>0.97727272727272863</v>
      </c>
      <c r="H4749">
        <f t="shared" si="372"/>
        <v>121744.50250000009</v>
      </c>
      <c r="I4749">
        <f t="shared" si="373"/>
        <v>124575.76999999992</v>
      </c>
      <c r="J4749">
        <v>124575.77</v>
      </c>
    </row>
    <row r="4750" spans="1:10">
      <c r="A4750">
        <v>38700</v>
      </c>
      <c r="B4750">
        <v>38700</v>
      </c>
      <c r="C4750">
        <f t="shared" si="370"/>
        <v>1</v>
      </c>
      <c r="E4750">
        <v>2.7380955808080798</v>
      </c>
      <c r="F4750">
        <v>2.8017722222222199</v>
      </c>
      <c r="G4750">
        <f t="shared" si="371"/>
        <v>0.97727272727272774</v>
      </c>
      <c r="H4750">
        <f t="shared" si="372"/>
        <v>105964.29897727269</v>
      </c>
      <c r="I4750">
        <f t="shared" si="373"/>
        <v>108428.5849999999</v>
      </c>
      <c r="J4750">
        <v>108428.58500000001</v>
      </c>
    </row>
    <row r="4751" spans="1:10">
      <c r="A4751">
        <v>38700</v>
      </c>
      <c r="B4751">
        <v>38700</v>
      </c>
      <c r="C4751">
        <f t="shared" si="370"/>
        <v>1</v>
      </c>
      <c r="E4751">
        <v>3.3669138888888899</v>
      </c>
      <c r="F4751">
        <v>3.4452142118863098</v>
      </c>
      <c r="G4751">
        <f t="shared" si="371"/>
        <v>0.97727272727272618</v>
      </c>
      <c r="H4751">
        <f t="shared" si="372"/>
        <v>130299.56750000003</v>
      </c>
      <c r="I4751">
        <f t="shared" si="373"/>
        <v>133329.79000000018</v>
      </c>
      <c r="J4751">
        <v>133329.79</v>
      </c>
    </row>
    <row r="4752" spans="1:10">
      <c r="A4752">
        <v>38700</v>
      </c>
      <c r="B4752">
        <v>38700</v>
      </c>
      <c r="C4752">
        <f t="shared" si="370"/>
        <v>1</v>
      </c>
      <c r="E4752">
        <v>3.1458527777777801</v>
      </c>
      <c r="F4752">
        <v>3.2190121447028401</v>
      </c>
      <c r="G4752">
        <f t="shared" si="371"/>
        <v>0.97727272727272863</v>
      </c>
      <c r="H4752">
        <f t="shared" si="372"/>
        <v>121744.50250000009</v>
      </c>
      <c r="I4752">
        <f t="shared" si="373"/>
        <v>124575.76999999992</v>
      </c>
      <c r="J4752">
        <v>124575.77</v>
      </c>
    </row>
    <row r="4753" spans="1:10">
      <c r="A4753">
        <v>38700</v>
      </c>
      <c r="B4753">
        <v>38700</v>
      </c>
      <c r="C4753">
        <f t="shared" si="370"/>
        <v>1</v>
      </c>
      <c r="E4753">
        <v>2.7380955808080798</v>
      </c>
      <c r="F4753">
        <v>2.8017722222222199</v>
      </c>
      <c r="G4753">
        <f t="shared" si="371"/>
        <v>0.97727272727272774</v>
      </c>
      <c r="H4753">
        <f t="shared" si="372"/>
        <v>105964.29897727269</v>
      </c>
      <c r="I4753">
        <f t="shared" si="373"/>
        <v>108428.5849999999</v>
      </c>
      <c r="J4753">
        <v>108428.58500000001</v>
      </c>
    </row>
    <row r="4754" spans="1:10">
      <c r="A4754">
        <v>38700</v>
      </c>
      <c r="B4754">
        <v>38700</v>
      </c>
      <c r="C4754">
        <f t="shared" si="370"/>
        <v>1</v>
      </c>
      <c r="E4754">
        <v>3.3669138888888899</v>
      </c>
      <c r="F4754">
        <v>3.4452142118863098</v>
      </c>
      <c r="G4754">
        <f t="shared" si="371"/>
        <v>0.97727272727272618</v>
      </c>
      <c r="H4754">
        <f t="shared" si="372"/>
        <v>130299.56750000003</v>
      </c>
      <c r="I4754">
        <f t="shared" si="373"/>
        <v>133329.79000000018</v>
      </c>
      <c r="J4754">
        <v>133329.79</v>
      </c>
    </row>
    <row r="4755" spans="1:10">
      <c r="A4755">
        <v>38700</v>
      </c>
      <c r="B4755">
        <v>38700</v>
      </c>
      <c r="C4755">
        <f t="shared" si="370"/>
        <v>1</v>
      </c>
      <c r="E4755">
        <v>3.1458527777777801</v>
      </c>
      <c r="F4755">
        <v>3.2190121447028401</v>
      </c>
      <c r="G4755">
        <f t="shared" si="371"/>
        <v>0.97727272727272863</v>
      </c>
      <c r="H4755">
        <f t="shared" si="372"/>
        <v>121744.50250000009</v>
      </c>
      <c r="I4755">
        <f t="shared" si="373"/>
        <v>124575.76999999992</v>
      </c>
      <c r="J4755">
        <v>124575.77</v>
      </c>
    </row>
    <row r="4756" spans="1:10">
      <c r="A4756">
        <v>38700</v>
      </c>
      <c r="B4756">
        <v>38700</v>
      </c>
      <c r="C4756">
        <f t="shared" si="370"/>
        <v>1</v>
      </c>
      <c r="E4756">
        <v>2.7380955808080798</v>
      </c>
      <c r="F4756">
        <v>2.8017722222222199</v>
      </c>
      <c r="G4756">
        <f t="shared" si="371"/>
        <v>0.97727272727272774</v>
      </c>
      <c r="H4756">
        <f t="shared" si="372"/>
        <v>105964.29897727269</v>
      </c>
      <c r="I4756">
        <f t="shared" si="373"/>
        <v>108428.5849999999</v>
      </c>
      <c r="J4756">
        <v>108428.58500000001</v>
      </c>
    </row>
    <row r="4757" spans="1:10">
      <c r="A4757">
        <v>38700</v>
      </c>
      <c r="B4757">
        <v>38700</v>
      </c>
      <c r="C4757">
        <f t="shared" si="370"/>
        <v>1</v>
      </c>
      <c r="E4757">
        <v>3.3669138888888899</v>
      </c>
      <c r="F4757">
        <v>3.4452142118863098</v>
      </c>
      <c r="G4757">
        <f t="shared" si="371"/>
        <v>0.97727272727272618</v>
      </c>
      <c r="H4757">
        <f t="shared" si="372"/>
        <v>130299.56750000003</v>
      </c>
      <c r="I4757">
        <f t="shared" si="373"/>
        <v>133329.79000000018</v>
      </c>
      <c r="J4757">
        <v>133329.79</v>
      </c>
    </row>
    <row r="4758" spans="1:10">
      <c r="A4758">
        <v>38700</v>
      </c>
      <c r="B4758">
        <v>38700</v>
      </c>
      <c r="C4758">
        <f t="shared" si="370"/>
        <v>1</v>
      </c>
      <c r="E4758">
        <v>3.1458527777777801</v>
      </c>
      <c r="F4758">
        <v>3.2190121447028401</v>
      </c>
      <c r="G4758">
        <f t="shared" si="371"/>
        <v>0.97727272727272863</v>
      </c>
      <c r="H4758">
        <f t="shared" si="372"/>
        <v>121744.50250000009</v>
      </c>
      <c r="I4758">
        <f t="shared" si="373"/>
        <v>124575.76999999992</v>
      </c>
      <c r="J4758">
        <v>124575.77</v>
      </c>
    </row>
    <row r="4759" spans="1:10">
      <c r="A4759">
        <v>38700</v>
      </c>
      <c r="B4759">
        <v>38700</v>
      </c>
      <c r="C4759">
        <f t="shared" si="370"/>
        <v>1</v>
      </c>
      <c r="E4759">
        <v>2.7380955808080798</v>
      </c>
      <c r="F4759">
        <v>2.8017722222222199</v>
      </c>
      <c r="G4759">
        <f t="shared" si="371"/>
        <v>0.97727272727272774</v>
      </c>
      <c r="H4759">
        <f t="shared" si="372"/>
        <v>105964.29897727269</v>
      </c>
      <c r="I4759">
        <f t="shared" si="373"/>
        <v>108428.5849999999</v>
      </c>
      <c r="J4759">
        <v>108428.58500000001</v>
      </c>
    </row>
    <row r="4760" spans="1:10">
      <c r="A4760">
        <v>38700</v>
      </c>
      <c r="B4760">
        <v>38700</v>
      </c>
      <c r="C4760">
        <f t="shared" si="370"/>
        <v>1</v>
      </c>
      <c r="E4760">
        <v>3.3669138888888899</v>
      </c>
      <c r="F4760">
        <v>3.4452142118863098</v>
      </c>
      <c r="G4760">
        <f t="shared" si="371"/>
        <v>0.97727272727272618</v>
      </c>
      <c r="H4760">
        <f t="shared" si="372"/>
        <v>130299.56750000003</v>
      </c>
      <c r="I4760">
        <f t="shared" si="373"/>
        <v>133329.79000000018</v>
      </c>
      <c r="J4760">
        <v>133329.79</v>
      </c>
    </row>
    <row r="4761" spans="1:10">
      <c r="A4761">
        <v>38700</v>
      </c>
      <c r="B4761">
        <v>38700</v>
      </c>
      <c r="C4761">
        <f t="shared" si="370"/>
        <v>1</v>
      </c>
      <c r="E4761">
        <v>3.1458527777777801</v>
      </c>
      <c r="F4761">
        <v>3.2190121447028401</v>
      </c>
      <c r="G4761">
        <f t="shared" si="371"/>
        <v>0.97727272727272863</v>
      </c>
      <c r="H4761">
        <f t="shared" si="372"/>
        <v>121744.50250000009</v>
      </c>
      <c r="I4761">
        <f t="shared" si="373"/>
        <v>124575.76999999992</v>
      </c>
      <c r="J4761">
        <v>124575.77</v>
      </c>
    </row>
    <row r="4762" spans="1:10">
      <c r="A4762">
        <v>71640</v>
      </c>
      <c r="B4762">
        <v>71640</v>
      </c>
      <c r="C4762">
        <f t="shared" si="370"/>
        <v>1</v>
      </c>
      <c r="E4762">
        <v>0.96989240713467495</v>
      </c>
      <c r="F4762">
        <v>0.99279941373534297</v>
      </c>
      <c r="G4762">
        <f t="shared" si="371"/>
        <v>0.9769268532155132</v>
      </c>
      <c r="H4762">
        <f t="shared" si="372"/>
        <v>69483.092047128113</v>
      </c>
      <c r="I4762">
        <f t="shared" si="373"/>
        <v>71124.149999999965</v>
      </c>
      <c r="J4762">
        <v>71124.149999999994</v>
      </c>
    </row>
    <row r="4763" spans="1:10">
      <c r="A4763">
        <v>71640</v>
      </c>
      <c r="B4763">
        <v>71640</v>
      </c>
      <c r="C4763">
        <f t="shared" si="370"/>
        <v>1</v>
      </c>
      <c r="E4763">
        <v>0.96989240713467495</v>
      </c>
      <c r="F4763">
        <v>0.99279941373534297</v>
      </c>
      <c r="G4763">
        <f t="shared" si="371"/>
        <v>0.9769268532155132</v>
      </c>
      <c r="H4763">
        <f t="shared" si="372"/>
        <v>69483.092047128113</v>
      </c>
      <c r="I4763">
        <f t="shared" si="373"/>
        <v>71124.149999999965</v>
      </c>
      <c r="J4763">
        <v>71124.149999999994</v>
      </c>
    </row>
    <row r="4764" spans="1:10">
      <c r="A4764">
        <v>71640</v>
      </c>
      <c r="B4764">
        <v>71640</v>
      </c>
      <c r="C4764">
        <f t="shared" si="370"/>
        <v>1</v>
      </c>
      <c r="E4764">
        <v>0.96989240713467495</v>
      </c>
      <c r="F4764">
        <v>0.99279941373534297</v>
      </c>
      <c r="G4764">
        <f t="shared" si="371"/>
        <v>0.9769268532155132</v>
      </c>
      <c r="H4764">
        <f t="shared" si="372"/>
        <v>69483.092047128113</v>
      </c>
      <c r="I4764">
        <f t="shared" si="373"/>
        <v>71124.149999999965</v>
      </c>
      <c r="J4764">
        <v>71124.149999999994</v>
      </c>
    </row>
    <row r="4765" spans="1:10">
      <c r="A4765">
        <v>71640</v>
      </c>
      <c r="B4765">
        <v>71640</v>
      </c>
      <c r="C4765">
        <f t="shared" si="370"/>
        <v>1</v>
      </c>
      <c r="E4765">
        <v>0.96989240713467495</v>
      </c>
      <c r="F4765">
        <v>0.99279941373534297</v>
      </c>
      <c r="G4765">
        <f t="shared" si="371"/>
        <v>0.9769268532155132</v>
      </c>
      <c r="H4765">
        <f t="shared" si="372"/>
        <v>69483.092047128113</v>
      </c>
      <c r="I4765">
        <f t="shared" si="373"/>
        <v>71124.149999999965</v>
      </c>
      <c r="J4765">
        <v>71124.149999999994</v>
      </c>
    </row>
    <row r="4766" spans="1:10">
      <c r="A4766">
        <v>71640</v>
      </c>
      <c r="B4766">
        <v>71640</v>
      </c>
      <c r="C4766">
        <f t="shared" si="370"/>
        <v>1</v>
      </c>
      <c r="E4766">
        <v>0.96989240713467495</v>
      </c>
      <c r="F4766">
        <v>0.99279941373534297</v>
      </c>
      <c r="G4766">
        <f t="shared" si="371"/>
        <v>0.9769268532155132</v>
      </c>
      <c r="H4766">
        <f t="shared" si="372"/>
        <v>69483.092047128113</v>
      </c>
      <c r="I4766">
        <f t="shared" si="373"/>
        <v>71124.149999999965</v>
      </c>
      <c r="J4766">
        <v>71124.149999999994</v>
      </c>
    </row>
    <row r="4767" spans="1:10">
      <c r="A4767">
        <v>71640</v>
      </c>
      <c r="B4767">
        <v>71640</v>
      </c>
      <c r="C4767">
        <f t="shared" si="370"/>
        <v>1</v>
      </c>
      <c r="E4767">
        <v>0.96989240713467495</v>
      </c>
      <c r="F4767">
        <v>0.99279941373534297</v>
      </c>
      <c r="G4767">
        <f t="shared" si="371"/>
        <v>0.9769268532155132</v>
      </c>
      <c r="H4767">
        <f t="shared" si="372"/>
        <v>69483.092047128113</v>
      </c>
      <c r="I4767">
        <f t="shared" si="373"/>
        <v>71124.149999999965</v>
      </c>
      <c r="J4767">
        <v>71124.149999999994</v>
      </c>
    </row>
    <row r="4768" spans="1:10">
      <c r="A4768">
        <v>71640</v>
      </c>
      <c r="B4768">
        <v>71640</v>
      </c>
      <c r="C4768">
        <f t="shared" si="370"/>
        <v>1</v>
      </c>
      <c r="E4768">
        <v>0.96989240713467495</v>
      </c>
      <c r="F4768">
        <v>0.99279941373534297</v>
      </c>
      <c r="G4768">
        <f t="shared" si="371"/>
        <v>0.9769268532155132</v>
      </c>
      <c r="H4768">
        <f t="shared" si="372"/>
        <v>69483.092047128113</v>
      </c>
      <c r="I4768">
        <f t="shared" si="373"/>
        <v>71124.149999999965</v>
      </c>
      <c r="J4768">
        <v>71124.149999999994</v>
      </c>
    </row>
    <row r="4769" spans="1:10">
      <c r="A4769">
        <v>71640</v>
      </c>
      <c r="B4769">
        <v>71640</v>
      </c>
      <c r="C4769">
        <f t="shared" si="370"/>
        <v>1</v>
      </c>
      <c r="E4769">
        <v>0.96989240713467495</v>
      </c>
      <c r="F4769">
        <v>0.99279941373534297</v>
      </c>
      <c r="G4769">
        <f t="shared" si="371"/>
        <v>0.9769268532155132</v>
      </c>
      <c r="H4769">
        <f t="shared" si="372"/>
        <v>69483.092047128113</v>
      </c>
      <c r="I4769">
        <f t="shared" si="373"/>
        <v>71124.149999999965</v>
      </c>
      <c r="J4769">
        <v>71124.149999999994</v>
      </c>
    </row>
    <row r="4770" spans="1:10">
      <c r="A4770">
        <v>71640</v>
      </c>
      <c r="B4770">
        <v>71640</v>
      </c>
      <c r="C4770">
        <f t="shared" si="370"/>
        <v>1</v>
      </c>
      <c r="E4770">
        <v>0.96989240713467495</v>
      </c>
      <c r="F4770">
        <v>0.99279941373534297</v>
      </c>
      <c r="G4770">
        <f t="shared" si="371"/>
        <v>0.9769268532155132</v>
      </c>
      <c r="H4770">
        <f t="shared" si="372"/>
        <v>69483.092047128113</v>
      </c>
      <c r="I4770">
        <f t="shared" si="373"/>
        <v>71124.149999999965</v>
      </c>
      <c r="J4770">
        <v>71124.149999999994</v>
      </c>
    </row>
    <row r="4771" spans="1:10">
      <c r="A4771">
        <v>71640</v>
      </c>
      <c r="B4771">
        <v>71640</v>
      </c>
      <c r="C4771">
        <f t="shared" si="370"/>
        <v>1</v>
      </c>
      <c r="E4771">
        <v>0.96989240713467495</v>
      </c>
      <c r="F4771">
        <v>0.99279941373534297</v>
      </c>
      <c r="G4771">
        <f t="shared" si="371"/>
        <v>0.9769268532155132</v>
      </c>
      <c r="H4771">
        <f t="shared" si="372"/>
        <v>69483.092047128113</v>
      </c>
      <c r="I4771">
        <f t="shared" si="373"/>
        <v>71124.149999999965</v>
      </c>
      <c r="J4771">
        <v>71124.149999999994</v>
      </c>
    </row>
    <row r="4772" spans="1:10">
      <c r="A4772">
        <v>71640</v>
      </c>
      <c r="B4772">
        <v>71640</v>
      </c>
      <c r="C4772">
        <f t="shared" si="370"/>
        <v>1</v>
      </c>
      <c r="E4772">
        <v>0.96989240713467495</v>
      </c>
      <c r="F4772">
        <v>0.99279941373534297</v>
      </c>
      <c r="G4772">
        <f t="shared" si="371"/>
        <v>0.9769268532155132</v>
      </c>
      <c r="H4772">
        <f t="shared" si="372"/>
        <v>69483.092047128113</v>
      </c>
      <c r="I4772">
        <f t="shared" si="373"/>
        <v>71124.149999999965</v>
      </c>
      <c r="J4772">
        <v>71124.149999999994</v>
      </c>
    </row>
    <row r="4773" spans="1:10">
      <c r="A4773">
        <v>71640</v>
      </c>
      <c r="B4773">
        <v>71640</v>
      </c>
      <c r="C4773">
        <f t="shared" si="370"/>
        <v>1</v>
      </c>
      <c r="E4773">
        <v>0.96989240713467495</v>
      </c>
      <c r="F4773">
        <v>0.99279941373534297</v>
      </c>
      <c r="G4773">
        <f t="shared" si="371"/>
        <v>0.9769268532155132</v>
      </c>
      <c r="H4773">
        <f t="shared" si="372"/>
        <v>69483.092047128113</v>
      </c>
      <c r="I4773">
        <f t="shared" si="373"/>
        <v>71124.149999999965</v>
      </c>
      <c r="J4773">
        <v>71124.149999999994</v>
      </c>
    </row>
    <row r="4774" spans="1:10">
      <c r="A4774">
        <v>71640</v>
      </c>
      <c r="B4774">
        <v>71640</v>
      </c>
      <c r="C4774">
        <f t="shared" si="370"/>
        <v>1</v>
      </c>
      <c r="E4774">
        <v>0.96989240713467495</v>
      </c>
      <c r="F4774">
        <v>0.99279941373534297</v>
      </c>
      <c r="G4774">
        <f t="shared" si="371"/>
        <v>0.9769268532155132</v>
      </c>
      <c r="H4774">
        <f t="shared" si="372"/>
        <v>69483.092047128113</v>
      </c>
      <c r="I4774">
        <f t="shared" si="373"/>
        <v>71124.149999999965</v>
      </c>
      <c r="J4774">
        <v>71124.149999999994</v>
      </c>
    </row>
    <row r="4775" spans="1:10">
      <c r="A4775">
        <v>71640</v>
      </c>
      <c r="B4775">
        <v>71640</v>
      </c>
      <c r="C4775">
        <f t="shared" si="370"/>
        <v>1</v>
      </c>
      <c r="E4775">
        <v>0.96989240713467495</v>
      </c>
      <c r="F4775">
        <v>0.99279941373534297</v>
      </c>
      <c r="G4775">
        <f t="shared" si="371"/>
        <v>0.9769268532155132</v>
      </c>
      <c r="H4775">
        <f t="shared" si="372"/>
        <v>69483.092047128113</v>
      </c>
      <c r="I4775">
        <f t="shared" si="373"/>
        <v>71124.149999999965</v>
      </c>
      <c r="J4775">
        <v>71124.149999999994</v>
      </c>
    </row>
    <row r="4776" spans="1:10">
      <c r="A4776">
        <v>71640</v>
      </c>
      <c r="B4776">
        <v>71640</v>
      </c>
      <c r="C4776">
        <f t="shared" si="370"/>
        <v>1</v>
      </c>
      <c r="E4776">
        <v>0.96989240713467495</v>
      </c>
      <c r="F4776">
        <v>0.99279941373534297</v>
      </c>
      <c r="G4776">
        <f t="shared" si="371"/>
        <v>0.9769268532155132</v>
      </c>
      <c r="H4776">
        <f t="shared" si="372"/>
        <v>69483.092047128113</v>
      </c>
      <c r="I4776">
        <f t="shared" si="373"/>
        <v>71124.149999999965</v>
      </c>
      <c r="J4776">
        <v>71124.149999999994</v>
      </c>
    </row>
    <row r="4777" spans="1:10">
      <c r="A4777">
        <v>71640</v>
      </c>
      <c r="B4777">
        <v>71640</v>
      </c>
      <c r="C4777">
        <f t="shared" si="370"/>
        <v>1</v>
      </c>
      <c r="E4777">
        <v>0.96989240713467495</v>
      </c>
      <c r="F4777">
        <v>0.99279941373534297</v>
      </c>
      <c r="G4777">
        <f t="shared" si="371"/>
        <v>0.9769268532155132</v>
      </c>
      <c r="H4777">
        <f t="shared" si="372"/>
        <v>69483.092047128113</v>
      </c>
      <c r="I4777">
        <f t="shared" si="373"/>
        <v>71124.149999999965</v>
      </c>
      <c r="J4777">
        <v>71124.149999999994</v>
      </c>
    </row>
    <row r="4778" spans="1:10">
      <c r="A4778">
        <v>38700</v>
      </c>
      <c r="B4778">
        <v>38700</v>
      </c>
      <c r="C4778">
        <f t="shared" si="370"/>
        <v>1</v>
      </c>
      <c r="E4778">
        <v>2.7380955808080798</v>
      </c>
      <c r="F4778">
        <v>2.8017722222222199</v>
      </c>
      <c r="G4778">
        <f t="shared" si="371"/>
        <v>0.97727272727272774</v>
      </c>
      <c r="H4778">
        <f t="shared" si="372"/>
        <v>105964.29897727269</v>
      </c>
      <c r="I4778">
        <f t="shared" si="373"/>
        <v>108428.5849999999</v>
      </c>
      <c r="J4778">
        <v>108428.58500000001</v>
      </c>
    </row>
    <row r="4779" spans="1:10">
      <c r="A4779">
        <v>38700</v>
      </c>
      <c r="B4779">
        <v>38700</v>
      </c>
      <c r="C4779">
        <f t="shared" si="370"/>
        <v>1</v>
      </c>
      <c r="E4779">
        <v>3.3669138888888899</v>
      </c>
      <c r="F4779">
        <v>3.4452142118863098</v>
      </c>
      <c r="G4779">
        <f t="shared" si="371"/>
        <v>0.97727272727272618</v>
      </c>
      <c r="H4779">
        <f t="shared" si="372"/>
        <v>130299.56750000003</v>
      </c>
      <c r="I4779">
        <f t="shared" si="373"/>
        <v>133329.79000000018</v>
      </c>
      <c r="J4779">
        <v>133329.79</v>
      </c>
    </row>
    <row r="4780" spans="1:10">
      <c r="A4780">
        <v>38700</v>
      </c>
      <c r="B4780">
        <v>38700</v>
      </c>
      <c r="C4780">
        <f t="shared" si="370"/>
        <v>1</v>
      </c>
      <c r="E4780">
        <v>3.1458527777777801</v>
      </c>
      <c r="F4780">
        <v>3.2190121447028401</v>
      </c>
      <c r="G4780">
        <f t="shared" si="371"/>
        <v>0.97727272727272863</v>
      </c>
      <c r="H4780">
        <f t="shared" si="372"/>
        <v>121744.50250000009</v>
      </c>
      <c r="I4780">
        <f t="shared" si="373"/>
        <v>124575.76999999992</v>
      </c>
      <c r="J4780">
        <v>124575.77</v>
      </c>
    </row>
    <row r="4781" spans="1:10">
      <c r="A4781">
        <v>38700</v>
      </c>
      <c r="B4781">
        <v>38700</v>
      </c>
      <c r="C4781">
        <f t="shared" si="370"/>
        <v>1</v>
      </c>
      <c r="E4781">
        <v>2.7380955808080798</v>
      </c>
      <c r="F4781">
        <v>2.8017722222222199</v>
      </c>
      <c r="G4781">
        <f t="shared" si="371"/>
        <v>0.97727272727272774</v>
      </c>
      <c r="H4781">
        <f t="shared" si="372"/>
        <v>105964.29897727269</v>
      </c>
      <c r="I4781">
        <f t="shared" si="373"/>
        <v>108428.5849999999</v>
      </c>
      <c r="J4781">
        <v>108428.58500000001</v>
      </c>
    </row>
    <row r="4782" spans="1:10">
      <c r="A4782">
        <v>38700</v>
      </c>
      <c r="B4782">
        <v>38700</v>
      </c>
      <c r="C4782">
        <f t="shared" si="370"/>
        <v>1</v>
      </c>
      <c r="E4782">
        <v>3.3669138888888899</v>
      </c>
      <c r="F4782">
        <v>3.4452142118863098</v>
      </c>
      <c r="G4782">
        <f t="shared" si="371"/>
        <v>0.97727272727272618</v>
      </c>
      <c r="H4782">
        <f t="shared" si="372"/>
        <v>130299.56750000003</v>
      </c>
      <c r="I4782">
        <f t="shared" si="373"/>
        <v>133329.79000000018</v>
      </c>
      <c r="J4782">
        <v>133329.79</v>
      </c>
    </row>
    <row r="4783" spans="1:10">
      <c r="A4783">
        <v>38700</v>
      </c>
      <c r="B4783">
        <v>38700</v>
      </c>
      <c r="C4783">
        <f t="shared" si="370"/>
        <v>1</v>
      </c>
      <c r="E4783">
        <v>3.1458527777777801</v>
      </c>
      <c r="F4783">
        <v>3.2190121447028401</v>
      </c>
      <c r="G4783">
        <f t="shared" si="371"/>
        <v>0.97727272727272863</v>
      </c>
      <c r="H4783">
        <f t="shared" si="372"/>
        <v>121744.50250000009</v>
      </c>
      <c r="I4783">
        <f t="shared" si="373"/>
        <v>124575.76999999992</v>
      </c>
      <c r="J4783">
        <v>124575.77</v>
      </c>
    </row>
    <row r="4784" spans="1:10">
      <c r="A4784">
        <v>38700</v>
      </c>
      <c r="B4784">
        <v>38700</v>
      </c>
      <c r="C4784">
        <f t="shared" si="370"/>
        <v>1</v>
      </c>
      <c r="E4784">
        <v>2.7380955808080798</v>
      </c>
      <c r="F4784">
        <v>2.8017722222222199</v>
      </c>
      <c r="G4784">
        <f t="shared" si="371"/>
        <v>0.97727272727272774</v>
      </c>
      <c r="H4784">
        <f t="shared" si="372"/>
        <v>105964.29897727269</v>
      </c>
      <c r="I4784">
        <f t="shared" si="373"/>
        <v>108428.5849999999</v>
      </c>
      <c r="J4784">
        <v>108428.58500000001</v>
      </c>
    </row>
    <row r="4785" spans="1:10">
      <c r="A4785">
        <v>38700</v>
      </c>
      <c r="B4785">
        <v>38700</v>
      </c>
      <c r="C4785">
        <f t="shared" si="370"/>
        <v>1</v>
      </c>
      <c r="E4785">
        <v>3.3669138888888899</v>
      </c>
      <c r="F4785">
        <v>3.4452142118863098</v>
      </c>
      <c r="G4785">
        <f t="shared" si="371"/>
        <v>0.97727272727272618</v>
      </c>
      <c r="H4785">
        <f t="shared" si="372"/>
        <v>130299.56750000003</v>
      </c>
      <c r="I4785">
        <f t="shared" si="373"/>
        <v>133329.79000000018</v>
      </c>
      <c r="J4785">
        <v>133329.79</v>
      </c>
    </row>
    <row r="4786" spans="1:10">
      <c r="A4786">
        <v>38700</v>
      </c>
      <c r="B4786">
        <v>38700</v>
      </c>
      <c r="C4786">
        <f t="shared" si="370"/>
        <v>1</v>
      </c>
      <c r="E4786">
        <v>3.1458527777777801</v>
      </c>
      <c r="F4786">
        <v>3.2190121447028401</v>
      </c>
      <c r="G4786">
        <f t="shared" si="371"/>
        <v>0.97727272727272863</v>
      </c>
      <c r="H4786">
        <f t="shared" si="372"/>
        <v>121744.50250000009</v>
      </c>
      <c r="I4786">
        <f t="shared" si="373"/>
        <v>124575.76999999992</v>
      </c>
      <c r="J4786">
        <v>124575.77</v>
      </c>
    </row>
    <row r="4787" spans="1:10">
      <c r="A4787">
        <v>38700</v>
      </c>
      <c r="B4787">
        <v>38700</v>
      </c>
      <c r="C4787">
        <f t="shared" si="370"/>
        <v>1</v>
      </c>
      <c r="E4787">
        <v>2.7380955808080798</v>
      </c>
      <c r="F4787">
        <v>2.8017722222222199</v>
      </c>
      <c r="G4787">
        <f t="shared" si="371"/>
        <v>0.97727272727272774</v>
      </c>
      <c r="H4787">
        <f t="shared" si="372"/>
        <v>105964.29897727269</v>
      </c>
      <c r="I4787">
        <f t="shared" si="373"/>
        <v>108428.5849999999</v>
      </c>
      <c r="J4787">
        <v>108428.58500000001</v>
      </c>
    </row>
    <row r="4788" spans="1:10">
      <c r="A4788">
        <v>38700</v>
      </c>
      <c r="B4788">
        <v>38700</v>
      </c>
      <c r="C4788">
        <f t="shared" si="370"/>
        <v>1</v>
      </c>
      <c r="E4788">
        <v>3.3669138888888899</v>
      </c>
      <c r="F4788">
        <v>3.4452142118863098</v>
      </c>
      <c r="G4788">
        <f t="shared" si="371"/>
        <v>0.97727272727272618</v>
      </c>
      <c r="H4788">
        <f t="shared" si="372"/>
        <v>130299.56750000003</v>
      </c>
      <c r="I4788">
        <f t="shared" si="373"/>
        <v>133329.79000000018</v>
      </c>
      <c r="J4788">
        <v>133329.79</v>
      </c>
    </row>
    <row r="4789" spans="1:10">
      <c r="A4789">
        <v>38700</v>
      </c>
      <c r="B4789">
        <v>38700</v>
      </c>
      <c r="C4789">
        <f t="shared" si="370"/>
        <v>1</v>
      </c>
      <c r="E4789">
        <v>3.1458527777777801</v>
      </c>
      <c r="F4789">
        <v>3.2190121447028401</v>
      </c>
      <c r="G4789">
        <f t="shared" si="371"/>
        <v>0.97727272727272863</v>
      </c>
      <c r="H4789">
        <f t="shared" si="372"/>
        <v>121744.50250000009</v>
      </c>
      <c r="I4789">
        <f t="shared" si="373"/>
        <v>124575.76999999992</v>
      </c>
      <c r="J4789">
        <v>124575.77</v>
      </c>
    </row>
    <row r="4790" spans="1:10">
      <c r="A4790">
        <v>38700</v>
      </c>
      <c r="B4790">
        <v>38700</v>
      </c>
      <c r="C4790">
        <f t="shared" si="370"/>
        <v>1</v>
      </c>
      <c r="E4790">
        <v>2.7380955808080798</v>
      </c>
      <c r="F4790">
        <v>2.8017722222222199</v>
      </c>
      <c r="G4790">
        <f t="shared" si="371"/>
        <v>0.97727272727272774</v>
      </c>
      <c r="H4790">
        <f t="shared" si="372"/>
        <v>105964.29897727269</v>
      </c>
      <c r="I4790">
        <f t="shared" si="373"/>
        <v>108428.5849999999</v>
      </c>
      <c r="J4790">
        <v>108428.58500000001</v>
      </c>
    </row>
    <row r="4791" spans="1:10">
      <c r="A4791">
        <v>38700</v>
      </c>
      <c r="B4791">
        <v>38700</v>
      </c>
      <c r="C4791">
        <f t="shared" si="370"/>
        <v>1</v>
      </c>
      <c r="E4791">
        <v>3.3669138888888899</v>
      </c>
      <c r="F4791">
        <v>3.4452142118863098</v>
      </c>
      <c r="G4791">
        <f t="shared" si="371"/>
        <v>0.97727272727272618</v>
      </c>
      <c r="H4791">
        <f t="shared" si="372"/>
        <v>130299.56750000003</v>
      </c>
      <c r="I4791">
        <f t="shared" si="373"/>
        <v>133329.79000000018</v>
      </c>
      <c r="J4791">
        <v>133329.79</v>
      </c>
    </row>
    <row r="4792" spans="1:10">
      <c r="A4792">
        <v>38700</v>
      </c>
      <c r="B4792">
        <v>38700</v>
      </c>
      <c r="C4792">
        <f t="shared" si="370"/>
        <v>1</v>
      </c>
      <c r="E4792">
        <v>3.1458527777777801</v>
      </c>
      <c r="F4792">
        <v>3.2190121447028401</v>
      </c>
      <c r="G4792">
        <f t="shared" si="371"/>
        <v>0.97727272727272863</v>
      </c>
      <c r="H4792">
        <f t="shared" si="372"/>
        <v>121744.50250000009</v>
      </c>
      <c r="I4792">
        <f t="shared" si="373"/>
        <v>124575.76999999992</v>
      </c>
      <c r="J4792">
        <v>124575.77</v>
      </c>
    </row>
    <row r="4793" spans="1:10">
      <c r="A4793">
        <v>38700</v>
      </c>
      <c r="B4793">
        <v>38700</v>
      </c>
      <c r="C4793">
        <f t="shared" si="370"/>
        <v>1</v>
      </c>
      <c r="E4793">
        <v>2.7380955808080798</v>
      </c>
      <c r="F4793">
        <v>2.8017722222222199</v>
      </c>
      <c r="G4793">
        <f t="shared" si="371"/>
        <v>0.97727272727272774</v>
      </c>
      <c r="H4793">
        <f t="shared" si="372"/>
        <v>105964.29897727269</v>
      </c>
      <c r="I4793">
        <f t="shared" si="373"/>
        <v>108428.5849999999</v>
      </c>
      <c r="J4793">
        <v>108428.58500000001</v>
      </c>
    </row>
    <row r="4794" spans="1:10">
      <c r="A4794">
        <v>38700</v>
      </c>
      <c r="B4794">
        <v>38700</v>
      </c>
      <c r="C4794">
        <f t="shared" si="370"/>
        <v>1</v>
      </c>
      <c r="E4794">
        <v>3.3669138888888899</v>
      </c>
      <c r="F4794">
        <v>3.4452142118863098</v>
      </c>
      <c r="G4794">
        <f t="shared" si="371"/>
        <v>0.97727272727272618</v>
      </c>
      <c r="H4794">
        <f t="shared" si="372"/>
        <v>130299.56750000003</v>
      </c>
      <c r="I4794">
        <f t="shared" si="373"/>
        <v>133329.79000000018</v>
      </c>
      <c r="J4794">
        <v>133329.79</v>
      </c>
    </row>
    <row r="4795" spans="1:10">
      <c r="A4795">
        <v>38700</v>
      </c>
      <c r="B4795">
        <v>38700</v>
      </c>
      <c r="C4795">
        <f t="shared" si="370"/>
        <v>1</v>
      </c>
      <c r="E4795">
        <v>3.1458527777777801</v>
      </c>
      <c r="F4795">
        <v>3.2190121447028401</v>
      </c>
      <c r="G4795">
        <f t="shared" si="371"/>
        <v>0.97727272727272863</v>
      </c>
      <c r="H4795">
        <f t="shared" si="372"/>
        <v>121744.50250000009</v>
      </c>
      <c r="I4795">
        <f t="shared" si="373"/>
        <v>124575.76999999992</v>
      </c>
      <c r="J4795">
        <v>124575.77</v>
      </c>
    </row>
    <row r="4796" spans="1:10">
      <c r="A4796">
        <v>38700</v>
      </c>
      <c r="B4796">
        <v>38700</v>
      </c>
      <c r="C4796">
        <f t="shared" si="370"/>
        <v>1</v>
      </c>
      <c r="E4796">
        <v>2.7380955808080798</v>
      </c>
      <c r="F4796">
        <v>2.8017722222222199</v>
      </c>
      <c r="G4796">
        <f t="shared" si="371"/>
        <v>0.97727272727272774</v>
      </c>
      <c r="H4796">
        <f t="shared" si="372"/>
        <v>105964.29897727269</v>
      </c>
      <c r="I4796">
        <f t="shared" si="373"/>
        <v>108428.5849999999</v>
      </c>
      <c r="J4796">
        <v>108428.58500000001</v>
      </c>
    </row>
    <row r="4797" spans="1:10">
      <c r="A4797">
        <v>38700</v>
      </c>
      <c r="B4797">
        <v>38700</v>
      </c>
      <c r="C4797">
        <f t="shared" si="370"/>
        <v>1</v>
      </c>
      <c r="E4797">
        <v>3.3669138888888899</v>
      </c>
      <c r="F4797">
        <v>3.4452142118863098</v>
      </c>
      <c r="G4797">
        <f t="shared" si="371"/>
        <v>0.97727272727272618</v>
      </c>
      <c r="H4797">
        <f t="shared" si="372"/>
        <v>130299.56750000003</v>
      </c>
      <c r="I4797">
        <f t="shared" si="373"/>
        <v>133329.79000000018</v>
      </c>
      <c r="J4797">
        <v>133329.79</v>
      </c>
    </row>
    <row r="4798" spans="1:10">
      <c r="A4798">
        <v>38700</v>
      </c>
      <c r="B4798">
        <v>38700</v>
      </c>
      <c r="C4798">
        <f t="shared" si="370"/>
        <v>1</v>
      </c>
      <c r="E4798">
        <v>3.1458527777777801</v>
      </c>
      <c r="F4798">
        <v>3.2190121447028401</v>
      </c>
      <c r="G4798">
        <f t="shared" si="371"/>
        <v>0.97727272727272863</v>
      </c>
      <c r="H4798">
        <f t="shared" si="372"/>
        <v>121744.50250000009</v>
      </c>
      <c r="I4798">
        <f t="shared" si="373"/>
        <v>124575.76999999992</v>
      </c>
      <c r="J4798">
        <v>124575.77</v>
      </c>
    </row>
    <row r="4799" spans="1:10">
      <c r="A4799">
        <v>38700</v>
      </c>
      <c r="B4799">
        <v>38700</v>
      </c>
      <c r="C4799">
        <f t="shared" si="370"/>
        <v>1</v>
      </c>
      <c r="E4799">
        <v>2.7380955808080798</v>
      </c>
      <c r="F4799">
        <v>2.8017722222222199</v>
      </c>
      <c r="G4799">
        <f t="shared" si="371"/>
        <v>0.97727272727272774</v>
      </c>
      <c r="H4799">
        <f t="shared" si="372"/>
        <v>105964.29897727269</v>
      </c>
      <c r="I4799">
        <f t="shared" si="373"/>
        <v>108428.5849999999</v>
      </c>
      <c r="J4799">
        <v>108428.58500000001</v>
      </c>
    </row>
    <row r="4800" spans="1:10">
      <c r="A4800">
        <v>38700</v>
      </c>
      <c r="B4800">
        <v>38700</v>
      </c>
      <c r="C4800">
        <f t="shared" si="370"/>
        <v>1</v>
      </c>
      <c r="E4800">
        <v>3.3669138888888899</v>
      </c>
      <c r="F4800">
        <v>3.4452142118863098</v>
      </c>
      <c r="G4800">
        <f t="shared" si="371"/>
        <v>0.97727272727272618</v>
      </c>
      <c r="H4800">
        <f t="shared" si="372"/>
        <v>130299.56750000003</v>
      </c>
      <c r="I4800">
        <f t="shared" si="373"/>
        <v>133329.79000000018</v>
      </c>
      <c r="J4800">
        <v>133329.79</v>
      </c>
    </row>
    <row r="4801" spans="1:10">
      <c r="A4801">
        <v>38700</v>
      </c>
      <c r="B4801">
        <v>38700</v>
      </c>
      <c r="C4801">
        <f t="shared" si="370"/>
        <v>1</v>
      </c>
      <c r="E4801">
        <v>3.1458527777777801</v>
      </c>
      <c r="F4801">
        <v>3.2190121447028401</v>
      </c>
      <c r="G4801">
        <f t="shared" si="371"/>
        <v>0.97727272727272863</v>
      </c>
      <c r="H4801">
        <f t="shared" si="372"/>
        <v>121744.50250000009</v>
      </c>
      <c r="I4801">
        <f t="shared" si="373"/>
        <v>124575.76999999992</v>
      </c>
      <c r="J4801">
        <v>124575.77</v>
      </c>
    </row>
    <row r="4802" spans="1:10">
      <c r="A4802">
        <v>38700</v>
      </c>
      <c r="B4802">
        <v>38700</v>
      </c>
      <c r="C4802">
        <f t="shared" ref="C4802:C4865" si="374">A4802/B4802</f>
        <v>1</v>
      </c>
      <c r="E4802">
        <v>2.7380955808080798</v>
      </c>
      <c r="F4802">
        <v>2.8017722222222199</v>
      </c>
      <c r="G4802">
        <f t="shared" ref="G4802:G4865" si="375">E4802/F4802</f>
        <v>0.97727272727272774</v>
      </c>
      <c r="H4802">
        <f t="shared" ref="H4802:H4865" si="376">E4802*A4802</f>
        <v>105964.29897727269</v>
      </c>
      <c r="I4802">
        <f t="shared" ref="I4802:I4865" si="377">F4802*B4802</f>
        <v>108428.5849999999</v>
      </c>
      <c r="J4802">
        <v>108428.58500000001</v>
      </c>
    </row>
    <row r="4803" spans="1:10">
      <c r="A4803">
        <v>38700</v>
      </c>
      <c r="B4803">
        <v>38700</v>
      </c>
      <c r="C4803">
        <f t="shared" si="374"/>
        <v>1</v>
      </c>
      <c r="E4803">
        <v>3.3669138888888899</v>
      </c>
      <c r="F4803">
        <v>3.4452142118863098</v>
      </c>
      <c r="G4803">
        <f t="shared" si="375"/>
        <v>0.97727272727272618</v>
      </c>
      <c r="H4803">
        <f t="shared" si="376"/>
        <v>130299.56750000003</v>
      </c>
      <c r="I4803">
        <f t="shared" si="377"/>
        <v>133329.79000000018</v>
      </c>
      <c r="J4803">
        <v>133329.79</v>
      </c>
    </row>
    <row r="4804" spans="1:10">
      <c r="A4804">
        <v>38700</v>
      </c>
      <c r="B4804">
        <v>38700</v>
      </c>
      <c r="C4804">
        <f t="shared" si="374"/>
        <v>1</v>
      </c>
      <c r="E4804">
        <v>3.1458527777777801</v>
      </c>
      <c r="F4804">
        <v>3.2190121447028401</v>
      </c>
      <c r="G4804">
        <f t="shared" si="375"/>
        <v>0.97727272727272863</v>
      </c>
      <c r="H4804">
        <f t="shared" si="376"/>
        <v>121744.50250000009</v>
      </c>
      <c r="I4804">
        <f t="shared" si="377"/>
        <v>124575.76999999992</v>
      </c>
      <c r="J4804">
        <v>124575.77</v>
      </c>
    </row>
    <row r="4805" spans="1:10">
      <c r="A4805">
        <v>38700</v>
      </c>
      <c r="B4805">
        <v>38700</v>
      </c>
      <c r="C4805">
        <f t="shared" si="374"/>
        <v>1</v>
      </c>
      <c r="E4805">
        <v>2.7380955808080798</v>
      </c>
      <c r="F4805">
        <v>2.8017722222222199</v>
      </c>
      <c r="G4805">
        <f t="shared" si="375"/>
        <v>0.97727272727272774</v>
      </c>
      <c r="H4805">
        <f t="shared" si="376"/>
        <v>105964.29897727269</v>
      </c>
      <c r="I4805">
        <f t="shared" si="377"/>
        <v>108428.5849999999</v>
      </c>
      <c r="J4805">
        <v>108428.58500000001</v>
      </c>
    </row>
    <row r="4806" spans="1:10">
      <c r="A4806">
        <v>38700</v>
      </c>
      <c r="B4806">
        <v>38700</v>
      </c>
      <c r="C4806">
        <f t="shared" si="374"/>
        <v>1</v>
      </c>
      <c r="E4806">
        <v>3.3669138888888899</v>
      </c>
      <c r="F4806">
        <v>3.4452142118863098</v>
      </c>
      <c r="G4806">
        <f t="shared" si="375"/>
        <v>0.97727272727272618</v>
      </c>
      <c r="H4806">
        <f t="shared" si="376"/>
        <v>130299.56750000003</v>
      </c>
      <c r="I4806">
        <f t="shared" si="377"/>
        <v>133329.79000000018</v>
      </c>
      <c r="J4806">
        <v>133329.79</v>
      </c>
    </row>
    <row r="4807" spans="1:10">
      <c r="A4807">
        <v>38700</v>
      </c>
      <c r="B4807">
        <v>38700</v>
      </c>
      <c r="C4807">
        <f t="shared" si="374"/>
        <v>1</v>
      </c>
      <c r="E4807">
        <v>3.1458527777777801</v>
      </c>
      <c r="F4807">
        <v>3.2190121447028401</v>
      </c>
      <c r="G4807">
        <f t="shared" si="375"/>
        <v>0.97727272727272863</v>
      </c>
      <c r="H4807">
        <f t="shared" si="376"/>
        <v>121744.50250000009</v>
      </c>
      <c r="I4807">
        <f t="shared" si="377"/>
        <v>124575.76999999992</v>
      </c>
      <c r="J4807">
        <v>124575.77</v>
      </c>
    </row>
    <row r="4808" spans="1:10">
      <c r="A4808">
        <v>38700</v>
      </c>
      <c r="B4808">
        <v>38700</v>
      </c>
      <c r="C4808">
        <f t="shared" si="374"/>
        <v>1</v>
      </c>
      <c r="E4808">
        <v>2.7380955808080798</v>
      </c>
      <c r="F4808">
        <v>2.8017722222222199</v>
      </c>
      <c r="G4808">
        <f t="shared" si="375"/>
        <v>0.97727272727272774</v>
      </c>
      <c r="H4808">
        <f t="shared" si="376"/>
        <v>105964.29897727269</v>
      </c>
      <c r="I4808">
        <f t="shared" si="377"/>
        <v>108428.5849999999</v>
      </c>
      <c r="J4808">
        <v>108428.58500000001</v>
      </c>
    </row>
    <row r="4809" spans="1:10">
      <c r="A4809">
        <v>38700</v>
      </c>
      <c r="B4809">
        <v>38700</v>
      </c>
      <c r="C4809">
        <f t="shared" si="374"/>
        <v>1</v>
      </c>
      <c r="E4809">
        <v>3.3669138888888899</v>
      </c>
      <c r="F4809">
        <v>3.4452142118863098</v>
      </c>
      <c r="G4809">
        <f t="shared" si="375"/>
        <v>0.97727272727272618</v>
      </c>
      <c r="H4809">
        <f t="shared" si="376"/>
        <v>130299.56750000003</v>
      </c>
      <c r="I4809">
        <f t="shared" si="377"/>
        <v>133329.79000000018</v>
      </c>
      <c r="J4809">
        <v>133329.79</v>
      </c>
    </row>
    <row r="4810" spans="1:10">
      <c r="A4810">
        <v>38700</v>
      </c>
      <c r="B4810">
        <v>38700</v>
      </c>
      <c r="C4810">
        <f t="shared" si="374"/>
        <v>1</v>
      </c>
      <c r="E4810">
        <v>3.1458527777777801</v>
      </c>
      <c r="F4810">
        <v>3.2190121447028401</v>
      </c>
      <c r="G4810">
        <f t="shared" si="375"/>
        <v>0.97727272727272863</v>
      </c>
      <c r="H4810">
        <f t="shared" si="376"/>
        <v>121744.50250000009</v>
      </c>
      <c r="I4810">
        <f t="shared" si="377"/>
        <v>124575.76999999992</v>
      </c>
      <c r="J4810">
        <v>124575.77</v>
      </c>
    </row>
    <row r="4811" spans="1:10">
      <c r="A4811">
        <v>38700</v>
      </c>
      <c r="B4811">
        <v>38700</v>
      </c>
      <c r="C4811">
        <f t="shared" si="374"/>
        <v>1</v>
      </c>
      <c r="E4811">
        <v>2.7380955808080798</v>
      </c>
      <c r="F4811">
        <v>2.8017722222222199</v>
      </c>
      <c r="G4811">
        <f t="shared" si="375"/>
        <v>0.97727272727272774</v>
      </c>
      <c r="H4811">
        <f t="shared" si="376"/>
        <v>105964.29897727269</v>
      </c>
      <c r="I4811">
        <f t="shared" si="377"/>
        <v>108428.5849999999</v>
      </c>
      <c r="J4811">
        <v>108428.58500000001</v>
      </c>
    </row>
    <row r="4812" spans="1:10">
      <c r="A4812">
        <v>38700</v>
      </c>
      <c r="B4812">
        <v>38700</v>
      </c>
      <c r="C4812">
        <f t="shared" si="374"/>
        <v>1</v>
      </c>
      <c r="E4812">
        <v>3.3669138888888899</v>
      </c>
      <c r="F4812">
        <v>3.4452142118863098</v>
      </c>
      <c r="G4812">
        <f t="shared" si="375"/>
        <v>0.97727272727272618</v>
      </c>
      <c r="H4812">
        <f t="shared" si="376"/>
        <v>130299.56750000003</v>
      </c>
      <c r="I4812">
        <f t="shared" si="377"/>
        <v>133329.79000000018</v>
      </c>
      <c r="J4812">
        <v>133329.79</v>
      </c>
    </row>
    <row r="4813" spans="1:10">
      <c r="A4813">
        <v>38700</v>
      </c>
      <c r="B4813">
        <v>38700</v>
      </c>
      <c r="C4813">
        <f t="shared" si="374"/>
        <v>1</v>
      </c>
      <c r="E4813">
        <v>3.1458527777777801</v>
      </c>
      <c r="F4813">
        <v>3.2190121447028401</v>
      </c>
      <c r="G4813">
        <f t="shared" si="375"/>
        <v>0.97727272727272863</v>
      </c>
      <c r="H4813">
        <f t="shared" si="376"/>
        <v>121744.50250000009</v>
      </c>
      <c r="I4813">
        <f t="shared" si="377"/>
        <v>124575.76999999992</v>
      </c>
      <c r="J4813">
        <v>124575.77</v>
      </c>
    </row>
    <row r="4814" spans="1:10">
      <c r="A4814">
        <v>38700</v>
      </c>
      <c r="B4814">
        <v>38700</v>
      </c>
      <c r="C4814">
        <f t="shared" si="374"/>
        <v>1</v>
      </c>
      <c r="E4814">
        <v>2.7380955808080798</v>
      </c>
      <c r="F4814">
        <v>2.8017722222222199</v>
      </c>
      <c r="G4814">
        <f t="shared" si="375"/>
        <v>0.97727272727272774</v>
      </c>
      <c r="H4814">
        <f t="shared" si="376"/>
        <v>105964.29897727269</v>
      </c>
      <c r="I4814">
        <f t="shared" si="377"/>
        <v>108428.5849999999</v>
      </c>
      <c r="J4814">
        <v>108428.58500000001</v>
      </c>
    </row>
    <row r="4815" spans="1:10">
      <c r="A4815">
        <v>38700</v>
      </c>
      <c r="B4815">
        <v>38700</v>
      </c>
      <c r="C4815">
        <f t="shared" si="374"/>
        <v>1</v>
      </c>
      <c r="E4815">
        <v>3.3669138888888899</v>
      </c>
      <c r="F4815">
        <v>3.4452142118863098</v>
      </c>
      <c r="G4815">
        <f t="shared" si="375"/>
        <v>0.97727272727272618</v>
      </c>
      <c r="H4815">
        <f t="shared" si="376"/>
        <v>130299.56750000003</v>
      </c>
      <c r="I4815">
        <f t="shared" si="377"/>
        <v>133329.79000000018</v>
      </c>
      <c r="J4815">
        <v>133329.79</v>
      </c>
    </row>
    <row r="4816" spans="1:10">
      <c r="A4816">
        <v>38700</v>
      </c>
      <c r="B4816">
        <v>38700</v>
      </c>
      <c r="C4816">
        <f t="shared" si="374"/>
        <v>1</v>
      </c>
      <c r="E4816">
        <v>3.1458527777777801</v>
      </c>
      <c r="F4816">
        <v>3.2190121447028401</v>
      </c>
      <c r="G4816">
        <f t="shared" si="375"/>
        <v>0.97727272727272863</v>
      </c>
      <c r="H4816">
        <f t="shared" si="376"/>
        <v>121744.50250000009</v>
      </c>
      <c r="I4816">
        <f t="shared" si="377"/>
        <v>124575.76999999992</v>
      </c>
      <c r="J4816">
        <v>124575.77</v>
      </c>
    </row>
    <row r="4817" spans="1:10">
      <c r="A4817">
        <v>38700</v>
      </c>
      <c r="B4817">
        <v>38700</v>
      </c>
      <c r="C4817">
        <f t="shared" si="374"/>
        <v>1</v>
      </c>
      <c r="E4817">
        <v>2.7380955808080798</v>
      </c>
      <c r="F4817">
        <v>2.8017722222222199</v>
      </c>
      <c r="G4817">
        <f t="shared" si="375"/>
        <v>0.97727272727272774</v>
      </c>
      <c r="H4817">
        <f t="shared" si="376"/>
        <v>105964.29897727269</v>
      </c>
      <c r="I4817">
        <f t="shared" si="377"/>
        <v>108428.5849999999</v>
      </c>
      <c r="J4817">
        <v>108428.58500000001</v>
      </c>
    </row>
    <row r="4818" spans="1:10">
      <c r="A4818">
        <v>38700</v>
      </c>
      <c r="B4818">
        <v>38700</v>
      </c>
      <c r="C4818">
        <f t="shared" si="374"/>
        <v>1</v>
      </c>
      <c r="E4818">
        <v>3.3669138888888899</v>
      </c>
      <c r="F4818">
        <v>3.4452142118863098</v>
      </c>
      <c r="G4818">
        <f t="shared" si="375"/>
        <v>0.97727272727272618</v>
      </c>
      <c r="H4818">
        <f t="shared" si="376"/>
        <v>130299.56750000003</v>
      </c>
      <c r="I4818">
        <f t="shared" si="377"/>
        <v>133329.79000000018</v>
      </c>
      <c r="J4818">
        <v>133329.79</v>
      </c>
    </row>
    <row r="4819" spans="1:10">
      <c r="A4819">
        <v>38700</v>
      </c>
      <c r="B4819">
        <v>38700</v>
      </c>
      <c r="C4819">
        <f t="shared" si="374"/>
        <v>1</v>
      </c>
      <c r="E4819">
        <v>3.1458527777777801</v>
      </c>
      <c r="F4819">
        <v>3.2190121447028401</v>
      </c>
      <c r="G4819">
        <f t="shared" si="375"/>
        <v>0.97727272727272863</v>
      </c>
      <c r="H4819">
        <f t="shared" si="376"/>
        <v>121744.50250000009</v>
      </c>
      <c r="I4819">
        <f t="shared" si="377"/>
        <v>124575.76999999992</v>
      </c>
      <c r="J4819">
        <v>124575.77</v>
      </c>
    </row>
    <row r="4820" spans="1:10">
      <c r="A4820">
        <v>38700</v>
      </c>
      <c r="B4820">
        <v>38700</v>
      </c>
      <c r="C4820">
        <f t="shared" si="374"/>
        <v>1</v>
      </c>
      <c r="E4820">
        <v>2.7380955808080798</v>
      </c>
      <c r="F4820">
        <v>2.8017722222222199</v>
      </c>
      <c r="G4820">
        <f t="shared" si="375"/>
        <v>0.97727272727272774</v>
      </c>
      <c r="H4820">
        <f t="shared" si="376"/>
        <v>105964.29897727269</v>
      </c>
      <c r="I4820">
        <f t="shared" si="377"/>
        <v>108428.5849999999</v>
      </c>
      <c r="J4820">
        <v>108428.58500000001</v>
      </c>
    </row>
    <row r="4821" spans="1:10">
      <c r="A4821">
        <v>38700</v>
      </c>
      <c r="B4821">
        <v>38700</v>
      </c>
      <c r="C4821">
        <f t="shared" si="374"/>
        <v>1</v>
      </c>
      <c r="E4821">
        <v>3.3669138888888899</v>
      </c>
      <c r="F4821">
        <v>3.4452142118863098</v>
      </c>
      <c r="G4821">
        <f t="shared" si="375"/>
        <v>0.97727272727272618</v>
      </c>
      <c r="H4821">
        <f t="shared" si="376"/>
        <v>130299.56750000003</v>
      </c>
      <c r="I4821">
        <f t="shared" si="377"/>
        <v>133329.79000000018</v>
      </c>
      <c r="J4821">
        <v>133329.79</v>
      </c>
    </row>
    <row r="4822" spans="1:10">
      <c r="A4822">
        <v>38700</v>
      </c>
      <c r="B4822">
        <v>38700</v>
      </c>
      <c r="C4822">
        <f t="shared" si="374"/>
        <v>1</v>
      </c>
      <c r="E4822">
        <v>3.1458527777777801</v>
      </c>
      <c r="F4822">
        <v>3.2190121447028401</v>
      </c>
      <c r="G4822">
        <f t="shared" si="375"/>
        <v>0.97727272727272863</v>
      </c>
      <c r="H4822">
        <f t="shared" si="376"/>
        <v>121744.50250000009</v>
      </c>
      <c r="I4822">
        <f t="shared" si="377"/>
        <v>124575.76999999992</v>
      </c>
      <c r="J4822">
        <v>124575.77</v>
      </c>
    </row>
    <row r="4823" spans="1:10">
      <c r="A4823">
        <v>38700</v>
      </c>
      <c r="B4823">
        <v>38700</v>
      </c>
      <c r="C4823">
        <f t="shared" si="374"/>
        <v>1</v>
      </c>
      <c r="E4823">
        <v>2.7380955808080798</v>
      </c>
      <c r="F4823">
        <v>2.8017722222222199</v>
      </c>
      <c r="G4823">
        <f t="shared" si="375"/>
        <v>0.97727272727272774</v>
      </c>
      <c r="H4823">
        <f t="shared" si="376"/>
        <v>105964.29897727269</v>
      </c>
      <c r="I4823">
        <f t="shared" si="377"/>
        <v>108428.5849999999</v>
      </c>
      <c r="J4823">
        <v>108428.58500000001</v>
      </c>
    </row>
    <row r="4824" spans="1:10">
      <c r="A4824">
        <v>38700</v>
      </c>
      <c r="B4824">
        <v>38700</v>
      </c>
      <c r="C4824">
        <f t="shared" si="374"/>
        <v>1</v>
      </c>
      <c r="E4824">
        <v>3.3669138888888899</v>
      </c>
      <c r="F4824">
        <v>3.4452142118863098</v>
      </c>
      <c r="G4824">
        <f t="shared" si="375"/>
        <v>0.97727272727272618</v>
      </c>
      <c r="H4824">
        <f t="shared" si="376"/>
        <v>130299.56750000003</v>
      </c>
      <c r="I4824">
        <f t="shared" si="377"/>
        <v>133329.79000000018</v>
      </c>
      <c r="J4824">
        <v>133329.79</v>
      </c>
    </row>
    <row r="4825" spans="1:10">
      <c r="A4825">
        <v>38700</v>
      </c>
      <c r="B4825">
        <v>38700</v>
      </c>
      <c r="C4825">
        <f t="shared" si="374"/>
        <v>1</v>
      </c>
      <c r="E4825">
        <v>3.1458527777777801</v>
      </c>
      <c r="F4825">
        <v>3.2190121447028401</v>
      </c>
      <c r="G4825">
        <f t="shared" si="375"/>
        <v>0.97727272727272863</v>
      </c>
      <c r="H4825">
        <f t="shared" si="376"/>
        <v>121744.50250000009</v>
      </c>
      <c r="I4825">
        <f t="shared" si="377"/>
        <v>124575.76999999992</v>
      </c>
      <c r="J4825">
        <v>124575.77</v>
      </c>
    </row>
    <row r="4826" spans="1:10">
      <c r="A4826">
        <v>38700</v>
      </c>
      <c r="B4826">
        <v>38700</v>
      </c>
      <c r="C4826">
        <f t="shared" si="374"/>
        <v>1</v>
      </c>
      <c r="E4826">
        <v>2.7380955808080798</v>
      </c>
      <c r="F4826">
        <v>2.8017722222222199</v>
      </c>
      <c r="G4826">
        <f t="shared" si="375"/>
        <v>0.97727272727272774</v>
      </c>
      <c r="H4826">
        <f t="shared" si="376"/>
        <v>105964.29897727269</v>
      </c>
      <c r="I4826">
        <f t="shared" si="377"/>
        <v>108428.5849999999</v>
      </c>
      <c r="J4826">
        <v>108428.58500000001</v>
      </c>
    </row>
    <row r="4827" spans="1:10">
      <c r="A4827">
        <v>38700</v>
      </c>
      <c r="B4827">
        <v>38700</v>
      </c>
      <c r="C4827">
        <f t="shared" si="374"/>
        <v>1</v>
      </c>
      <c r="E4827">
        <v>3.3669138888888899</v>
      </c>
      <c r="F4827">
        <v>3.4452142118863098</v>
      </c>
      <c r="G4827">
        <f t="shared" si="375"/>
        <v>0.97727272727272618</v>
      </c>
      <c r="H4827">
        <f t="shared" si="376"/>
        <v>130299.56750000003</v>
      </c>
      <c r="I4827">
        <f t="shared" si="377"/>
        <v>133329.79000000018</v>
      </c>
      <c r="J4827">
        <v>133329.79</v>
      </c>
    </row>
    <row r="4828" spans="1:10">
      <c r="A4828">
        <v>38700</v>
      </c>
      <c r="B4828">
        <v>38700</v>
      </c>
      <c r="C4828">
        <f t="shared" si="374"/>
        <v>1</v>
      </c>
      <c r="E4828">
        <v>3.1458527777777801</v>
      </c>
      <c r="F4828">
        <v>3.2190121447028401</v>
      </c>
      <c r="G4828">
        <f t="shared" si="375"/>
        <v>0.97727272727272863</v>
      </c>
      <c r="H4828">
        <f t="shared" si="376"/>
        <v>121744.50250000009</v>
      </c>
      <c r="I4828">
        <f t="shared" si="377"/>
        <v>124575.76999999992</v>
      </c>
      <c r="J4828">
        <v>124575.77</v>
      </c>
    </row>
    <row r="4829" spans="1:10">
      <c r="A4829">
        <v>38700</v>
      </c>
      <c r="B4829">
        <v>38700</v>
      </c>
      <c r="C4829">
        <f t="shared" si="374"/>
        <v>1</v>
      </c>
      <c r="E4829">
        <v>2.7380955808080798</v>
      </c>
      <c r="F4829">
        <v>2.8017722222222199</v>
      </c>
      <c r="G4829">
        <f t="shared" si="375"/>
        <v>0.97727272727272774</v>
      </c>
      <c r="H4829">
        <f t="shared" si="376"/>
        <v>105964.29897727269</v>
      </c>
      <c r="I4829">
        <f t="shared" si="377"/>
        <v>108428.5849999999</v>
      </c>
      <c r="J4829">
        <v>108428.58500000001</v>
      </c>
    </row>
    <row r="4830" spans="1:10">
      <c r="A4830">
        <v>38700</v>
      </c>
      <c r="B4830">
        <v>38700</v>
      </c>
      <c r="C4830">
        <f t="shared" si="374"/>
        <v>1</v>
      </c>
      <c r="E4830">
        <v>3.3669138888888899</v>
      </c>
      <c r="F4830">
        <v>3.4452142118863098</v>
      </c>
      <c r="G4830">
        <f t="shared" si="375"/>
        <v>0.97727272727272618</v>
      </c>
      <c r="H4830">
        <f t="shared" si="376"/>
        <v>130299.56750000003</v>
      </c>
      <c r="I4830">
        <f t="shared" si="377"/>
        <v>133329.79000000018</v>
      </c>
      <c r="J4830">
        <v>133329.79</v>
      </c>
    </row>
    <row r="4831" spans="1:10">
      <c r="A4831">
        <v>38700</v>
      </c>
      <c r="B4831">
        <v>38700</v>
      </c>
      <c r="C4831">
        <f t="shared" si="374"/>
        <v>1</v>
      </c>
      <c r="E4831">
        <v>3.1458527777777801</v>
      </c>
      <c r="F4831">
        <v>3.2190121447028401</v>
      </c>
      <c r="G4831">
        <f t="shared" si="375"/>
        <v>0.97727272727272863</v>
      </c>
      <c r="H4831">
        <f t="shared" si="376"/>
        <v>121744.50250000009</v>
      </c>
      <c r="I4831">
        <f t="shared" si="377"/>
        <v>124575.76999999992</v>
      </c>
      <c r="J4831">
        <v>124575.77</v>
      </c>
    </row>
    <row r="4832" spans="1:10">
      <c r="A4832">
        <v>38700</v>
      </c>
      <c r="B4832">
        <v>38700</v>
      </c>
      <c r="C4832">
        <f t="shared" si="374"/>
        <v>1</v>
      </c>
      <c r="E4832">
        <v>2.7380955808080798</v>
      </c>
      <c r="F4832">
        <v>2.8017722222222199</v>
      </c>
      <c r="G4832">
        <f t="shared" si="375"/>
        <v>0.97727272727272774</v>
      </c>
      <c r="H4832">
        <f t="shared" si="376"/>
        <v>105964.29897727269</v>
      </c>
      <c r="I4832">
        <f t="shared" si="377"/>
        <v>108428.5849999999</v>
      </c>
      <c r="J4832">
        <v>108428.58500000001</v>
      </c>
    </row>
    <row r="4833" spans="1:10">
      <c r="A4833">
        <v>38700</v>
      </c>
      <c r="B4833">
        <v>38700</v>
      </c>
      <c r="C4833">
        <f t="shared" si="374"/>
        <v>1</v>
      </c>
      <c r="E4833">
        <v>3.3669138888888899</v>
      </c>
      <c r="F4833">
        <v>3.4452142118863098</v>
      </c>
      <c r="G4833">
        <f t="shared" si="375"/>
        <v>0.97727272727272618</v>
      </c>
      <c r="H4833">
        <f t="shared" si="376"/>
        <v>130299.56750000003</v>
      </c>
      <c r="I4833">
        <f t="shared" si="377"/>
        <v>133329.79000000018</v>
      </c>
      <c r="J4833">
        <v>133329.79</v>
      </c>
    </row>
    <row r="4834" spans="1:10">
      <c r="A4834">
        <v>38700</v>
      </c>
      <c r="B4834">
        <v>38700</v>
      </c>
      <c r="C4834">
        <f t="shared" si="374"/>
        <v>1</v>
      </c>
      <c r="E4834">
        <v>3.1458527777777801</v>
      </c>
      <c r="F4834">
        <v>3.2190121447028401</v>
      </c>
      <c r="G4834">
        <f t="shared" si="375"/>
        <v>0.97727272727272863</v>
      </c>
      <c r="H4834">
        <f t="shared" si="376"/>
        <v>121744.50250000009</v>
      </c>
      <c r="I4834">
        <f t="shared" si="377"/>
        <v>124575.76999999992</v>
      </c>
      <c r="J4834">
        <v>124575.77</v>
      </c>
    </row>
    <row r="4835" spans="1:10">
      <c r="A4835">
        <v>38700</v>
      </c>
      <c r="B4835">
        <v>38700</v>
      </c>
      <c r="C4835">
        <f t="shared" si="374"/>
        <v>1</v>
      </c>
      <c r="E4835">
        <v>2.7380955808080798</v>
      </c>
      <c r="F4835">
        <v>2.8017722222222199</v>
      </c>
      <c r="G4835">
        <f t="shared" si="375"/>
        <v>0.97727272727272774</v>
      </c>
      <c r="H4835">
        <f t="shared" si="376"/>
        <v>105964.29897727269</v>
      </c>
      <c r="I4835">
        <f t="shared" si="377"/>
        <v>108428.5849999999</v>
      </c>
      <c r="J4835">
        <v>108428.58500000001</v>
      </c>
    </row>
    <row r="4836" spans="1:10">
      <c r="A4836">
        <v>38700</v>
      </c>
      <c r="B4836">
        <v>38700</v>
      </c>
      <c r="C4836">
        <f t="shared" si="374"/>
        <v>1</v>
      </c>
      <c r="E4836">
        <v>3.3669138888888899</v>
      </c>
      <c r="F4836">
        <v>3.4452142118863098</v>
      </c>
      <c r="G4836">
        <f t="shared" si="375"/>
        <v>0.97727272727272618</v>
      </c>
      <c r="H4836">
        <f t="shared" si="376"/>
        <v>130299.56750000003</v>
      </c>
      <c r="I4836">
        <f t="shared" si="377"/>
        <v>133329.79000000018</v>
      </c>
      <c r="J4836">
        <v>133329.79</v>
      </c>
    </row>
    <row r="4837" spans="1:10">
      <c r="A4837">
        <v>38700</v>
      </c>
      <c r="B4837">
        <v>38700</v>
      </c>
      <c r="C4837">
        <f t="shared" si="374"/>
        <v>1</v>
      </c>
      <c r="E4837">
        <v>3.1458527777777801</v>
      </c>
      <c r="F4837">
        <v>3.2190121447028401</v>
      </c>
      <c r="G4837">
        <f t="shared" si="375"/>
        <v>0.97727272727272863</v>
      </c>
      <c r="H4837">
        <f t="shared" si="376"/>
        <v>121744.50250000009</v>
      </c>
      <c r="I4837">
        <f t="shared" si="377"/>
        <v>124575.76999999992</v>
      </c>
      <c r="J4837">
        <v>124575.77</v>
      </c>
    </row>
    <row r="4838" spans="1:10">
      <c r="A4838">
        <v>38700</v>
      </c>
      <c r="B4838">
        <v>38700</v>
      </c>
      <c r="C4838">
        <f t="shared" si="374"/>
        <v>1</v>
      </c>
      <c r="E4838">
        <v>2.7380955808080798</v>
      </c>
      <c r="F4838">
        <v>2.8017722222222199</v>
      </c>
      <c r="G4838">
        <f t="shared" si="375"/>
        <v>0.97727272727272774</v>
      </c>
      <c r="H4838">
        <f t="shared" si="376"/>
        <v>105964.29897727269</v>
      </c>
      <c r="I4838">
        <f t="shared" si="377"/>
        <v>108428.5849999999</v>
      </c>
      <c r="J4838">
        <v>108428.58500000001</v>
      </c>
    </row>
    <row r="4839" spans="1:10">
      <c r="A4839">
        <v>38700</v>
      </c>
      <c r="B4839">
        <v>38700</v>
      </c>
      <c r="C4839">
        <f t="shared" si="374"/>
        <v>1</v>
      </c>
      <c r="E4839">
        <v>3.3669138888888899</v>
      </c>
      <c r="F4839">
        <v>3.4452142118863098</v>
      </c>
      <c r="G4839">
        <f t="shared" si="375"/>
        <v>0.97727272727272618</v>
      </c>
      <c r="H4839">
        <f t="shared" si="376"/>
        <v>130299.56750000003</v>
      </c>
      <c r="I4839">
        <f t="shared" si="377"/>
        <v>133329.79000000018</v>
      </c>
      <c r="J4839">
        <v>133329.79</v>
      </c>
    </row>
    <row r="4840" spans="1:10">
      <c r="A4840">
        <v>38700</v>
      </c>
      <c r="B4840">
        <v>38700</v>
      </c>
      <c r="C4840">
        <f t="shared" si="374"/>
        <v>1</v>
      </c>
      <c r="E4840">
        <v>3.1458527777777801</v>
      </c>
      <c r="F4840">
        <v>3.2190121447028401</v>
      </c>
      <c r="G4840">
        <f t="shared" si="375"/>
        <v>0.97727272727272863</v>
      </c>
      <c r="H4840">
        <f t="shared" si="376"/>
        <v>121744.50250000009</v>
      </c>
      <c r="I4840">
        <f t="shared" si="377"/>
        <v>124575.76999999992</v>
      </c>
      <c r="J4840">
        <v>124575.77</v>
      </c>
    </row>
    <row r="4841" spans="1:10">
      <c r="A4841">
        <v>38700</v>
      </c>
      <c r="B4841">
        <v>38700</v>
      </c>
      <c r="C4841">
        <f t="shared" si="374"/>
        <v>1</v>
      </c>
      <c r="E4841">
        <v>2.7380955808080798</v>
      </c>
      <c r="F4841">
        <v>2.8017722222222199</v>
      </c>
      <c r="G4841">
        <f t="shared" si="375"/>
        <v>0.97727272727272774</v>
      </c>
      <c r="H4841">
        <f t="shared" si="376"/>
        <v>105964.29897727269</v>
      </c>
      <c r="I4841">
        <f t="shared" si="377"/>
        <v>108428.5849999999</v>
      </c>
      <c r="J4841">
        <v>108428.58500000001</v>
      </c>
    </row>
    <row r="4842" spans="1:10">
      <c r="A4842">
        <v>38700</v>
      </c>
      <c r="B4842">
        <v>38700</v>
      </c>
      <c r="C4842">
        <f t="shared" si="374"/>
        <v>1</v>
      </c>
      <c r="E4842">
        <v>3.3669138888888899</v>
      </c>
      <c r="F4842">
        <v>3.4452142118863098</v>
      </c>
      <c r="G4842">
        <f t="shared" si="375"/>
        <v>0.97727272727272618</v>
      </c>
      <c r="H4842">
        <f t="shared" si="376"/>
        <v>130299.56750000003</v>
      </c>
      <c r="I4842">
        <f t="shared" si="377"/>
        <v>133329.79000000018</v>
      </c>
      <c r="J4842">
        <v>133329.79</v>
      </c>
    </row>
    <row r="4843" spans="1:10">
      <c r="A4843">
        <v>38700</v>
      </c>
      <c r="B4843">
        <v>38700</v>
      </c>
      <c r="C4843">
        <f t="shared" si="374"/>
        <v>1</v>
      </c>
      <c r="E4843">
        <v>3.1458527777777801</v>
      </c>
      <c r="F4843">
        <v>3.2190121447028401</v>
      </c>
      <c r="G4843">
        <f t="shared" si="375"/>
        <v>0.97727272727272863</v>
      </c>
      <c r="H4843">
        <f t="shared" si="376"/>
        <v>121744.50250000009</v>
      </c>
      <c r="I4843">
        <f t="shared" si="377"/>
        <v>124575.76999999992</v>
      </c>
      <c r="J4843">
        <v>124575.77</v>
      </c>
    </row>
    <row r="4844" spans="1:10">
      <c r="A4844">
        <v>38700</v>
      </c>
      <c r="B4844">
        <v>38700</v>
      </c>
      <c r="C4844">
        <f t="shared" si="374"/>
        <v>1</v>
      </c>
      <c r="E4844">
        <v>2.7380955808080798</v>
      </c>
      <c r="F4844">
        <v>2.8017722222222199</v>
      </c>
      <c r="G4844">
        <f t="shared" si="375"/>
        <v>0.97727272727272774</v>
      </c>
      <c r="H4844">
        <f t="shared" si="376"/>
        <v>105964.29897727269</v>
      </c>
      <c r="I4844">
        <f t="shared" si="377"/>
        <v>108428.5849999999</v>
      </c>
      <c r="J4844">
        <v>108428.58500000001</v>
      </c>
    </row>
    <row r="4845" spans="1:10">
      <c r="A4845">
        <v>38700</v>
      </c>
      <c r="B4845">
        <v>38700</v>
      </c>
      <c r="C4845">
        <f t="shared" si="374"/>
        <v>1</v>
      </c>
      <c r="E4845">
        <v>3.3669138888888899</v>
      </c>
      <c r="F4845">
        <v>3.4452142118863098</v>
      </c>
      <c r="G4845">
        <f t="shared" si="375"/>
        <v>0.97727272727272618</v>
      </c>
      <c r="H4845">
        <f t="shared" si="376"/>
        <v>130299.56750000003</v>
      </c>
      <c r="I4845">
        <f t="shared" si="377"/>
        <v>133329.79000000018</v>
      </c>
      <c r="J4845">
        <v>133329.79</v>
      </c>
    </row>
    <row r="4846" spans="1:10">
      <c r="A4846">
        <v>38700</v>
      </c>
      <c r="B4846">
        <v>38700</v>
      </c>
      <c r="C4846">
        <f t="shared" si="374"/>
        <v>1</v>
      </c>
      <c r="E4846">
        <v>3.1458527777777801</v>
      </c>
      <c r="F4846">
        <v>3.2190121447028401</v>
      </c>
      <c r="G4846">
        <f t="shared" si="375"/>
        <v>0.97727272727272863</v>
      </c>
      <c r="H4846">
        <f t="shared" si="376"/>
        <v>121744.50250000009</v>
      </c>
      <c r="I4846">
        <f t="shared" si="377"/>
        <v>124575.76999999992</v>
      </c>
      <c r="J4846">
        <v>124575.77</v>
      </c>
    </row>
    <row r="4847" spans="1:10">
      <c r="A4847">
        <v>38700</v>
      </c>
      <c r="B4847">
        <v>38700</v>
      </c>
      <c r="C4847">
        <f t="shared" si="374"/>
        <v>1</v>
      </c>
      <c r="E4847">
        <v>2.7380955808080798</v>
      </c>
      <c r="F4847">
        <v>2.8017722222222199</v>
      </c>
      <c r="G4847">
        <f t="shared" si="375"/>
        <v>0.97727272727272774</v>
      </c>
      <c r="H4847">
        <f t="shared" si="376"/>
        <v>105964.29897727269</v>
      </c>
      <c r="I4847">
        <f t="shared" si="377"/>
        <v>108428.5849999999</v>
      </c>
      <c r="J4847">
        <v>108428.58500000001</v>
      </c>
    </row>
    <row r="4848" spans="1:10">
      <c r="A4848">
        <v>38700</v>
      </c>
      <c r="B4848">
        <v>38700</v>
      </c>
      <c r="C4848">
        <f t="shared" si="374"/>
        <v>1</v>
      </c>
      <c r="E4848">
        <v>3.3669138888888899</v>
      </c>
      <c r="F4848">
        <v>3.4452142118863098</v>
      </c>
      <c r="G4848">
        <f t="shared" si="375"/>
        <v>0.97727272727272618</v>
      </c>
      <c r="H4848">
        <f t="shared" si="376"/>
        <v>130299.56750000003</v>
      </c>
      <c r="I4848">
        <f t="shared" si="377"/>
        <v>133329.79000000018</v>
      </c>
      <c r="J4848">
        <v>133329.79</v>
      </c>
    </row>
    <row r="4849" spans="1:10">
      <c r="A4849">
        <v>38700</v>
      </c>
      <c r="B4849">
        <v>38700</v>
      </c>
      <c r="C4849">
        <f t="shared" si="374"/>
        <v>1</v>
      </c>
      <c r="E4849">
        <v>3.1458527777777801</v>
      </c>
      <c r="F4849">
        <v>3.2190121447028401</v>
      </c>
      <c r="G4849">
        <f t="shared" si="375"/>
        <v>0.97727272727272863</v>
      </c>
      <c r="H4849">
        <f t="shared" si="376"/>
        <v>121744.50250000009</v>
      </c>
      <c r="I4849">
        <f t="shared" si="377"/>
        <v>124575.76999999992</v>
      </c>
      <c r="J4849">
        <v>124575.77</v>
      </c>
    </row>
    <row r="4850" spans="1:10">
      <c r="A4850">
        <v>38700</v>
      </c>
      <c r="B4850">
        <v>38700</v>
      </c>
      <c r="C4850">
        <f t="shared" si="374"/>
        <v>1</v>
      </c>
      <c r="E4850">
        <v>2.7380955808080798</v>
      </c>
      <c r="F4850">
        <v>2.8017722222222199</v>
      </c>
      <c r="G4850">
        <f t="shared" si="375"/>
        <v>0.97727272727272774</v>
      </c>
      <c r="H4850">
        <f t="shared" si="376"/>
        <v>105964.29897727269</v>
      </c>
      <c r="I4850">
        <f t="shared" si="377"/>
        <v>108428.5849999999</v>
      </c>
      <c r="J4850">
        <v>108428.58500000001</v>
      </c>
    </row>
    <row r="4851" spans="1:10">
      <c r="A4851">
        <v>38700</v>
      </c>
      <c r="B4851">
        <v>38700</v>
      </c>
      <c r="C4851">
        <f t="shared" si="374"/>
        <v>1</v>
      </c>
      <c r="E4851">
        <v>3.3669138888888899</v>
      </c>
      <c r="F4851">
        <v>3.4452142118863098</v>
      </c>
      <c r="G4851">
        <f t="shared" si="375"/>
        <v>0.97727272727272618</v>
      </c>
      <c r="H4851">
        <f t="shared" si="376"/>
        <v>130299.56750000003</v>
      </c>
      <c r="I4851">
        <f t="shared" si="377"/>
        <v>133329.79000000018</v>
      </c>
      <c r="J4851">
        <v>133329.79</v>
      </c>
    </row>
    <row r="4852" spans="1:10">
      <c r="A4852">
        <v>38700</v>
      </c>
      <c r="B4852">
        <v>38700</v>
      </c>
      <c r="C4852">
        <f t="shared" si="374"/>
        <v>1</v>
      </c>
      <c r="E4852">
        <v>3.1458527777777801</v>
      </c>
      <c r="F4852">
        <v>3.2190121447028401</v>
      </c>
      <c r="G4852">
        <f t="shared" si="375"/>
        <v>0.97727272727272863</v>
      </c>
      <c r="H4852">
        <f t="shared" si="376"/>
        <v>121744.50250000009</v>
      </c>
      <c r="I4852">
        <f t="shared" si="377"/>
        <v>124575.76999999992</v>
      </c>
      <c r="J4852">
        <v>124575.77</v>
      </c>
    </row>
    <row r="4853" spans="1:10">
      <c r="A4853">
        <v>38700</v>
      </c>
      <c r="B4853">
        <v>38700</v>
      </c>
      <c r="C4853">
        <f t="shared" si="374"/>
        <v>1</v>
      </c>
      <c r="E4853">
        <v>2.7380955808080798</v>
      </c>
      <c r="F4853">
        <v>2.8017722222222199</v>
      </c>
      <c r="G4853">
        <f t="shared" si="375"/>
        <v>0.97727272727272774</v>
      </c>
      <c r="H4853">
        <f t="shared" si="376"/>
        <v>105964.29897727269</v>
      </c>
      <c r="I4853">
        <f t="shared" si="377"/>
        <v>108428.5849999999</v>
      </c>
      <c r="J4853">
        <v>108428.58500000001</v>
      </c>
    </row>
    <row r="4854" spans="1:10">
      <c r="A4854">
        <v>38700</v>
      </c>
      <c r="B4854">
        <v>38700</v>
      </c>
      <c r="C4854">
        <f t="shared" si="374"/>
        <v>1</v>
      </c>
      <c r="E4854">
        <v>3.3669138888888899</v>
      </c>
      <c r="F4854">
        <v>3.4452142118863098</v>
      </c>
      <c r="G4854">
        <f t="shared" si="375"/>
        <v>0.97727272727272618</v>
      </c>
      <c r="H4854">
        <f t="shared" si="376"/>
        <v>130299.56750000003</v>
      </c>
      <c r="I4854">
        <f t="shared" si="377"/>
        <v>133329.79000000018</v>
      </c>
      <c r="J4854">
        <v>133329.79</v>
      </c>
    </row>
    <row r="4855" spans="1:10">
      <c r="A4855">
        <v>38700</v>
      </c>
      <c r="B4855">
        <v>38700</v>
      </c>
      <c r="C4855">
        <f t="shared" si="374"/>
        <v>1</v>
      </c>
      <c r="E4855">
        <v>3.1458527777777801</v>
      </c>
      <c r="F4855">
        <v>3.2190121447028401</v>
      </c>
      <c r="G4855">
        <f t="shared" si="375"/>
        <v>0.97727272727272863</v>
      </c>
      <c r="H4855">
        <f t="shared" si="376"/>
        <v>121744.50250000009</v>
      </c>
      <c r="I4855">
        <f t="shared" si="377"/>
        <v>124575.76999999992</v>
      </c>
      <c r="J4855">
        <v>124575.77</v>
      </c>
    </row>
    <row r="4856" spans="1:10">
      <c r="A4856">
        <v>38700</v>
      </c>
      <c r="B4856">
        <v>38700</v>
      </c>
      <c r="C4856">
        <f t="shared" si="374"/>
        <v>1</v>
      </c>
      <c r="E4856">
        <v>2.7380955808080798</v>
      </c>
      <c r="F4856">
        <v>2.8017722222222199</v>
      </c>
      <c r="G4856">
        <f t="shared" si="375"/>
        <v>0.97727272727272774</v>
      </c>
      <c r="H4856">
        <f t="shared" si="376"/>
        <v>105964.29897727269</v>
      </c>
      <c r="I4856">
        <f t="shared" si="377"/>
        <v>108428.5849999999</v>
      </c>
      <c r="J4856">
        <v>108428.58500000001</v>
      </c>
    </row>
    <row r="4857" spans="1:10">
      <c r="A4857">
        <v>38700</v>
      </c>
      <c r="B4857">
        <v>38700</v>
      </c>
      <c r="C4857">
        <f t="shared" si="374"/>
        <v>1</v>
      </c>
      <c r="E4857">
        <v>3.3669138888888899</v>
      </c>
      <c r="F4857">
        <v>3.4452142118863098</v>
      </c>
      <c r="G4857">
        <f t="shared" si="375"/>
        <v>0.97727272727272618</v>
      </c>
      <c r="H4857">
        <f t="shared" si="376"/>
        <v>130299.56750000003</v>
      </c>
      <c r="I4857">
        <f t="shared" si="377"/>
        <v>133329.79000000018</v>
      </c>
      <c r="J4857">
        <v>133329.79</v>
      </c>
    </row>
    <row r="4858" spans="1:10">
      <c r="A4858">
        <v>38700</v>
      </c>
      <c r="B4858">
        <v>38700</v>
      </c>
      <c r="C4858">
        <f t="shared" si="374"/>
        <v>1</v>
      </c>
      <c r="E4858">
        <v>3.1458527777777801</v>
      </c>
      <c r="F4858">
        <v>3.2190121447028401</v>
      </c>
      <c r="G4858">
        <f t="shared" si="375"/>
        <v>0.97727272727272863</v>
      </c>
      <c r="H4858">
        <f t="shared" si="376"/>
        <v>121744.50250000009</v>
      </c>
      <c r="I4858">
        <f t="shared" si="377"/>
        <v>124575.76999999992</v>
      </c>
      <c r="J4858">
        <v>124575.77</v>
      </c>
    </row>
    <row r="4859" spans="1:10">
      <c r="A4859">
        <v>38700</v>
      </c>
      <c r="B4859">
        <v>38700</v>
      </c>
      <c r="C4859">
        <f t="shared" si="374"/>
        <v>1</v>
      </c>
      <c r="E4859">
        <v>2.7380955808080798</v>
      </c>
      <c r="F4859">
        <v>2.8017722222222199</v>
      </c>
      <c r="G4859">
        <f t="shared" si="375"/>
        <v>0.97727272727272774</v>
      </c>
      <c r="H4859">
        <f t="shared" si="376"/>
        <v>105964.29897727269</v>
      </c>
      <c r="I4859">
        <f t="shared" si="377"/>
        <v>108428.5849999999</v>
      </c>
      <c r="J4859">
        <v>108428.58500000001</v>
      </c>
    </row>
    <row r="4860" spans="1:10">
      <c r="A4860">
        <v>38700</v>
      </c>
      <c r="B4860">
        <v>38700</v>
      </c>
      <c r="C4860">
        <f t="shared" si="374"/>
        <v>1</v>
      </c>
      <c r="E4860">
        <v>3.3669138888888899</v>
      </c>
      <c r="F4860">
        <v>3.4452142118863098</v>
      </c>
      <c r="G4860">
        <f t="shared" si="375"/>
        <v>0.97727272727272618</v>
      </c>
      <c r="H4860">
        <f t="shared" si="376"/>
        <v>130299.56750000003</v>
      </c>
      <c r="I4860">
        <f t="shared" si="377"/>
        <v>133329.79000000018</v>
      </c>
      <c r="J4860">
        <v>133329.79</v>
      </c>
    </row>
    <row r="4861" spans="1:10">
      <c r="A4861">
        <v>38700</v>
      </c>
      <c r="B4861">
        <v>38700</v>
      </c>
      <c r="C4861">
        <f t="shared" si="374"/>
        <v>1</v>
      </c>
      <c r="E4861">
        <v>3.1458527777777801</v>
      </c>
      <c r="F4861">
        <v>3.2190121447028401</v>
      </c>
      <c r="G4861">
        <f t="shared" si="375"/>
        <v>0.97727272727272863</v>
      </c>
      <c r="H4861">
        <f t="shared" si="376"/>
        <v>121744.50250000009</v>
      </c>
      <c r="I4861">
        <f t="shared" si="377"/>
        <v>124575.76999999992</v>
      </c>
      <c r="J4861">
        <v>124575.77</v>
      </c>
    </row>
    <row r="4862" spans="1:10">
      <c r="A4862">
        <v>38700</v>
      </c>
      <c r="B4862">
        <v>38700</v>
      </c>
      <c r="C4862">
        <f t="shared" si="374"/>
        <v>1</v>
      </c>
      <c r="E4862">
        <v>2.7380955808080798</v>
      </c>
      <c r="F4862">
        <v>2.8017722222222199</v>
      </c>
      <c r="G4862">
        <f t="shared" si="375"/>
        <v>0.97727272727272774</v>
      </c>
      <c r="H4862">
        <f t="shared" si="376"/>
        <v>105964.29897727269</v>
      </c>
      <c r="I4862">
        <f t="shared" si="377"/>
        <v>108428.5849999999</v>
      </c>
      <c r="J4862">
        <v>108428.58500000001</v>
      </c>
    </row>
    <row r="4863" spans="1:10">
      <c r="A4863">
        <v>38700</v>
      </c>
      <c r="B4863">
        <v>38700</v>
      </c>
      <c r="C4863">
        <f t="shared" si="374"/>
        <v>1</v>
      </c>
      <c r="E4863">
        <v>3.3669138888888899</v>
      </c>
      <c r="F4863">
        <v>3.4452142118863098</v>
      </c>
      <c r="G4863">
        <f t="shared" si="375"/>
        <v>0.97727272727272618</v>
      </c>
      <c r="H4863">
        <f t="shared" si="376"/>
        <v>130299.56750000003</v>
      </c>
      <c r="I4863">
        <f t="shared" si="377"/>
        <v>133329.79000000018</v>
      </c>
      <c r="J4863">
        <v>133329.79</v>
      </c>
    </row>
    <row r="4864" spans="1:10">
      <c r="A4864">
        <v>38700</v>
      </c>
      <c r="B4864">
        <v>38700</v>
      </c>
      <c r="C4864">
        <f t="shared" si="374"/>
        <v>1</v>
      </c>
      <c r="E4864">
        <v>3.1458527777777801</v>
      </c>
      <c r="F4864">
        <v>3.2190121447028401</v>
      </c>
      <c r="G4864">
        <f t="shared" si="375"/>
        <v>0.97727272727272863</v>
      </c>
      <c r="H4864">
        <f t="shared" si="376"/>
        <v>121744.50250000009</v>
      </c>
      <c r="I4864">
        <f t="shared" si="377"/>
        <v>124575.76999999992</v>
      </c>
      <c r="J4864">
        <v>124575.77</v>
      </c>
    </row>
    <row r="4865" spans="1:10">
      <c r="A4865">
        <v>38700</v>
      </c>
      <c r="B4865">
        <v>38700</v>
      </c>
      <c r="C4865">
        <f t="shared" si="374"/>
        <v>1</v>
      </c>
      <c r="E4865">
        <v>2.7380955808080798</v>
      </c>
      <c r="F4865">
        <v>2.8017722222222199</v>
      </c>
      <c r="G4865">
        <f t="shared" si="375"/>
        <v>0.97727272727272774</v>
      </c>
      <c r="H4865">
        <f t="shared" si="376"/>
        <v>105964.29897727269</v>
      </c>
      <c r="I4865">
        <f t="shared" si="377"/>
        <v>108428.5849999999</v>
      </c>
      <c r="J4865">
        <v>108428.58500000001</v>
      </c>
    </row>
    <row r="4866" spans="1:10">
      <c r="A4866">
        <v>38700</v>
      </c>
      <c r="B4866">
        <v>38700</v>
      </c>
      <c r="C4866">
        <f t="shared" ref="C4866:C4929" si="378">A4866/B4866</f>
        <v>1</v>
      </c>
      <c r="E4866">
        <v>3.3669138888888899</v>
      </c>
      <c r="F4866">
        <v>3.4452142118863098</v>
      </c>
      <c r="G4866">
        <f t="shared" ref="G4866:G4929" si="379">E4866/F4866</f>
        <v>0.97727272727272618</v>
      </c>
      <c r="H4866">
        <f t="shared" ref="H4866:H4929" si="380">E4866*A4866</f>
        <v>130299.56750000003</v>
      </c>
      <c r="I4866">
        <f t="shared" ref="I4866:I4929" si="381">F4866*B4866</f>
        <v>133329.79000000018</v>
      </c>
      <c r="J4866">
        <v>133329.79</v>
      </c>
    </row>
    <row r="4867" spans="1:10">
      <c r="A4867">
        <v>38700</v>
      </c>
      <c r="B4867">
        <v>38700</v>
      </c>
      <c r="C4867">
        <f t="shared" si="378"/>
        <v>1</v>
      </c>
      <c r="E4867">
        <v>3.1458527777777801</v>
      </c>
      <c r="F4867">
        <v>3.2190121447028401</v>
      </c>
      <c r="G4867">
        <f t="shared" si="379"/>
        <v>0.97727272727272863</v>
      </c>
      <c r="H4867">
        <f t="shared" si="380"/>
        <v>121744.50250000009</v>
      </c>
      <c r="I4867">
        <f t="shared" si="381"/>
        <v>124575.76999999992</v>
      </c>
      <c r="J4867">
        <v>124575.77</v>
      </c>
    </row>
    <row r="4868" spans="1:10">
      <c r="A4868">
        <v>38700</v>
      </c>
      <c r="B4868">
        <v>38700</v>
      </c>
      <c r="C4868">
        <f t="shared" si="378"/>
        <v>1</v>
      </c>
      <c r="E4868">
        <v>2.7380955808080798</v>
      </c>
      <c r="F4868">
        <v>2.8017722222222199</v>
      </c>
      <c r="G4868">
        <f t="shared" si="379"/>
        <v>0.97727272727272774</v>
      </c>
      <c r="H4868">
        <f t="shared" si="380"/>
        <v>105964.29897727269</v>
      </c>
      <c r="I4868">
        <f t="shared" si="381"/>
        <v>108428.5849999999</v>
      </c>
      <c r="J4868">
        <v>108428.58500000001</v>
      </c>
    </row>
    <row r="4869" spans="1:10">
      <c r="A4869">
        <v>38700</v>
      </c>
      <c r="B4869">
        <v>38700</v>
      </c>
      <c r="C4869">
        <f t="shared" si="378"/>
        <v>1</v>
      </c>
      <c r="E4869">
        <v>3.3669138888888899</v>
      </c>
      <c r="F4869">
        <v>3.4452142118863098</v>
      </c>
      <c r="G4869">
        <f t="shared" si="379"/>
        <v>0.97727272727272618</v>
      </c>
      <c r="H4869">
        <f t="shared" si="380"/>
        <v>130299.56750000003</v>
      </c>
      <c r="I4869">
        <f t="shared" si="381"/>
        <v>133329.79000000018</v>
      </c>
      <c r="J4869">
        <v>133329.79</v>
      </c>
    </row>
    <row r="4870" spans="1:10">
      <c r="A4870">
        <v>38700</v>
      </c>
      <c r="B4870">
        <v>38700</v>
      </c>
      <c r="C4870">
        <f t="shared" si="378"/>
        <v>1</v>
      </c>
      <c r="E4870">
        <v>3.1458527777777801</v>
      </c>
      <c r="F4870">
        <v>3.2190121447028401</v>
      </c>
      <c r="G4870">
        <f t="shared" si="379"/>
        <v>0.97727272727272863</v>
      </c>
      <c r="H4870">
        <f t="shared" si="380"/>
        <v>121744.50250000009</v>
      </c>
      <c r="I4870">
        <f t="shared" si="381"/>
        <v>124575.76999999992</v>
      </c>
      <c r="J4870">
        <v>124575.77</v>
      </c>
    </row>
    <row r="4871" spans="1:10">
      <c r="A4871">
        <v>38700</v>
      </c>
      <c r="B4871">
        <v>38700</v>
      </c>
      <c r="C4871">
        <f t="shared" si="378"/>
        <v>1</v>
      </c>
      <c r="E4871">
        <v>2.7380955808080798</v>
      </c>
      <c r="F4871">
        <v>2.8017722222222199</v>
      </c>
      <c r="G4871">
        <f t="shared" si="379"/>
        <v>0.97727272727272774</v>
      </c>
      <c r="H4871">
        <f t="shared" si="380"/>
        <v>105964.29897727269</v>
      </c>
      <c r="I4871">
        <f t="shared" si="381"/>
        <v>108428.5849999999</v>
      </c>
      <c r="J4871">
        <v>108428.58500000001</v>
      </c>
    </row>
    <row r="4872" spans="1:10">
      <c r="A4872">
        <v>38700</v>
      </c>
      <c r="B4872">
        <v>38700</v>
      </c>
      <c r="C4872">
        <f t="shared" si="378"/>
        <v>1</v>
      </c>
      <c r="E4872">
        <v>3.3669138888888899</v>
      </c>
      <c r="F4872">
        <v>3.4452142118863098</v>
      </c>
      <c r="G4872">
        <f t="shared" si="379"/>
        <v>0.97727272727272618</v>
      </c>
      <c r="H4872">
        <f t="shared" si="380"/>
        <v>130299.56750000003</v>
      </c>
      <c r="I4872">
        <f t="shared" si="381"/>
        <v>133329.79000000018</v>
      </c>
      <c r="J4872">
        <v>133329.79</v>
      </c>
    </row>
    <row r="4873" spans="1:10">
      <c r="A4873">
        <v>38700</v>
      </c>
      <c r="B4873">
        <v>38700</v>
      </c>
      <c r="C4873">
        <f t="shared" si="378"/>
        <v>1</v>
      </c>
      <c r="E4873">
        <v>3.1458527777777801</v>
      </c>
      <c r="F4873">
        <v>3.2190121447028401</v>
      </c>
      <c r="G4873">
        <f t="shared" si="379"/>
        <v>0.97727272727272863</v>
      </c>
      <c r="H4873">
        <f t="shared" si="380"/>
        <v>121744.50250000009</v>
      </c>
      <c r="I4873">
        <f t="shared" si="381"/>
        <v>124575.76999999992</v>
      </c>
      <c r="J4873">
        <v>124575.77</v>
      </c>
    </row>
    <row r="4874" spans="1:10">
      <c r="A4874">
        <v>38700</v>
      </c>
      <c r="B4874">
        <v>38700</v>
      </c>
      <c r="C4874">
        <f t="shared" si="378"/>
        <v>1</v>
      </c>
      <c r="E4874">
        <v>1.10602664141414</v>
      </c>
      <c r="F4874">
        <v>1.13174819121447</v>
      </c>
      <c r="G4874">
        <f t="shared" si="379"/>
        <v>0.97727272727272629</v>
      </c>
      <c r="H4874">
        <f t="shared" si="380"/>
        <v>42803.231022727217</v>
      </c>
      <c r="I4874">
        <f t="shared" si="381"/>
        <v>43798.654999999992</v>
      </c>
      <c r="J4874">
        <v>43798.654999999897</v>
      </c>
    </row>
    <row r="4875" spans="1:10">
      <c r="A4875">
        <v>38700</v>
      </c>
      <c r="B4875">
        <v>38700</v>
      </c>
      <c r="C4875">
        <f t="shared" si="378"/>
        <v>1</v>
      </c>
      <c r="E4875">
        <v>1.10602664141414</v>
      </c>
      <c r="F4875">
        <v>1.13174819121447</v>
      </c>
      <c r="G4875">
        <f t="shared" si="379"/>
        <v>0.97727272727272629</v>
      </c>
      <c r="H4875">
        <f t="shared" si="380"/>
        <v>42803.231022727217</v>
      </c>
      <c r="I4875">
        <f t="shared" si="381"/>
        <v>43798.654999999992</v>
      </c>
      <c r="J4875">
        <v>43798.654999999897</v>
      </c>
    </row>
    <row r="4876" spans="1:10">
      <c r="A4876">
        <v>38700</v>
      </c>
      <c r="B4876">
        <v>38700</v>
      </c>
      <c r="C4876">
        <f t="shared" si="378"/>
        <v>1</v>
      </c>
      <c r="E4876">
        <v>1.10602664141414</v>
      </c>
      <c r="F4876">
        <v>1.13174819121447</v>
      </c>
      <c r="G4876">
        <f t="shared" si="379"/>
        <v>0.97727272727272629</v>
      </c>
      <c r="H4876">
        <f t="shared" si="380"/>
        <v>42803.231022727217</v>
      </c>
      <c r="I4876">
        <f t="shared" si="381"/>
        <v>43798.654999999992</v>
      </c>
      <c r="J4876">
        <v>43798.654999999897</v>
      </c>
    </row>
    <row r="4877" spans="1:10">
      <c r="A4877">
        <v>38700</v>
      </c>
      <c r="B4877">
        <v>38700</v>
      </c>
      <c r="C4877">
        <f t="shared" si="378"/>
        <v>1</v>
      </c>
      <c r="E4877">
        <v>1.10602664141414</v>
      </c>
      <c r="F4877">
        <v>1.13174819121447</v>
      </c>
      <c r="G4877">
        <f t="shared" si="379"/>
        <v>0.97727272727272629</v>
      </c>
      <c r="H4877">
        <f t="shared" si="380"/>
        <v>42803.231022727217</v>
      </c>
      <c r="I4877">
        <f t="shared" si="381"/>
        <v>43798.654999999992</v>
      </c>
      <c r="J4877">
        <v>43798.654999999897</v>
      </c>
    </row>
    <row r="4878" spans="1:10">
      <c r="A4878">
        <v>38700</v>
      </c>
      <c r="B4878">
        <v>38700</v>
      </c>
      <c r="C4878">
        <f t="shared" si="378"/>
        <v>1</v>
      </c>
      <c r="E4878">
        <v>1.10602664141414</v>
      </c>
      <c r="F4878">
        <v>1.13174819121447</v>
      </c>
      <c r="G4878">
        <f t="shared" si="379"/>
        <v>0.97727272727272629</v>
      </c>
      <c r="H4878">
        <f t="shared" si="380"/>
        <v>42803.231022727217</v>
      </c>
      <c r="I4878">
        <f t="shared" si="381"/>
        <v>43798.654999999992</v>
      </c>
      <c r="J4878">
        <v>43798.654999999897</v>
      </c>
    </row>
    <row r="4879" spans="1:10">
      <c r="A4879">
        <v>38700</v>
      </c>
      <c r="B4879">
        <v>38700</v>
      </c>
      <c r="C4879">
        <f t="shared" si="378"/>
        <v>1</v>
      </c>
      <c r="E4879">
        <v>1.10602664141414</v>
      </c>
      <c r="F4879">
        <v>1.13174819121447</v>
      </c>
      <c r="G4879">
        <f t="shared" si="379"/>
        <v>0.97727272727272629</v>
      </c>
      <c r="H4879">
        <f t="shared" si="380"/>
        <v>42803.231022727217</v>
      </c>
      <c r="I4879">
        <f t="shared" si="381"/>
        <v>43798.654999999992</v>
      </c>
      <c r="J4879">
        <v>43798.654999999897</v>
      </c>
    </row>
    <row r="4880" spans="1:10">
      <c r="A4880">
        <v>38700</v>
      </c>
      <c r="B4880">
        <v>38700</v>
      </c>
      <c r="C4880">
        <f t="shared" si="378"/>
        <v>1</v>
      </c>
      <c r="E4880">
        <v>1.10602664141414</v>
      </c>
      <c r="F4880">
        <v>1.13174819121447</v>
      </c>
      <c r="G4880">
        <f t="shared" si="379"/>
        <v>0.97727272727272629</v>
      </c>
      <c r="H4880">
        <f t="shared" si="380"/>
        <v>42803.231022727217</v>
      </c>
      <c r="I4880">
        <f t="shared" si="381"/>
        <v>43798.654999999992</v>
      </c>
      <c r="J4880">
        <v>43798.654999999897</v>
      </c>
    </row>
    <row r="4881" spans="1:10">
      <c r="A4881">
        <v>38700</v>
      </c>
      <c r="B4881">
        <v>38700</v>
      </c>
      <c r="C4881">
        <f t="shared" si="378"/>
        <v>1</v>
      </c>
      <c r="E4881">
        <v>1.10602664141414</v>
      </c>
      <c r="F4881">
        <v>1.13174819121447</v>
      </c>
      <c r="G4881">
        <f t="shared" si="379"/>
        <v>0.97727272727272629</v>
      </c>
      <c r="H4881">
        <f t="shared" si="380"/>
        <v>42803.231022727217</v>
      </c>
      <c r="I4881">
        <f t="shared" si="381"/>
        <v>43798.654999999992</v>
      </c>
      <c r="J4881">
        <v>43798.654999999897</v>
      </c>
    </row>
    <row r="4882" spans="1:10">
      <c r="A4882">
        <v>71640</v>
      </c>
      <c r="B4882">
        <v>71640</v>
      </c>
      <c r="C4882">
        <f t="shared" si="378"/>
        <v>1</v>
      </c>
      <c r="E4882">
        <v>2.7480025773195802</v>
      </c>
      <c r="F4882">
        <v>2.8129051507537599</v>
      </c>
      <c r="G4882">
        <f t="shared" si="379"/>
        <v>0.97692685321551342</v>
      </c>
      <c r="H4882">
        <f t="shared" si="380"/>
        <v>196866.90463917473</v>
      </c>
      <c r="I4882">
        <f t="shared" si="381"/>
        <v>201516.52499999935</v>
      </c>
      <c r="J4882">
        <v>201516.524999999</v>
      </c>
    </row>
    <row r="4883" spans="1:10">
      <c r="A4883">
        <v>71640</v>
      </c>
      <c r="B4883">
        <v>71640</v>
      </c>
      <c r="C4883">
        <f t="shared" si="378"/>
        <v>1</v>
      </c>
      <c r="E4883">
        <v>2.7480025773195802</v>
      </c>
      <c r="F4883">
        <v>2.8129051507537599</v>
      </c>
      <c r="G4883">
        <f t="shared" si="379"/>
        <v>0.97692685321551342</v>
      </c>
      <c r="H4883">
        <f t="shared" si="380"/>
        <v>196866.90463917473</v>
      </c>
      <c r="I4883">
        <f t="shared" si="381"/>
        <v>201516.52499999935</v>
      </c>
      <c r="J4883">
        <v>201516.524999999</v>
      </c>
    </row>
    <row r="4884" spans="1:10">
      <c r="A4884">
        <v>71640</v>
      </c>
      <c r="B4884">
        <v>71640</v>
      </c>
      <c r="C4884">
        <f t="shared" si="378"/>
        <v>1</v>
      </c>
      <c r="E4884">
        <v>2.7480025773195802</v>
      </c>
      <c r="F4884">
        <v>2.8129051507537599</v>
      </c>
      <c r="G4884">
        <f t="shared" si="379"/>
        <v>0.97692685321551342</v>
      </c>
      <c r="H4884">
        <f t="shared" si="380"/>
        <v>196866.90463917473</v>
      </c>
      <c r="I4884">
        <f t="shared" si="381"/>
        <v>201516.52499999935</v>
      </c>
      <c r="J4884">
        <v>201516.524999999</v>
      </c>
    </row>
    <row r="4885" spans="1:10">
      <c r="A4885">
        <v>71640</v>
      </c>
      <c r="B4885">
        <v>71640</v>
      </c>
      <c r="C4885">
        <f t="shared" si="378"/>
        <v>1</v>
      </c>
      <c r="E4885">
        <v>2.7480025773195802</v>
      </c>
      <c r="F4885">
        <v>2.8129051507537599</v>
      </c>
      <c r="G4885">
        <f t="shared" si="379"/>
        <v>0.97692685321551342</v>
      </c>
      <c r="H4885">
        <f t="shared" si="380"/>
        <v>196866.90463917473</v>
      </c>
      <c r="I4885">
        <f t="shared" si="381"/>
        <v>201516.52499999935</v>
      </c>
      <c r="J4885">
        <v>201516.524999999</v>
      </c>
    </row>
    <row r="4886" spans="1:10">
      <c r="A4886">
        <v>71640</v>
      </c>
      <c r="B4886">
        <v>71640</v>
      </c>
      <c r="C4886">
        <f t="shared" si="378"/>
        <v>1</v>
      </c>
      <c r="E4886">
        <v>2.7480025773195802</v>
      </c>
      <c r="F4886">
        <v>2.8129051507537599</v>
      </c>
      <c r="G4886">
        <f t="shared" si="379"/>
        <v>0.97692685321551342</v>
      </c>
      <c r="H4886">
        <f t="shared" si="380"/>
        <v>196866.90463917473</v>
      </c>
      <c r="I4886">
        <f t="shared" si="381"/>
        <v>201516.52499999935</v>
      </c>
      <c r="J4886">
        <v>201516.524999999</v>
      </c>
    </row>
    <row r="4887" spans="1:10">
      <c r="A4887">
        <v>71640</v>
      </c>
      <c r="B4887">
        <v>71640</v>
      </c>
      <c r="C4887">
        <f t="shared" si="378"/>
        <v>1</v>
      </c>
      <c r="E4887">
        <v>2.7480025773195802</v>
      </c>
      <c r="F4887">
        <v>2.8129051507537599</v>
      </c>
      <c r="G4887">
        <f t="shared" si="379"/>
        <v>0.97692685321551342</v>
      </c>
      <c r="H4887">
        <f t="shared" si="380"/>
        <v>196866.90463917473</v>
      </c>
      <c r="I4887">
        <f t="shared" si="381"/>
        <v>201516.52499999935</v>
      </c>
      <c r="J4887">
        <v>201516.524999999</v>
      </c>
    </row>
    <row r="4888" spans="1:10">
      <c r="A4888">
        <v>71640</v>
      </c>
      <c r="B4888">
        <v>71640</v>
      </c>
      <c r="C4888">
        <f t="shared" si="378"/>
        <v>1</v>
      </c>
      <c r="E4888">
        <v>2.7480025773195802</v>
      </c>
      <c r="F4888">
        <v>2.8129051507537599</v>
      </c>
      <c r="G4888">
        <f t="shared" si="379"/>
        <v>0.97692685321551342</v>
      </c>
      <c r="H4888">
        <f t="shared" si="380"/>
        <v>196866.90463917473</v>
      </c>
      <c r="I4888">
        <f t="shared" si="381"/>
        <v>201516.52499999935</v>
      </c>
      <c r="J4888">
        <v>201516.524999999</v>
      </c>
    </row>
    <row r="4889" spans="1:10">
      <c r="A4889">
        <v>71640</v>
      </c>
      <c r="B4889">
        <v>71640</v>
      </c>
      <c r="C4889">
        <f t="shared" si="378"/>
        <v>1</v>
      </c>
      <c r="E4889">
        <v>2.7480025773195802</v>
      </c>
      <c r="F4889">
        <v>2.8129051507537599</v>
      </c>
      <c r="G4889">
        <f t="shared" si="379"/>
        <v>0.97692685321551342</v>
      </c>
      <c r="H4889">
        <f t="shared" si="380"/>
        <v>196866.90463917473</v>
      </c>
      <c r="I4889">
        <f t="shared" si="381"/>
        <v>201516.52499999935</v>
      </c>
      <c r="J4889">
        <v>201516.524999999</v>
      </c>
    </row>
    <row r="4890" spans="1:10">
      <c r="A4890">
        <v>348012</v>
      </c>
      <c r="B4890">
        <v>348012</v>
      </c>
      <c r="C4890">
        <f t="shared" si="378"/>
        <v>1</v>
      </c>
      <c r="E4890">
        <v>4.3603460837886902E-2</v>
      </c>
      <c r="F4890">
        <v>9.6300185051089907E-2</v>
      </c>
      <c r="G4890">
        <f t="shared" si="379"/>
        <v>0.45278688524590127</v>
      </c>
      <c r="H4890">
        <f t="shared" si="380"/>
        <v>15174.527613114697</v>
      </c>
      <c r="I4890">
        <f t="shared" si="381"/>
        <v>33513.619999999901</v>
      </c>
      <c r="J4890">
        <v>33513.619999999901</v>
      </c>
    </row>
    <row r="4891" spans="1:10">
      <c r="A4891">
        <v>348012</v>
      </c>
      <c r="B4891">
        <v>348012</v>
      </c>
      <c r="C4891">
        <f t="shared" si="378"/>
        <v>1</v>
      </c>
      <c r="E4891">
        <v>4.3603460837886902E-2</v>
      </c>
      <c r="F4891">
        <v>9.6300185051089907E-2</v>
      </c>
      <c r="G4891">
        <f t="shared" si="379"/>
        <v>0.45278688524590127</v>
      </c>
      <c r="H4891">
        <f t="shared" si="380"/>
        <v>15174.527613114697</v>
      </c>
      <c r="I4891">
        <f t="shared" si="381"/>
        <v>33513.619999999901</v>
      </c>
      <c r="J4891">
        <v>33513.619999999901</v>
      </c>
    </row>
    <row r="4892" spans="1:10">
      <c r="A4892">
        <v>348012</v>
      </c>
      <c r="B4892">
        <v>348012</v>
      </c>
      <c r="C4892">
        <f t="shared" si="378"/>
        <v>1</v>
      </c>
      <c r="E4892">
        <v>4.3603460837886902E-2</v>
      </c>
      <c r="F4892">
        <v>9.6300185051089907E-2</v>
      </c>
      <c r="G4892">
        <f t="shared" si="379"/>
        <v>0.45278688524590127</v>
      </c>
      <c r="H4892">
        <f t="shared" si="380"/>
        <v>15174.527613114697</v>
      </c>
      <c r="I4892">
        <f t="shared" si="381"/>
        <v>33513.619999999901</v>
      </c>
      <c r="J4892">
        <v>33513.619999999901</v>
      </c>
    </row>
    <row r="4893" spans="1:10">
      <c r="A4893">
        <v>348012</v>
      </c>
      <c r="B4893">
        <v>348012</v>
      </c>
      <c r="C4893">
        <f t="shared" si="378"/>
        <v>1</v>
      </c>
      <c r="E4893">
        <v>4.3603460837886902E-2</v>
      </c>
      <c r="F4893">
        <v>9.6300185051089907E-2</v>
      </c>
      <c r="G4893">
        <f t="shared" si="379"/>
        <v>0.45278688524590127</v>
      </c>
      <c r="H4893">
        <f t="shared" si="380"/>
        <v>15174.527613114697</v>
      </c>
      <c r="I4893">
        <f t="shared" si="381"/>
        <v>33513.619999999901</v>
      </c>
      <c r="J4893">
        <v>33513.619999999901</v>
      </c>
    </row>
    <row r="4894" spans="1:10">
      <c r="A4894">
        <v>348012</v>
      </c>
      <c r="B4894">
        <v>348012</v>
      </c>
      <c r="C4894">
        <f t="shared" si="378"/>
        <v>1</v>
      </c>
      <c r="E4894">
        <v>4.3603460837886902E-2</v>
      </c>
      <c r="F4894">
        <v>9.6300185051089907E-2</v>
      </c>
      <c r="G4894">
        <f t="shared" si="379"/>
        <v>0.45278688524590127</v>
      </c>
      <c r="H4894">
        <f t="shared" si="380"/>
        <v>15174.527613114697</v>
      </c>
      <c r="I4894">
        <f t="shared" si="381"/>
        <v>33513.619999999901</v>
      </c>
      <c r="J4894">
        <v>33513.619999999901</v>
      </c>
    </row>
    <row r="4895" spans="1:10">
      <c r="A4895">
        <v>348012</v>
      </c>
      <c r="B4895">
        <v>348012</v>
      </c>
      <c r="C4895">
        <f t="shared" si="378"/>
        <v>1</v>
      </c>
      <c r="E4895">
        <v>4.3603460837886902E-2</v>
      </c>
      <c r="F4895">
        <v>9.6300185051089907E-2</v>
      </c>
      <c r="G4895">
        <f t="shared" si="379"/>
        <v>0.45278688524590127</v>
      </c>
      <c r="H4895">
        <f t="shared" si="380"/>
        <v>15174.527613114697</v>
      </c>
      <c r="I4895">
        <f t="shared" si="381"/>
        <v>33513.619999999901</v>
      </c>
      <c r="J4895">
        <v>33513.619999999901</v>
      </c>
    </row>
    <row r="4896" spans="1:10">
      <c r="A4896">
        <v>348012</v>
      </c>
      <c r="B4896">
        <v>348012</v>
      </c>
      <c r="C4896">
        <f t="shared" si="378"/>
        <v>1</v>
      </c>
      <c r="E4896">
        <v>4.3603460837886902E-2</v>
      </c>
      <c r="F4896">
        <v>9.6300185051089907E-2</v>
      </c>
      <c r="G4896">
        <f t="shared" si="379"/>
        <v>0.45278688524590127</v>
      </c>
      <c r="H4896">
        <f t="shared" si="380"/>
        <v>15174.527613114697</v>
      </c>
      <c r="I4896">
        <f t="shared" si="381"/>
        <v>33513.619999999901</v>
      </c>
      <c r="J4896">
        <v>33513.619999999901</v>
      </c>
    </row>
    <row r="4897" spans="1:10">
      <c r="A4897">
        <v>348012</v>
      </c>
      <c r="B4897">
        <v>348012</v>
      </c>
      <c r="C4897">
        <f t="shared" si="378"/>
        <v>1</v>
      </c>
      <c r="E4897">
        <v>4.3603460837886902E-2</v>
      </c>
      <c r="F4897">
        <v>9.6300185051089907E-2</v>
      </c>
      <c r="G4897">
        <f t="shared" si="379"/>
        <v>0.45278688524590127</v>
      </c>
      <c r="H4897">
        <f t="shared" si="380"/>
        <v>15174.527613114697</v>
      </c>
      <c r="I4897">
        <f t="shared" si="381"/>
        <v>33513.619999999901</v>
      </c>
      <c r="J4897">
        <v>33513.619999999901</v>
      </c>
    </row>
    <row r="4898" spans="1:10">
      <c r="A4898">
        <v>348012</v>
      </c>
      <c r="B4898">
        <v>348012</v>
      </c>
      <c r="C4898">
        <f t="shared" si="378"/>
        <v>1</v>
      </c>
      <c r="E4898">
        <v>4.1095400728597402E-2</v>
      </c>
      <c r="F4898">
        <v>9.0761022608415703E-2</v>
      </c>
      <c r="G4898">
        <f t="shared" si="379"/>
        <v>0.4527868852459016</v>
      </c>
      <c r="H4898">
        <f t="shared" si="380"/>
        <v>14301.69259836064</v>
      </c>
      <c r="I4898">
        <f t="shared" si="381"/>
        <v>31585.924999999967</v>
      </c>
      <c r="J4898">
        <v>31585.924999999999</v>
      </c>
    </row>
    <row r="4899" spans="1:10">
      <c r="A4899">
        <v>348012</v>
      </c>
      <c r="B4899">
        <v>348012</v>
      </c>
      <c r="C4899">
        <f t="shared" si="378"/>
        <v>1</v>
      </c>
      <c r="E4899">
        <v>4.1095400728597402E-2</v>
      </c>
      <c r="F4899">
        <v>9.0761022608415703E-2</v>
      </c>
      <c r="G4899">
        <f t="shared" si="379"/>
        <v>0.4527868852459016</v>
      </c>
      <c r="H4899">
        <f t="shared" si="380"/>
        <v>14301.69259836064</v>
      </c>
      <c r="I4899">
        <f t="shared" si="381"/>
        <v>31585.924999999967</v>
      </c>
      <c r="J4899">
        <v>31585.924999999999</v>
      </c>
    </row>
    <row r="4900" spans="1:10">
      <c r="A4900">
        <v>348012</v>
      </c>
      <c r="B4900">
        <v>348012</v>
      </c>
      <c r="C4900">
        <f t="shared" si="378"/>
        <v>1</v>
      </c>
      <c r="E4900">
        <v>4.1095400728597402E-2</v>
      </c>
      <c r="F4900">
        <v>9.0761022608415703E-2</v>
      </c>
      <c r="G4900">
        <f t="shared" si="379"/>
        <v>0.4527868852459016</v>
      </c>
      <c r="H4900">
        <f t="shared" si="380"/>
        <v>14301.69259836064</v>
      </c>
      <c r="I4900">
        <f t="shared" si="381"/>
        <v>31585.924999999967</v>
      </c>
      <c r="J4900">
        <v>31585.924999999999</v>
      </c>
    </row>
    <row r="4901" spans="1:10">
      <c r="A4901">
        <v>348012</v>
      </c>
      <c r="B4901">
        <v>348012</v>
      </c>
      <c r="C4901">
        <f t="shared" si="378"/>
        <v>1</v>
      </c>
      <c r="E4901">
        <v>4.1095400728597402E-2</v>
      </c>
      <c r="F4901">
        <v>9.0761022608415703E-2</v>
      </c>
      <c r="G4901">
        <f t="shared" si="379"/>
        <v>0.4527868852459016</v>
      </c>
      <c r="H4901">
        <f t="shared" si="380"/>
        <v>14301.69259836064</v>
      </c>
      <c r="I4901">
        <f t="shared" si="381"/>
        <v>31585.924999999967</v>
      </c>
      <c r="J4901">
        <v>31585.924999999999</v>
      </c>
    </row>
    <row r="4902" spans="1:10">
      <c r="A4902">
        <v>348012</v>
      </c>
      <c r="B4902">
        <v>348012</v>
      </c>
      <c r="C4902">
        <f t="shared" si="378"/>
        <v>1</v>
      </c>
      <c r="E4902">
        <v>4.1095400728597402E-2</v>
      </c>
      <c r="F4902">
        <v>9.0761022608415703E-2</v>
      </c>
      <c r="G4902">
        <f t="shared" si="379"/>
        <v>0.4527868852459016</v>
      </c>
      <c r="H4902">
        <f t="shared" si="380"/>
        <v>14301.69259836064</v>
      </c>
      <c r="I4902">
        <f t="shared" si="381"/>
        <v>31585.924999999967</v>
      </c>
      <c r="J4902">
        <v>31585.924999999999</v>
      </c>
    </row>
    <row r="4903" spans="1:10">
      <c r="A4903">
        <v>348012</v>
      </c>
      <c r="B4903">
        <v>348012</v>
      </c>
      <c r="C4903">
        <f t="shared" si="378"/>
        <v>1</v>
      </c>
      <c r="E4903">
        <v>4.1095400728597402E-2</v>
      </c>
      <c r="F4903">
        <v>9.0761022608415703E-2</v>
      </c>
      <c r="G4903">
        <f t="shared" si="379"/>
        <v>0.4527868852459016</v>
      </c>
      <c r="H4903">
        <f t="shared" si="380"/>
        <v>14301.69259836064</v>
      </c>
      <c r="I4903">
        <f t="shared" si="381"/>
        <v>31585.924999999967</v>
      </c>
      <c r="J4903">
        <v>31585.924999999999</v>
      </c>
    </row>
    <row r="4904" spans="1:10">
      <c r="A4904">
        <v>348012</v>
      </c>
      <c r="B4904">
        <v>348012</v>
      </c>
      <c r="C4904">
        <f t="shared" si="378"/>
        <v>1</v>
      </c>
      <c r="E4904">
        <v>4.1095400728597402E-2</v>
      </c>
      <c r="F4904">
        <v>9.0761022608415703E-2</v>
      </c>
      <c r="G4904">
        <f t="shared" si="379"/>
        <v>0.4527868852459016</v>
      </c>
      <c r="H4904">
        <f t="shared" si="380"/>
        <v>14301.69259836064</v>
      </c>
      <c r="I4904">
        <f t="shared" si="381"/>
        <v>31585.924999999967</v>
      </c>
      <c r="J4904">
        <v>31585.924999999999</v>
      </c>
    </row>
    <row r="4905" spans="1:10">
      <c r="A4905">
        <v>348012</v>
      </c>
      <c r="B4905">
        <v>348012</v>
      </c>
      <c r="C4905">
        <f t="shared" si="378"/>
        <v>1</v>
      </c>
      <c r="E4905">
        <v>4.1095400728597402E-2</v>
      </c>
      <c r="F4905">
        <v>9.0761022608415703E-2</v>
      </c>
      <c r="G4905">
        <f t="shared" si="379"/>
        <v>0.4527868852459016</v>
      </c>
      <c r="H4905">
        <f t="shared" si="380"/>
        <v>14301.69259836064</v>
      </c>
      <c r="I4905">
        <f t="shared" si="381"/>
        <v>31585.924999999967</v>
      </c>
      <c r="J4905">
        <v>31585.924999999999</v>
      </c>
    </row>
    <row r="4906" spans="1:10">
      <c r="A4906">
        <v>71640</v>
      </c>
      <c r="B4906">
        <v>71640</v>
      </c>
      <c r="C4906">
        <f t="shared" si="378"/>
        <v>1</v>
      </c>
      <c r="E4906">
        <v>0.51435376097747099</v>
      </c>
      <c r="F4906">
        <v>0.52650181462869805</v>
      </c>
      <c r="G4906">
        <f t="shared" si="379"/>
        <v>0.97692685321551231</v>
      </c>
      <c r="H4906">
        <f t="shared" si="380"/>
        <v>36848.303436426024</v>
      </c>
      <c r="I4906">
        <f t="shared" si="381"/>
        <v>37718.589999999931</v>
      </c>
      <c r="J4906">
        <v>37718.589999999902</v>
      </c>
    </row>
    <row r="4907" spans="1:10">
      <c r="A4907">
        <v>71640</v>
      </c>
      <c r="B4907">
        <v>71640</v>
      </c>
      <c r="C4907">
        <f t="shared" si="378"/>
        <v>1</v>
      </c>
      <c r="E4907">
        <v>0.51435376097747099</v>
      </c>
      <c r="F4907">
        <v>0.52650181462869805</v>
      </c>
      <c r="G4907">
        <f t="shared" si="379"/>
        <v>0.97692685321551231</v>
      </c>
      <c r="H4907">
        <f t="shared" si="380"/>
        <v>36848.303436426024</v>
      </c>
      <c r="I4907">
        <f t="shared" si="381"/>
        <v>37718.589999999931</v>
      </c>
      <c r="J4907">
        <v>37718.589999999902</v>
      </c>
    </row>
    <row r="4908" spans="1:10">
      <c r="A4908">
        <v>71640</v>
      </c>
      <c r="B4908">
        <v>71640</v>
      </c>
      <c r="C4908">
        <f t="shared" si="378"/>
        <v>1</v>
      </c>
      <c r="E4908">
        <v>0.51435376097747099</v>
      </c>
      <c r="F4908">
        <v>0.52650181462869805</v>
      </c>
      <c r="G4908">
        <f t="shared" si="379"/>
        <v>0.97692685321551231</v>
      </c>
      <c r="H4908">
        <f t="shared" si="380"/>
        <v>36848.303436426024</v>
      </c>
      <c r="I4908">
        <f t="shared" si="381"/>
        <v>37718.589999999931</v>
      </c>
      <c r="J4908">
        <v>37718.589999999902</v>
      </c>
    </row>
    <row r="4909" spans="1:10">
      <c r="A4909">
        <v>71640</v>
      </c>
      <c r="B4909">
        <v>71640</v>
      </c>
      <c r="C4909">
        <f t="shared" si="378"/>
        <v>1</v>
      </c>
      <c r="E4909">
        <v>0.51435376097747099</v>
      </c>
      <c r="F4909">
        <v>0.52650181462869805</v>
      </c>
      <c r="G4909">
        <f t="shared" si="379"/>
        <v>0.97692685321551231</v>
      </c>
      <c r="H4909">
        <f t="shared" si="380"/>
        <v>36848.303436426024</v>
      </c>
      <c r="I4909">
        <f t="shared" si="381"/>
        <v>37718.589999999931</v>
      </c>
      <c r="J4909">
        <v>37718.589999999902</v>
      </c>
    </row>
    <row r="4910" spans="1:10">
      <c r="A4910">
        <v>348012</v>
      </c>
      <c r="B4910">
        <v>348012</v>
      </c>
      <c r="C4910">
        <f t="shared" si="378"/>
        <v>1</v>
      </c>
      <c r="E4910">
        <v>4.3603460837886902E-2</v>
      </c>
      <c r="F4910">
        <v>9.6300185051089907E-2</v>
      </c>
      <c r="G4910">
        <f t="shared" si="379"/>
        <v>0.45278688524590127</v>
      </c>
      <c r="H4910">
        <f t="shared" si="380"/>
        <v>15174.527613114697</v>
      </c>
      <c r="I4910">
        <f t="shared" si="381"/>
        <v>33513.619999999901</v>
      </c>
      <c r="J4910">
        <v>33513.619999999901</v>
      </c>
    </row>
    <row r="4911" spans="1:10">
      <c r="A4911">
        <v>348012</v>
      </c>
      <c r="B4911">
        <v>348012</v>
      </c>
      <c r="C4911">
        <f t="shared" si="378"/>
        <v>1</v>
      </c>
      <c r="E4911">
        <v>4.3603460837886902E-2</v>
      </c>
      <c r="F4911">
        <v>9.6300185051089907E-2</v>
      </c>
      <c r="G4911">
        <f t="shared" si="379"/>
        <v>0.45278688524590127</v>
      </c>
      <c r="H4911">
        <f t="shared" si="380"/>
        <v>15174.527613114697</v>
      </c>
      <c r="I4911">
        <f t="shared" si="381"/>
        <v>33513.619999999901</v>
      </c>
      <c r="J4911">
        <v>33513.619999999901</v>
      </c>
    </row>
    <row r="4912" spans="1:10">
      <c r="A4912">
        <v>348012</v>
      </c>
      <c r="B4912">
        <v>348012</v>
      </c>
      <c r="C4912">
        <f t="shared" si="378"/>
        <v>1</v>
      </c>
      <c r="E4912">
        <v>4.3603460837886902E-2</v>
      </c>
      <c r="F4912">
        <v>9.6300185051089907E-2</v>
      </c>
      <c r="G4912">
        <f t="shared" si="379"/>
        <v>0.45278688524590127</v>
      </c>
      <c r="H4912">
        <f t="shared" si="380"/>
        <v>15174.527613114697</v>
      </c>
      <c r="I4912">
        <f t="shared" si="381"/>
        <v>33513.619999999901</v>
      </c>
      <c r="J4912">
        <v>33513.619999999901</v>
      </c>
    </row>
    <row r="4913" spans="1:10">
      <c r="A4913">
        <v>348012</v>
      </c>
      <c r="B4913">
        <v>348012</v>
      </c>
      <c r="C4913">
        <f t="shared" si="378"/>
        <v>1</v>
      </c>
      <c r="E4913">
        <v>4.3603460837886902E-2</v>
      </c>
      <c r="F4913">
        <v>9.6300185051089907E-2</v>
      </c>
      <c r="G4913">
        <f t="shared" si="379"/>
        <v>0.45278688524590127</v>
      </c>
      <c r="H4913">
        <f t="shared" si="380"/>
        <v>15174.527613114697</v>
      </c>
      <c r="I4913">
        <f t="shared" si="381"/>
        <v>33513.619999999901</v>
      </c>
      <c r="J4913">
        <v>33513.619999999901</v>
      </c>
    </row>
    <row r="4914" spans="1:10">
      <c r="A4914">
        <v>348012</v>
      </c>
      <c r="B4914">
        <v>348012</v>
      </c>
      <c r="C4914">
        <f t="shared" si="378"/>
        <v>1</v>
      </c>
      <c r="E4914">
        <v>4.1095400728597402E-2</v>
      </c>
      <c r="F4914">
        <v>9.0761022608415703E-2</v>
      </c>
      <c r="G4914">
        <f t="shared" si="379"/>
        <v>0.4527868852459016</v>
      </c>
      <c r="H4914">
        <f t="shared" si="380"/>
        <v>14301.69259836064</v>
      </c>
      <c r="I4914">
        <f t="shared" si="381"/>
        <v>31585.924999999967</v>
      </c>
      <c r="J4914">
        <v>31585.924999999999</v>
      </c>
    </row>
    <row r="4915" spans="1:10">
      <c r="A4915">
        <v>348012</v>
      </c>
      <c r="B4915">
        <v>348012</v>
      </c>
      <c r="C4915">
        <f t="shared" si="378"/>
        <v>1</v>
      </c>
      <c r="E4915">
        <v>4.1095400728597402E-2</v>
      </c>
      <c r="F4915">
        <v>9.0761022608415703E-2</v>
      </c>
      <c r="G4915">
        <f t="shared" si="379"/>
        <v>0.4527868852459016</v>
      </c>
      <c r="H4915">
        <f t="shared" si="380"/>
        <v>14301.69259836064</v>
      </c>
      <c r="I4915">
        <f t="shared" si="381"/>
        <v>31585.924999999967</v>
      </c>
      <c r="J4915">
        <v>31585.924999999999</v>
      </c>
    </row>
    <row r="4916" spans="1:10">
      <c r="A4916">
        <v>348012</v>
      </c>
      <c r="B4916">
        <v>348012</v>
      </c>
      <c r="C4916">
        <f t="shared" si="378"/>
        <v>1</v>
      </c>
      <c r="E4916">
        <v>4.1095400728597402E-2</v>
      </c>
      <c r="F4916">
        <v>9.0761022608415703E-2</v>
      </c>
      <c r="G4916">
        <f t="shared" si="379"/>
        <v>0.4527868852459016</v>
      </c>
      <c r="H4916">
        <f t="shared" si="380"/>
        <v>14301.69259836064</v>
      </c>
      <c r="I4916">
        <f t="shared" si="381"/>
        <v>31585.924999999967</v>
      </c>
      <c r="J4916">
        <v>31585.924999999999</v>
      </c>
    </row>
    <row r="4917" spans="1:10">
      <c r="A4917">
        <v>348012</v>
      </c>
      <c r="B4917">
        <v>348012</v>
      </c>
      <c r="C4917">
        <f t="shared" si="378"/>
        <v>1</v>
      </c>
      <c r="E4917">
        <v>4.1095400728597402E-2</v>
      </c>
      <c r="F4917">
        <v>9.0761022608415703E-2</v>
      </c>
      <c r="G4917">
        <f t="shared" si="379"/>
        <v>0.4527868852459016</v>
      </c>
      <c r="H4917">
        <f t="shared" si="380"/>
        <v>14301.69259836064</v>
      </c>
      <c r="I4917">
        <f t="shared" si="381"/>
        <v>31585.924999999967</v>
      </c>
      <c r="J4917">
        <v>31585.924999999999</v>
      </c>
    </row>
    <row r="4918" spans="1:10">
      <c r="A4918">
        <v>88920</v>
      </c>
      <c r="B4918">
        <v>88920</v>
      </c>
      <c r="C4918">
        <f t="shared" si="378"/>
        <v>1</v>
      </c>
      <c r="E4918">
        <v>0.70825950292397499</v>
      </c>
      <c r="F4918">
        <v>0.70825950292397499</v>
      </c>
      <c r="G4918">
        <f t="shared" si="379"/>
        <v>1</v>
      </c>
      <c r="H4918">
        <f t="shared" si="380"/>
        <v>62978.434999999859</v>
      </c>
      <c r="I4918">
        <f t="shared" si="381"/>
        <v>62978.434999999859</v>
      </c>
      <c r="J4918">
        <v>62978.434999999801</v>
      </c>
    </row>
    <row r="4919" spans="1:10">
      <c r="A4919">
        <v>88920</v>
      </c>
      <c r="B4919">
        <v>88920</v>
      </c>
      <c r="C4919">
        <f t="shared" si="378"/>
        <v>1</v>
      </c>
      <c r="E4919">
        <v>0.74794601889338697</v>
      </c>
      <c r="F4919">
        <v>0.74794601889338697</v>
      </c>
      <c r="G4919">
        <f t="shared" si="379"/>
        <v>1</v>
      </c>
      <c r="H4919">
        <f t="shared" si="380"/>
        <v>66507.359999999971</v>
      </c>
      <c r="I4919">
        <f t="shared" si="381"/>
        <v>66507.359999999971</v>
      </c>
      <c r="J4919">
        <v>66507.359999999899</v>
      </c>
    </row>
    <row r="4920" spans="1:10">
      <c r="A4920">
        <v>88920</v>
      </c>
      <c r="B4920">
        <v>88920</v>
      </c>
      <c r="C4920">
        <f t="shared" si="378"/>
        <v>1</v>
      </c>
      <c r="E4920">
        <v>0.70227187359424104</v>
      </c>
      <c r="F4920">
        <v>0.70227187359424104</v>
      </c>
      <c r="G4920">
        <f t="shared" si="379"/>
        <v>1</v>
      </c>
      <c r="H4920">
        <f t="shared" si="380"/>
        <v>62446.014999999912</v>
      </c>
      <c r="I4920">
        <f t="shared" si="381"/>
        <v>62446.014999999912</v>
      </c>
      <c r="J4920">
        <v>62446.014999999898</v>
      </c>
    </row>
    <row r="4921" spans="1:10">
      <c r="A4921">
        <v>88920</v>
      </c>
      <c r="B4921">
        <v>88920</v>
      </c>
      <c r="C4921">
        <f t="shared" si="378"/>
        <v>1</v>
      </c>
      <c r="E4921">
        <v>0.70825950292397499</v>
      </c>
      <c r="F4921">
        <v>0.70825950292397499</v>
      </c>
      <c r="G4921">
        <f t="shared" si="379"/>
        <v>1</v>
      </c>
      <c r="H4921">
        <f t="shared" si="380"/>
        <v>62978.434999999859</v>
      </c>
      <c r="I4921">
        <f t="shared" si="381"/>
        <v>62978.434999999859</v>
      </c>
      <c r="J4921">
        <v>62978.434999999801</v>
      </c>
    </row>
    <row r="4922" spans="1:10">
      <c r="A4922">
        <v>88920</v>
      </c>
      <c r="B4922">
        <v>88920</v>
      </c>
      <c r="C4922">
        <f t="shared" si="378"/>
        <v>1</v>
      </c>
      <c r="E4922">
        <v>0.74794601889338697</v>
      </c>
      <c r="F4922">
        <v>0.74794601889338697</v>
      </c>
      <c r="G4922">
        <f t="shared" si="379"/>
        <v>1</v>
      </c>
      <c r="H4922">
        <f t="shared" si="380"/>
        <v>66507.359999999971</v>
      </c>
      <c r="I4922">
        <f t="shared" si="381"/>
        <v>66507.359999999971</v>
      </c>
      <c r="J4922">
        <v>66507.359999999899</v>
      </c>
    </row>
    <row r="4923" spans="1:10">
      <c r="A4923">
        <v>88920</v>
      </c>
      <c r="B4923">
        <v>88920</v>
      </c>
      <c r="C4923">
        <f t="shared" si="378"/>
        <v>1</v>
      </c>
      <c r="E4923">
        <v>0.70227187359424104</v>
      </c>
      <c r="F4923">
        <v>0.70227187359424104</v>
      </c>
      <c r="G4923">
        <f t="shared" si="379"/>
        <v>1</v>
      </c>
      <c r="H4923">
        <f t="shared" si="380"/>
        <v>62446.014999999912</v>
      </c>
      <c r="I4923">
        <f t="shared" si="381"/>
        <v>62446.014999999912</v>
      </c>
      <c r="J4923">
        <v>62446.014999999898</v>
      </c>
    </row>
    <row r="4924" spans="1:10">
      <c r="A4924">
        <v>88920</v>
      </c>
      <c r="B4924">
        <v>88920</v>
      </c>
      <c r="C4924">
        <f t="shared" si="378"/>
        <v>1</v>
      </c>
      <c r="E4924">
        <v>0.74794601889338697</v>
      </c>
      <c r="F4924">
        <v>0.74794601889338697</v>
      </c>
      <c r="G4924">
        <f t="shared" si="379"/>
        <v>1</v>
      </c>
      <c r="H4924">
        <f t="shared" si="380"/>
        <v>66507.359999999971</v>
      </c>
      <c r="I4924">
        <f t="shared" si="381"/>
        <v>66507.359999999971</v>
      </c>
      <c r="J4924">
        <v>66507.359999999899</v>
      </c>
    </row>
    <row r="4925" spans="1:10">
      <c r="A4925">
        <v>88920</v>
      </c>
      <c r="B4925">
        <v>88920</v>
      </c>
      <c r="C4925">
        <f t="shared" si="378"/>
        <v>1</v>
      </c>
      <c r="E4925">
        <v>0.70227187359424104</v>
      </c>
      <c r="F4925">
        <v>0.70227187359424104</v>
      </c>
      <c r="G4925">
        <f t="shared" si="379"/>
        <v>1</v>
      </c>
      <c r="H4925">
        <f t="shared" si="380"/>
        <v>62446.014999999912</v>
      </c>
      <c r="I4925">
        <f t="shared" si="381"/>
        <v>62446.014999999912</v>
      </c>
      <c r="J4925">
        <v>62446.014999999898</v>
      </c>
    </row>
    <row r="4926" spans="1:10">
      <c r="A4926">
        <v>88920</v>
      </c>
      <c r="B4926">
        <v>88920</v>
      </c>
      <c r="C4926">
        <f t="shared" si="378"/>
        <v>1</v>
      </c>
      <c r="E4926">
        <v>0.74794601889338697</v>
      </c>
      <c r="F4926">
        <v>0.74794601889338697</v>
      </c>
      <c r="G4926">
        <f t="shared" si="379"/>
        <v>1</v>
      </c>
      <c r="H4926">
        <f t="shared" si="380"/>
        <v>66507.359999999971</v>
      </c>
      <c r="I4926">
        <f t="shared" si="381"/>
        <v>66507.359999999971</v>
      </c>
      <c r="J4926">
        <v>66507.359999999899</v>
      </c>
    </row>
    <row r="4927" spans="1:10">
      <c r="A4927">
        <v>88920</v>
      </c>
      <c r="B4927">
        <v>88920</v>
      </c>
      <c r="C4927">
        <f t="shared" si="378"/>
        <v>1</v>
      </c>
      <c r="E4927">
        <v>0.70227187359424104</v>
      </c>
      <c r="F4927">
        <v>0.70227187359424104</v>
      </c>
      <c r="G4927">
        <f t="shared" si="379"/>
        <v>1</v>
      </c>
      <c r="H4927">
        <f t="shared" si="380"/>
        <v>62446.014999999912</v>
      </c>
      <c r="I4927">
        <f t="shared" si="381"/>
        <v>62446.014999999912</v>
      </c>
      <c r="J4927">
        <v>62446.014999999898</v>
      </c>
    </row>
    <row r="4928" spans="1:10">
      <c r="A4928">
        <v>88920</v>
      </c>
      <c r="B4928">
        <v>88920</v>
      </c>
      <c r="C4928">
        <f t="shared" si="378"/>
        <v>1</v>
      </c>
      <c r="E4928">
        <v>0.74794601889338697</v>
      </c>
      <c r="F4928">
        <v>0.74794601889338697</v>
      </c>
      <c r="G4928">
        <f t="shared" si="379"/>
        <v>1</v>
      </c>
      <c r="H4928">
        <f t="shared" si="380"/>
        <v>66507.359999999971</v>
      </c>
      <c r="I4928">
        <f t="shared" si="381"/>
        <v>66507.359999999971</v>
      </c>
      <c r="J4928">
        <v>66507.359999999899</v>
      </c>
    </row>
    <row r="4929" spans="1:10">
      <c r="A4929">
        <v>88920</v>
      </c>
      <c r="B4929">
        <v>88920</v>
      </c>
      <c r="C4929">
        <f t="shared" si="378"/>
        <v>1</v>
      </c>
      <c r="E4929">
        <v>0.70227187359424104</v>
      </c>
      <c r="F4929">
        <v>0.70227187359424104</v>
      </c>
      <c r="G4929">
        <f t="shared" si="379"/>
        <v>1</v>
      </c>
      <c r="H4929">
        <f t="shared" si="380"/>
        <v>62446.014999999912</v>
      </c>
      <c r="I4929">
        <f t="shared" si="381"/>
        <v>62446.014999999912</v>
      </c>
      <c r="J4929">
        <v>62446.014999999898</v>
      </c>
    </row>
    <row r="4930" spans="1:10">
      <c r="A4930">
        <v>88920</v>
      </c>
      <c r="B4930">
        <v>88920</v>
      </c>
      <c r="C4930">
        <f t="shared" ref="C4930:C4993" si="382">A4930/B4930</f>
        <v>1</v>
      </c>
      <c r="E4930">
        <v>0.74794601889338697</v>
      </c>
      <c r="F4930">
        <v>0.74794601889338697</v>
      </c>
      <c r="G4930">
        <f t="shared" ref="G4930:G4993" si="383">E4930/F4930</f>
        <v>1</v>
      </c>
      <c r="H4930">
        <f t="shared" ref="H4930:H4993" si="384">E4930*A4930</f>
        <v>66507.359999999971</v>
      </c>
      <c r="I4930">
        <f t="shared" ref="I4930:I4993" si="385">F4930*B4930</f>
        <v>66507.359999999971</v>
      </c>
      <c r="J4930">
        <v>66507.359999999899</v>
      </c>
    </row>
    <row r="4931" spans="1:10">
      <c r="A4931">
        <v>88920</v>
      </c>
      <c r="B4931">
        <v>88920</v>
      </c>
      <c r="C4931">
        <f t="shared" si="382"/>
        <v>1</v>
      </c>
      <c r="E4931">
        <v>0.70227187359424104</v>
      </c>
      <c r="F4931">
        <v>0.70227187359424104</v>
      </c>
      <c r="G4931">
        <f t="shared" si="383"/>
        <v>1</v>
      </c>
      <c r="H4931">
        <f t="shared" si="384"/>
        <v>62446.014999999912</v>
      </c>
      <c r="I4931">
        <f t="shared" si="385"/>
        <v>62446.014999999912</v>
      </c>
      <c r="J4931">
        <v>62446.014999999898</v>
      </c>
    </row>
    <row r="4932" spans="1:10">
      <c r="A4932">
        <v>88920</v>
      </c>
      <c r="B4932">
        <v>88920</v>
      </c>
      <c r="C4932">
        <f t="shared" si="382"/>
        <v>1</v>
      </c>
      <c r="E4932">
        <v>0.74794601889338697</v>
      </c>
      <c r="F4932">
        <v>0.74794601889338697</v>
      </c>
      <c r="G4932">
        <f t="shared" si="383"/>
        <v>1</v>
      </c>
      <c r="H4932">
        <f t="shared" si="384"/>
        <v>66507.359999999971</v>
      </c>
      <c r="I4932">
        <f t="shared" si="385"/>
        <v>66507.359999999971</v>
      </c>
      <c r="J4932">
        <v>66507.359999999899</v>
      </c>
    </row>
    <row r="4933" spans="1:10">
      <c r="A4933">
        <v>88920</v>
      </c>
      <c r="B4933">
        <v>88920</v>
      </c>
      <c r="C4933">
        <f t="shared" si="382"/>
        <v>1</v>
      </c>
      <c r="E4933">
        <v>0.70227187359424104</v>
      </c>
      <c r="F4933">
        <v>0.70227187359424104</v>
      </c>
      <c r="G4933">
        <f t="shared" si="383"/>
        <v>1</v>
      </c>
      <c r="H4933">
        <f t="shared" si="384"/>
        <v>62446.014999999912</v>
      </c>
      <c r="I4933">
        <f t="shared" si="385"/>
        <v>62446.014999999912</v>
      </c>
      <c r="J4933">
        <v>62446.014999999898</v>
      </c>
    </row>
    <row r="4934" spans="1:10">
      <c r="A4934">
        <v>88920</v>
      </c>
      <c r="B4934">
        <v>88920</v>
      </c>
      <c r="C4934">
        <f t="shared" si="382"/>
        <v>1</v>
      </c>
      <c r="E4934">
        <v>0.74794601889338697</v>
      </c>
      <c r="F4934">
        <v>0.74794601889338697</v>
      </c>
      <c r="G4934">
        <f t="shared" si="383"/>
        <v>1</v>
      </c>
      <c r="H4934">
        <f t="shared" si="384"/>
        <v>66507.359999999971</v>
      </c>
      <c r="I4934">
        <f t="shared" si="385"/>
        <v>66507.359999999971</v>
      </c>
      <c r="J4934">
        <v>66507.359999999899</v>
      </c>
    </row>
    <row r="4935" spans="1:10">
      <c r="A4935">
        <v>88920</v>
      </c>
      <c r="B4935">
        <v>88920</v>
      </c>
      <c r="C4935">
        <f t="shared" si="382"/>
        <v>1</v>
      </c>
      <c r="E4935">
        <v>0.70227187359424104</v>
      </c>
      <c r="F4935">
        <v>0.70227187359424104</v>
      </c>
      <c r="G4935">
        <f t="shared" si="383"/>
        <v>1</v>
      </c>
      <c r="H4935">
        <f t="shared" si="384"/>
        <v>62446.014999999912</v>
      </c>
      <c r="I4935">
        <f t="shared" si="385"/>
        <v>62446.014999999912</v>
      </c>
      <c r="J4935">
        <v>62446.014999999898</v>
      </c>
    </row>
    <row r="4936" spans="1:10">
      <c r="A4936">
        <v>88920</v>
      </c>
      <c r="B4936">
        <v>88920</v>
      </c>
      <c r="C4936">
        <f t="shared" si="382"/>
        <v>1</v>
      </c>
      <c r="E4936">
        <v>0.74794601889338697</v>
      </c>
      <c r="F4936">
        <v>0.74794601889338697</v>
      </c>
      <c r="G4936">
        <f t="shared" si="383"/>
        <v>1</v>
      </c>
      <c r="H4936">
        <f t="shared" si="384"/>
        <v>66507.359999999971</v>
      </c>
      <c r="I4936">
        <f t="shared" si="385"/>
        <v>66507.359999999971</v>
      </c>
      <c r="J4936">
        <v>66507.359999999899</v>
      </c>
    </row>
    <row r="4937" spans="1:10">
      <c r="A4937">
        <v>88920</v>
      </c>
      <c r="B4937">
        <v>88920</v>
      </c>
      <c r="C4937">
        <f t="shared" si="382"/>
        <v>1</v>
      </c>
      <c r="E4937">
        <v>0.70227187359424104</v>
      </c>
      <c r="F4937">
        <v>0.70227187359424104</v>
      </c>
      <c r="G4937">
        <f t="shared" si="383"/>
        <v>1</v>
      </c>
      <c r="H4937">
        <f t="shared" si="384"/>
        <v>62446.014999999912</v>
      </c>
      <c r="I4937">
        <f t="shared" si="385"/>
        <v>62446.014999999912</v>
      </c>
      <c r="J4937">
        <v>62446.014999999898</v>
      </c>
    </row>
    <row r="4938" spans="1:10">
      <c r="A4938">
        <v>88920</v>
      </c>
      <c r="B4938">
        <v>88920</v>
      </c>
      <c r="C4938">
        <f t="shared" si="382"/>
        <v>1</v>
      </c>
      <c r="E4938">
        <v>0.74794601889338697</v>
      </c>
      <c r="F4938">
        <v>0.74794601889338697</v>
      </c>
      <c r="G4938">
        <f t="shared" si="383"/>
        <v>1</v>
      </c>
      <c r="H4938">
        <f t="shared" si="384"/>
        <v>66507.359999999971</v>
      </c>
      <c r="I4938">
        <f t="shared" si="385"/>
        <v>66507.359999999971</v>
      </c>
      <c r="J4938">
        <v>66507.359999999899</v>
      </c>
    </row>
    <row r="4939" spans="1:10">
      <c r="A4939">
        <v>88920</v>
      </c>
      <c r="B4939">
        <v>88920</v>
      </c>
      <c r="C4939">
        <f t="shared" si="382"/>
        <v>1</v>
      </c>
      <c r="E4939">
        <v>0.70227187359424104</v>
      </c>
      <c r="F4939">
        <v>0.70227187359424104</v>
      </c>
      <c r="G4939">
        <f t="shared" si="383"/>
        <v>1</v>
      </c>
      <c r="H4939">
        <f t="shared" si="384"/>
        <v>62446.014999999912</v>
      </c>
      <c r="I4939">
        <f t="shared" si="385"/>
        <v>62446.014999999912</v>
      </c>
      <c r="J4939">
        <v>62446.014999999898</v>
      </c>
    </row>
    <row r="4940" spans="1:10">
      <c r="A4940">
        <v>88920</v>
      </c>
      <c r="B4940">
        <v>88920</v>
      </c>
      <c r="C4940">
        <f t="shared" si="382"/>
        <v>1</v>
      </c>
      <c r="E4940">
        <v>0.74794601889338697</v>
      </c>
      <c r="F4940">
        <v>0.74794601889338697</v>
      </c>
      <c r="G4940">
        <f t="shared" si="383"/>
        <v>1</v>
      </c>
      <c r="H4940">
        <f t="shared" si="384"/>
        <v>66507.359999999971</v>
      </c>
      <c r="I4940">
        <f t="shared" si="385"/>
        <v>66507.359999999971</v>
      </c>
      <c r="J4940">
        <v>66507.359999999899</v>
      </c>
    </row>
    <row r="4941" spans="1:10">
      <c r="A4941">
        <v>88920</v>
      </c>
      <c r="B4941">
        <v>88920</v>
      </c>
      <c r="C4941">
        <f t="shared" si="382"/>
        <v>1</v>
      </c>
      <c r="E4941">
        <v>0.70227187359424104</v>
      </c>
      <c r="F4941">
        <v>0.70227187359424104</v>
      </c>
      <c r="G4941">
        <f t="shared" si="383"/>
        <v>1</v>
      </c>
      <c r="H4941">
        <f t="shared" si="384"/>
        <v>62446.014999999912</v>
      </c>
      <c r="I4941">
        <f t="shared" si="385"/>
        <v>62446.014999999912</v>
      </c>
      <c r="J4941">
        <v>62446.014999999898</v>
      </c>
    </row>
    <row r="4942" spans="1:10">
      <c r="A4942">
        <v>88920</v>
      </c>
      <c r="B4942">
        <v>88920</v>
      </c>
      <c r="C4942">
        <f t="shared" si="382"/>
        <v>1</v>
      </c>
      <c r="E4942">
        <v>0.74794601889338697</v>
      </c>
      <c r="F4942">
        <v>0.74794601889338697</v>
      </c>
      <c r="G4942">
        <f t="shared" si="383"/>
        <v>1</v>
      </c>
      <c r="H4942">
        <f t="shared" si="384"/>
        <v>66507.359999999971</v>
      </c>
      <c r="I4942">
        <f t="shared" si="385"/>
        <v>66507.359999999971</v>
      </c>
      <c r="J4942">
        <v>66507.359999999899</v>
      </c>
    </row>
    <row r="4943" spans="1:10">
      <c r="A4943">
        <v>88920</v>
      </c>
      <c r="B4943">
        <v>88920</v>
      </c>
      <c r="C4943">
        <f t="shared" si="382"/>
        <v>1</v>
      </c>
      <c r="E4943">
        <v>0.70227187359424104</v>
      </c>
      <c r="F4943">
        <v>0.70227187359424104</v>
      </c>
      <c r="G4943">
        <f t="shared" si="383"/>
        <v>1</v>
      </c>
      <c r="H4943">
        <f t="shared" si="384"/>
        <v>62446.014999999912</v>
      </c>
      <c r="I4943">
        <f t="shared" si="385"/>
        <v>62446.014999999912</v>
      </c>
      <c r="J4943">
        <v>62446.014999999898</v>
      </c>
    </row>
    <row r="4944" spans="1:10">
      <c r="A4944">
        <v>2048400</v>
      </c>
      <c r="B4944">
        <v>2048400</v>
      </c>
      <c r="C4944">
        <f t="shared" si="382"/>
        <v>1</v>
      </c>
      <c r="E4944">
        <v>2.1131849248193699E-2</v>
      </c>
      <c r="F4944">
        <v>2.1131849248193699E-2</v>
      </c>
      <c r="G4944">
        <f t="shared" si="383"/>
        <v>1</v>
      </c>
      <c r="H4944">
        <f t="shared" si="384"/>
        <v>43286.479999999974</v>
      </c>
      <c r="I4944">
        <f t="shared" si="385"/>
        <v>43286.479999999974</v>
      </c>
      <c r="J4944">
        <v>43286.48</v>
      </c>
    </row>
    <row r="4945" spans="1:10">
      <c r="A4945">
        <v>2048400</v>
      </c>
      <c r="B4945">
        <v>2048400</v>
      </c>
      <c r="C4945">
        <f t="shared" si="382"/>
        <v>1</v>
      </c>
      <c r="E4945">
        <v>2.85269210115211E-2</v>
      </c>
      <c r="F4945">
        <v>2.85269210115211E-2</v>
      </c>
      <c r="G4945">
        <f t="shared" si="383"/>
        <v>1</v>
      </c>
      <c r="H4945">
        <f t="shared" si="384"/>
        <v>58434.544999999824</v>
      </c>
      <c r="I4945">
        <f t="shared" si="385"/>
        <v>58434.544999999824</v>
      </c>
      <c r="J4945">
        <v>58434.544999999896</v>
      </c>
    </row>
    <row r="4946" spans="1:10">
      <c r="A4946">
        <v>2048400</v>
      </c>
      <c r="B4946">
        <v>2048400</v>
      </c>
      <c r="C4946">
        <f t="shared" si="382"/>
        <v>1</v>
      </c>
      <c r="E4946">
        <v>5.0144241847295302E-2</v>
      </c>
      <c r="F4946">
        <v>5.0144241847295302E-2</v>
      </c>
      <c r="G4946">
        <f t="shared" si="383"/>
        <v>1</v>
      </c>
      <c r="H4946">
        <f t="shared" si="384"/>
        <v>102715.46499999969</v>
      </c>
      <c r="I4946">
        <f t="shared" si="385"/>
        <v>102715.46499999969</v>
      </c>
      <c r="J4946">
        <v>102715.465</v>
      </c>
    </row>
    <row r="4947" spans="1:10">
      <c r="A4947">
        <v>2048400</v>
      </c>
      <c r="B4947">
        <v>2048400</v>
      </c>
      <c r="C4947">
        <f t="shared" si="382"/>
        <v>1</v>
      </c>
      <c r="E4947">
        <v>3.5936264889669903E-2</v>
      </c>
      <c r="F4947">
        <v>3.5936264889669903E-2</v>
      </c>
      <c r="G4947">
        <f t="shared" si="383"/>
        <v>1</v>
      </c>
      <c r="H4947">
        <f t="shared" si="384"/>
        <v>73611.844999999827</v>
      </c>
      <c r="I4947">
        <f t="shared" si="385"/>
        <v>73611.844999999827</v>
      </c>
      <c r="J4947">
        <v>73611.844999999899</v>
      </c>
    </row>
    <row r="4948" spans="1:10">
      <c r="A4948">
        <v>2048400</v>
      </c>
      <c r="B4948">
        <v>2048400</v>
      </c>
      <c r="C4948">
        <f t="shared" si="382"/>
        <v>1</v>
      </c>
      <c r="E4948">
        <v>4.1356693028705198E-2</v>
      </c>
      <c r="F4948">
        <v>4.1356693028705198E-2</v>
      </c>
      <c r="G4948">
        <f t="shared" si="383"/>
        <v>1</v>
      </c>
      <c r="H4948">
        <f t="shared" si="384"/>
        <v>84715.049999999726</v>
      </c>
      <c r="I4948">
        <f t="shared" si="385"/>
        <v>84715.049999999726</v>
      </c>
      <c r="J4948">
        <v>84715.049999999799</v>
      </c>
    </row>
    <row r="4949" spans="1:10">
      <c r="A4949">
        <v>2048400</v>
      </c>
      <c r="B4949">
        <v>2048400</v>
      </c>
      <c r="C4949">
        <f t="shared" si="382"/>
        <v>1</v>
      </c>
      <c r="E4949">
        <v>2.1131849248193699E-2</v>
      </c>
      <c r="F4949">
        <v>2.1131849248193699E-2</v>
      </c>
      <c r="G4949">
        <f t="shared" si="383"/>
        <v>1</v>
      </c>
      <c r="H4949">
        <f t="shared" si="384"/>
        <v>43286.479999999974</v>
      </c>
      <c r="I4949">
        <f t="shared" si="385"/>
        <v>43286.479999999974</v>
      </c>
      <c r="J4949">
        <v>43286.48</v>
      </c>
    </row>
    <row r="4950" spans="1:10">
      <c r="A4950">
        <v>2048400</v>
      </c>
      <c r="B4950">
        <v>2048400</v>
      </c>
      <c r="C4950">
        <f t="shared" si="382"/>
        <v>1</v>
      </c>
      <c r="E4950">
        <v>5.0144241847295302E-2</v>
      </c>
      <c r="F4950">
        <v>5.0144241847295302E-2</v>
      </c>
      <c r="G4950">
        <f t="shared" si="383"/>
        <v>1</v>
      </c>
      <c r="H4950">
        <f t="shared" si="384"/>
        <v>102715.46499999969</v>
      </c>
      <c r="I4950">
        <f t="shared" si="385"/>
        <v>102715.46499999969</v>
      </c>
      <c r="J4950">
        <v>102715.465</v>
      </c>
    </row>
    <row r="4951" spans="1:10">
      <c r="A4951">
        <v>2048400</v>
      </c>
      <c r="B4951">
        <v>2048400</v>
      </c>
      <c r="C4951">
        <f t="shared" si="382"/>
        <v>1</v>
      </c>
      <c r="E4951">
        <v>3.5936264889669903E-2</v>
      </c>
      <c r="F4951">
        <v>3.5936264889669903E-2</v>
      </c>
      <c r="G4951">
        <f t="shared" si="383"/>
        <v>1</v>
      </c>
      <c r="H4951">
        <f t="shared" si="384"/>
        <v>73611.844999999827</v>
      </c>
      <c r="I4951">
        <f t="shared" si="385"/>
        <v>73611.844999999827</v>
      </c>
      <c r="J4951">
        <v>73611.844999999899</v>
      </c>
    </row>
    <row r="4952" spans="1:10">
      <c r="A4952">
        <v>2048400</v>
      </c>
      <c r="B4952">
        <v>2048400</v>
      </c>
      <c r="C4952">
        <f t="shared" si="382"/>
        <v>1</v>
      </c>
      <c r="E4952">
        <v>4.1356693028705198E-2</v>
      </c>
      <c r="F4952">
        <v>4.1356693028705198E-2</v>
      </c>
      <c r="G4952">
        <f t="shared" si="383"/>
        <v>1</v>
      </c>
      <c r="H4952">
        <f t="shared" si="384"/>
        <v>84715.049999999726</v>
      </c>
      <c r="I4952">
        <f t="shared" si="385"/>
        <v>84715.049999999726</v>
      </c>
      <c r="J4952">
        <v>84715.049999999799</v>
      </c>
    </row>
    <row r="4953" spans="1:10">
      <c r="A4953">
        <v>2048400</v>
      </c>
      <c r="B4953">
        <v>2048400</v>
      </c>
      <c r="C4953">
        <f t="shared" si="382"/>
        <v>1</v>
      </c>
      <c r="E4953">
        <v>2.1131849248193699E-2</v>
      </c>
      <c r="F4953">
        <v>2.1131849248193699E-2</v>
      </c>
      <c r="G4953">
        <f t="shared" si="383"/>
        <v>1</v>
      </c>
      <c r="H4953">
        <f t="shared" si="384"/>
        <v>43286.479999999974</v>
      </c>
      <c r="I4953">
        <f t="shared" si="385"/>
        <v>43286.479999999974</v>
      </c>
      <c r="J4953">
        <v>43286.48</v>
      </c>
    </row>
    <row r="4954" spans="1:10">
      <c r="A4954">
        <v>2048400</v>
      </c>
      <c r="B4954">
        <v>2048400</v>
      </c>
      <c r="C4954">
        <f t="shared" si="382"/>
        <v>1</v>
      </c>
      <c r="E4954">
        <v>5.0144241847295302E-2</v>
      </c>
      <c r="F4954">
        <v>5.0144241847295302E-2</v>
      </c>
      <c r="G4954">
        <f t="shared" si="383"/>
        <v>1</v>
      </c>
      <c r="H4954">
        <f t="shared" si="384"/>
        <v>102715.46499999969</v>
      </c>
      <c r="I4954">
        <f t="shared" si="385"/>
        <v>102715.46499999969</v>
      </c>
      <c r="J4954">
        <v>102715.465</v>
      </c>
    </row>
    <row r="4955" spans="1:10">
      <c r="A4955">
        <v>2048400</v>
      </c>
      <c r="B4955">
        <v>2048400</v>
      </c>
      <c r="C4955">
        <f t="shared" si="382"/>
        <v>1</v>
      </c>
      <c r="E4955">
        <v>3.5936264889669903E-2</v>
      </c>
      <c r="F4955">
        <v>3.5936264889669903E-2</v>
      </c>
      <c r="G4955">
        <f t="shared" si="383"/>
        <v>1</v>
      </c>
      <c r="H4955">
        <f t="shared" si="384"/>
        <v>73611.844999999827</v>
      </c>
      <c r="I4955">
        <f t="shared" si="385"/>
        <v>73611.844999999827</v>
      </c>
      <c r="J4955">
        <v>73611.844999999899</v>
      </c>
    </row>
    <row r="4956" spans="1:10">
      <c r="A4956">
        <v>2048400</v>
      </c>
      <c r="B4956">
        <v>2048400</v>
      </c>
      <c r="C4956">
        <f t="shared" si="382"/>
        <v>1</v>
      </c>
      <c r="E4956">
        <v>4.1356693028705198E-2</v>
      </c>
      <c r="F4956">
        <v>4.1356693028705198E-2</v>
      </c>
      <c r="G4956">
        <f t="shared" si="383"/>
        <v>1</v>
      </c>
      <c r="H4956">
        <f t="shared" si="384"/>
        <v>84715.049999999726</v>
      </c>
      <c r="I4956">
        <f t="shared" si="385"/>
        <v>84715.049999999726</v>
      </c>
      <c r="J4956">
        <v>84715.049999999799</v>
      </c>
    </row>
    <row r="4957" spans="1:10">
      <c r="A4957">
        <v>2048400</v>
      </c>
      <c r="B4957">
        <v>2048400</v>
      </c>
      <c r="C4957">
        <f t="shared" si="382"/>
        <v>1</v>
      </c>
      <c r="E4957">
        <v>2.1131849248193699E-2</v>
      </c>
      <c r="F4957">
        <v>2.1131849248193699E-2</v>
      </c>
      <c r="G4957">
        <f t="shared" si="383"/>
        <v>1</v>
      </c>
      <c r="H4957">
        <f t="shared" si="384"/>
        <v>43286.479999999974</v>
      </c>
      <c r="I4957">
        <f t="shared" si="385"/>
        <v>43286.479999999974</v>
      </c>
      <c r="J4957">
        <v>43286.48</v>
      </c>
    </row>
    <row r="4958" spans="1:10">
      <c r="A4958">
        <v>2048400</v>
      </c>
      <c r="B4958">
        <v>2048400</v>
      </c>
      <c r="C4958">
        <f t="shared" si="382"/>
        <v>1</v>
      </c>
      <c r="E4958">
        <v>5.0144241847295302E-2</v>
      </c>
      <c r="F4958">
        <v>5.0144241847295302E-2</v>
      </c>
      <c r="G4958">
        <f t="shared" si="383"/>
        <v>1</v>
      </c>
      <c r="H4958">
        <f t="shared" si="384"/>
        <v>102715.46499999969</v>
      </c>
      <c r="I4958">
        <f t="shared" si="385"/>
        <v>102715.46499999969</v>
      </c>
      <c r="J4958">
        <v>102715.465</v>
      </c>
    </row>
    <row r="4959" spans="1:10">
      <c r="A4959">
        <v>2048400</v>
      </c>
      <c r="B4959">
        <v>2048400</v>
      </c>
      <c r="C4959">
        <f t="shared" si="382"/>
        <v>1</v>
      </c>
      <c r="E4959">
        <v>3.5936264889669903E-2</v>
      </c>
      <c r="F4959">
        <v>3.5936264889669903E-2</v>
      </c>
      <c r="G4959">
        <f t="shared" si="383"/>
        <v>1</v>
      </c>
      <c r="H4959">
        <f t="shared" si="384"/>
        <v>73611.844999999827</v>
      </c>
      <c r="I4959">
        <f t="shared" si="385"/>
        <v>73611.844999999827</v>
      </c>
      <c r="J4959">
        <v>73611.844999999899</v>
      </c>
    </row>
    <row r="4960" spans="1:10">
      <c r="A4960">
        <v>2048400</v>
      </c>
      <c r="B4960">
        <v>2048400</v>
      </c>
      <c r="C4960">
        <f t="shared" si="382"/>
        <v>1</v>
      </c>
      <c r="E4960">
        <v>4.1356693028705198E-2</v>
      </c>
      <c r="F4960">
        <v>4.1356693028705198E-2</v>
      </c>
      <c r="G4960">
        <f t="shared" si="383"/>
        <v>1</v>
      </c>
      <c r="H4960">
        <f t="shared" si="384"/>
        <v>84715.049999999726</v>
      </c>
      <c r="I4960">
        <f t="shared" si="385"/>
        <v>84715.049999999726</v>
      </c>
      <c r="J4960">
        <v>84715.049999999799</v>
      </c>
    </row>
    <row r="4961" spans="1:10">
      <c r="A4961">
        <v>2048400</v>
      </c>
      <c r="B4961">
        <v>2048400</v>
      </c>
      <c r="C4961">
        <f t="shared" si="382"/>
        <v>1</v>
      </c>
      <c r="E4961">
        <v>2.1131849248193699E-2</v>
      </c>
      <c r="F4961">
        <v>2.1131849248193699E-2</v>
      </c>
      <c r="G4961">
        <f t="shared" si="383"/>
        <v>1</v>
      </c>
      <c r="H4961">
        <f t="shared" si="384"/>
        <v>43286.479999999974</v>
      </c>
      <c r="I4961">
        <f t="shared" si="385"/>
        <v>43286.479999999974</v>
      </c>
      <c r="J4961">
        <v>43286.48</v>
      </c>
    </row>
    <row r="4962" spans="1:10">
      <c r="A4962">
        <v>2048400</v>
      </c>
      <c r="B4962">
        <v>2048400</v>
      </c>
      <c r="C4962">
        <f t="shared" si="382"/>
        <v>1</v>
      </c>
      <c r="E4962">
        <v>5.0144241847295302E-2</v>
      </c>
      <c r="F4962">
        <v>5.0144241847295302E-2</v>
      </c>
      <c r="G4962">
        <f t="shared" si="383"/>
        <v>1</v>
      </c>
      <c r="H4962">
        <f t="shared" si="384"/>
        <v>102715.46499999969</v>
      </c>
      <c r="I4962">
        <f t="shared" si="385"/>
        <v>102715.46499999969</v>
      </c>
      <c r="J4962">
        <v>102715.465</v>
      </c>
    </row>
    <row r="4963" spans="1:10">
      <c r="A4963">
        <v>2048400</v>
      </c>
      <c r="B4963">
        <v>2048400</v>
      </c>
      <c r="C4963">
        <f t="shared" si="382"/>
        <v>1</v>
      </c>
      <c r="E4963">
        <v>3.5936264889669903E-2</v>
      </c>
      <c r="F4963">
        <v>3.5936264889669903E-2</v>
      </c>
      <c r="G4963">
        <f t="shared" si="383"/>
        <v>1</v>
      </c>
      <c r="H4963">
        <f t="shared" si="384"/>
        <v>73611.844999999827</v>
      </c>
      <c r="I4963">
        <f t="shared" si="385"/>
        <v>73611.844999999827</v>
      </c>
      <c r="J4963">
        <v>73611.844999999899</v>
      </c>
    </row>
    <row r="4964" spans="1:10">
      <c r="A4964">
        <v>2048400</v>
      </c>
      <c r="B4964">
        <v>2048400</v>
      </c>
      <c r="C4964">
        <f t="shared" si="382"/>
        <v>1</v>
      </c>
      <c r="E4964">
        <v>4.1356693028705198E-2</v>
      </c>
      <c r="F4964">
        <v>4.1356693028705198E-2</v>
      </c>
      <c r="G4964">
        <f t="shared" si="383"/>
        <v>1</v>
      </c>
      <c r="H4964">
        <f t="shared" si="384"/>
        <v>84715.049999999726</v>
      </c>
      <c r="I4964">
        <f t="shared" si="385"/>
        <v>84715.049999999726</v>
      </c>
      <c r="J4964">
        <v>84715.049999999799</v>
      </c>
    </row>
    <row r="4965" spans="1:10">
      <c r="A4965">
        <v>2048400</v>
      </c>
      <c r="B4965">
        <v>2048400</v>
      </c>
      <c r="C4965">
        <f t="shared" si="382"/>
        <v>1</v>
      </c>
      <c r="E4965">
        <v>2.1131849248193699E-2</v>
      </c>
      <c r="F4965">
        <v>2.1131849248193699E-2</v>
      </c>
      <c r="G4965">
        <f t="shared" si="383"/>
        <v>1</v>
      </c>
      <c r="H4965">
        <f t="shared" si="384"/>
        <v>43286.479999999974</v>
      </c>
      <c r="I4965">
        <f t="shared" si="385"/>
        <v>43286.479999999974</v>
      </c>
      <c r="J4965">
        <v>43286.48</v>
      </c>
    </row>
    <row r="4966" spans="1:10">
      <c r="A4966">
        <v>2048400</v>
      </c>
      <c r="B4966">
        <v>2048400</v>
      </c>
      <c r="C4966">
        <f t="shared" si="382"/>
        <v>1</v>
      </c>
      <c r="E4966">
        <v>5.0144241847295302E-2</v>
      </c>
      <c r="F4966">
        <v>5.0144241847295302E-2</v>
      </c>
      <c r="G4966">
        <f t="shared" si="383"/>
        <v>1</v>
      </c>
      <c r="H4966">
        <f t="shared" si="384"/>
        <v>102715.46499999969</v>
      </c>
      <c r="I4966">
        <f t="shared" si="385"/>
        <v>102715.46499999969</v>
      </c>
      <c r="J4966">
        <v>102715.465</v>
      </c>
    </row>
    <row r="4967" spans="1:10">
      <c r="A4967">
        <v>2048400</v>
      </c>
      <c r="B4967">
        <v>2048400</v>
      </c>
      <c r="C4967">
        <f t="shared" si="382"/>
        <v>1</v>
      </c>
      <c r="E4967">
        <v>3.5936264889669903E-2</v>
      </c>
      <c r="F4967">
        <v>3.5936264889669903E-2</v>
      </c>
      <c r="G4967">
        <f t="shared" si="383"/>
        <v>1</v>
      </c>
      <c r="H4967">
        <f t="shared" si="384"/>
        <v>73611.844999999827</v>
      </c>
      <c r="I4967">
        <f t="shared" si="385"/>
        <v>73611.844999999827</v>
      </c>
      <c r="J4967">
        <v>73611.844999999899</v>
      </c>
    </row>
    <row r="4968" spans="1:10">
      <c r="A4968">
        <v>2048400</v>
      </c>
      <c r="B4968">
        <v>2048400</v>
      </c>
      <c r="C4968">
        <f t="shared" si="382"/>
        <v>1</v>
      </c>
      <c r="E4968">
        <v>4.1356693028705198E-2</v>
      </c>
      <c r="F4968">
        <v>4.1356693028705198E-2</v>
      </c>
      <c r="G4968">
        <f t="shared" si="383"/>
        <v>1</v>
      </c>
      <c r="H4968">
        <f t="shared" si="384"/>
        <v>84715.049999999726</v>
      </c>
      <c r="I4968">
        <f t="shared" si="385"/>
        <v>84715.049999999726</v>
      </c>
      <c r="J4968">
        <v>84715.049999999799</v>
      </c>
    </row>
    <row r="4969" spans="1:10">
      <c r="A4969">
        <v>2048400</v>
      </c>
      <c r="B4969">
        <v>2048400</v>
      </c>
      <c r="C4969">
        <f t="shared" si="382"/>
        <v>1</v>
      </c>
      <c r="E4969">
        <v>2.1131849248193699E-2</v>
      </c>
      <c r="F4969">
        <v>2.1131849248193699E-2</v>
      </c>
      <c r="G4969">
        <f t="shared" si="383"/>
        <v>1</v>
      </c>
      <c r="H4969">
        <f t="shared" si="384"/>
        <v>43286.479999999974</v>
      </c>
      <c r="I4969">
        <f t="shared" si="385"/>
        <v>43286.479999999974</v>
      </c>
      <c r="J4969">
        <v>43286.48</v>
      </c>
    </row>
    <row r="4970" spans="1:10">
      <c r="A4970">
        <v>2048400</v>
      </c>
      <c r="B4970">
        <v>2048400</v>
      </c>
      <c r="C4970">
        <f t="shared" si="382"/>
        <v>1</v>
      </c>
      <c r="E4970">
        <v>5.0144241847295302E-2</v>
      </c>
      <c r="F4970">
        <v>5.0144241847295302E-2</v>
      </c>
      <c r="G4970">
        <f t="shared" si="383"/>
        <v>1</v>
      </c>
      <c r="H4970">
        <f t="shared" si="384"/>
        <v>102715.46499999969</v>
      </c>
      <c r="I4970">
        <f t="shared" si="385"/>
        <v>102715.46499999969</v>
      </c>
      <c r="J4970">
        <v>102715.465</v>
      </c>
    </row>
    <row r="4971" spans="1:10">
      <c r="A4971">
        <v>2048400</v>
      </c>
      <c r="B4971">
        <v>2048400</v>
      </c>
      <c r="C4971">
        <f t="shared" si="382"/>
        <v>1</v>
      </c>
      <c r="E4971">
        <v>3.5936264889669903E-2</v>
      </c>
      <c r="F4971">
        <v>3.5936264889669903E-2</v>
      </c>
      <c r="G4971">
        <f t="shared" si="383"/>
        <v>1</v>
      </c>
      <c r="H4971">
        <f t="shared" si="384"/>
        <v>73611.844999999827</v>
      </c>
      <c r="I4971">
        <f t="shared" si="385"/>
        <v>73611.844999999827</v>
      </c>
      <c r="J4971">
        <v>73611.844999999899</v>
      </c>
    </row>
    <row r="4972" spans="1:10">
      <c r="A4972">
        <v>2048400</v>
      </c>
      <c r="B4972">
        <v>2048400</v>
      </c>
      <c r="C4972">
        <f t="shared" si="382"/>
        <v>1</v>
      </c>
      <c r="E4972">
        <v>4.1356693028705198E-2</v>
      </c>
      <c r="F4972">
        <v>4.1356693028705198E-2</v>
      </c>
      <c r="G4972">
        <f t="shared" si="383"/>
        <v>1</v>
      </c>
      <c r="H4972">
        <f t="shared" si="384"/>
        <v>84715.049999999726</v>
      </c>
      <c r="I4972">
        <f t="shared" si="385"/>
        <v>84715.049999999726</v>
      </c>
      <c r="J4972">
        <v>84715.049999999799</v>
      </c>
    </row>
    <row r="4973" spans="1:10">
      <c r="A4973">
        <v>2048400</v>
      </c>
      <c r="B4973">
        <v>2048400</v>
      </c>
      <c r="C4973">
        <f t="shared" si="382"/>
        <v>1</v>
      </c>
      <c r="E4973">
        <v>2.1131849248193699E-2</v>
      </c>
      <c r="F4973">
        <v>2.1131849248193699E-2</v>
      </c>
      <c r="G4973">
        <f t="shared" si="383"/>
        <v>1</v>
      </c>
      <c r="H4973">
        <f t="shared" si="384"/>
        <v>43286.479999999974</v>
      </c>
      <c r="I4973">
        <f t="shared" si="385"/>
        <v>43286.479999999974</v>
      </c>
      <c r="J4973">
        <v>43286.48</v>
      </c>
    </row>
    <row r="4974" spans="1:10">
      <c r="A4974">
        <v>2048400</v>
      </c>
      <c r="B4974">
        <v>2048400</v>
      </c>
      <c r="C4974">
        <f t="shared" si="382"/>
        <v>1</v>
      </c>
      <c r="E4974">
        <v>5.0144241847295302E-2</v>
      </c>
      <c r="F4974">
        <v>5.0144241847295302E-2</v>
      </c>
      <c r="G4974">
        <f t="shared" si="383"/>
        <v>1</v>
      </c>
      <c r="H4974">
        <f t="shared" si="384"/>
        <v>102715.46499999969</v>
      </c>
      <c r="I4974">
        <f t="shared" si="385"/>
        <v>102715.46499999969</v>
      </c>
      <c r="J4974">
        <v>102715.465</v>
      </c>
    </row>
    <row r="4975" spans="1:10">
      <c r="A4975">
        <v>2048400</v>
      </c>
      <c r="B4975">
        <v>2048400</v>
      </c>
      <c r="C4975">
        <f t="shared" si="382"/>
        <v>1</v>
      </c>
      <c r="E4975">
        <v>3.5936264889669903E-2</v>
      </c>
      <c r="F4975">
        <v>3.5936264889669903E-2</v>
      </c>
      <c r="G4975">
        <f t="shared" si="383"/>
        <v>1</v>
      </c>
      <c r="H4975">
        <f t="shared" si="384"/>
        <v>73611.844999999827</v>
      </c>
      <c r="I4975">
        <f t="shared" si="385"/>
        <v>73611.844999999827</v>
      </c>
      <c r="J4975">
        <v>73611.844999999899</v>
      </c>
    </row>
    <row r="4976" spans="1:10">
      <c r="A4976">
        <v>2048400</v>
      </c>
      <c r="B4976">
        <v>2048400</v>
      </c>
      <c r="C4976">
        <f t="shared" si="382"/>
        <v>1</v>
      </c>
      <c r="E4976">
        <v>4.1356693028705198E-2</v>
      </c>
      <c r="F4976">
        <v>4.1356693028705198E-2</v>
      </c>
      <c r="G4976">
        <f t="shared" si="383"/>
        <v>1</v>
      </c>
      <c r="H4976">
        <f t="shared" si="384"/>
        <v>84715.049999999726</v>
      </c>
      <c r="I4976">
        <f t="shared" si="385"/>
        <v>84715.049999999726</v>
      </c>
      <c r="J4976">
        <v>84715.049999999799</v>
      </c>
    </row>
    <row r="4977" spans="1:10">
      <c r="A4977">
        <v>2048400</v>
      </c>
      <c r="B4977">
        <v>2048400</v>
      </c>
      <c r="C4977">
        <f t="shared" si="382"/>
        <v>1</v>
      </c>
      <c r="E4977">
        <v>2.1131849248193699E-2</v>
      </c>
      <c r="F4977">
        <v>2.1131849248193699E-2</v>
      </c>
      <c r="G4977">
        <f t="shared" si="383"/>
        <v>1</v>
      </c>
      <c r="H4977">
        <f t="shared" si="384"/>
        <v>43286.479999999974</v>
      </c>
      <c r="I4977">
        <f t="shared" si="385"/>
        <v>43286.479999999974</v>
      </c>
      <c r="J4977">
        <v>43286.48</v>
      </c>
    </row>
    <row r="4978" spans="1:10">
      <c r="A4978">
        <v>2048400</v>
      </c>
      <c r="B4978">
        <v>2048400</v>
      </c>
      <c r="C4978">
        <f t="shared" si="382"/>
        <v>1</v>
      </c>
      <c r="E4978">
        <v>5.0144241847295302E-2</v>
      </c>
      <c r="F4978">
        <v>5.0144241847295302E-2</v>
      </c>
      <c r="G4978">
        <f t="shared" si="383"/>
        <v>1</v>
      </c>
      <c r="H4978">
        <f t="shared" si="384"/>
        <v>102715.46499999969</v>
      </c>
      <c r="I4978">
        <f t="shared" si="385"/>
        <v>102715.46499999969</v>
      </c>
      <c r="J4978">
        <v>102715.465</v>
      </c>
    </row>
    <row r="4979" spans="1:10">
      <c r="A4979">
        <v>2048400</v>
      </c>
      <c r="B4979">
        <v>2048400</v>
      </c>
      <c r="C4979">
        <f t="shared" si="382"/>
        <v>1</v>
      </c>
      <c r="E4979">
        <v>3.5936264889669903E-2</v>
      </c>
      <c r="F4979">
        <v>3.5936264889669903E-2</v>
      </c>
      <c r="G4979">
        <f t="shared" si="383"/>
        <v>1</v>
      </c>
      <c r="H4979">
        <f t="shared" si="384"/>
        <v>73611.844999999827</v>
      </c>
      <c r="I4979">
        <f t="shared" si="385"/>
        <v>73611.844999999827</v>
      </c>
      <c r="J4979">
        <v>73611.844999999899</v>
      </c>
    </row>
    <row r="4980" spans="1:10">
      <c r="A4980">
        <v>2048400</v>
      </c>
      <c r="B4980">
        <v>2048400</v>
      </c>
      <c r="C4980">
        <f t="shared" si="382"/>
        <v>1</v>
      </c>
      <c r="E4980">
        <v>4.1356693028705198E-2</v>
      </c>
      <c r="F4980">
        <v>4.1356693028705198E-2</v>
      </c>
      <c r="G4980">
        <f t="shared" si="383"/>
        <v>1</v>
      </c>
      <c r="H4980">
        <f t="shared" si="384"/>
        <v>84715.049999999726</v>
      </c>
      <c r="I4980">
        <f t="shared" si="385"/>
        <v>84715.049999999726</v>
      </c>
      <c r="J4980">
        <v>84715.049999999799</v>
      </c>
    </row>
    <row r="4981" spans="1:10">
      <c r="A4981">
        <v>2048400</v>
      </c>
      <c r="B4981">
        <v>2048400</v>
      </c>
      <c r="C4981">
        <f t="shared" si="382"/>
        <v>1</v>
      </c>
      <c r="E4981">
        <v>2.1131849248193699E-2</v>
      </c>
      <c r="F4981">
        <v>2.1131849248193699E-2</v>
      </c>
      <c r="G4981">
        <f t="shared" si="383"/>
        <v>1</v>
      </c>
      <c r="H4981">
        <f t="shared" si="384"/>
        <v>43286.479999999974</v>
      </c>
      <c r="I4981">
        <f t="shared" si="385"/>
        <v>43286.479999999974</v>
      </c>
      <c r="J4981">
        <v>43286.48</v>
      </c>
    </row>
    <row r="4982" spans="1:10">
      <c r="A4982">
        <v>2048400</v>
      </c>
      <c r="B4982">
        <v>2048400</v>
      </c>
      <c r="C4982">
        <f t="shared" si="382"/>
        <v>1</v>
      </c>
      <c r="E4982">
        <v>5.0144241847295302E-2</v>
      </c>
      <c r="F4982">
        <v>5.0144241847295302E-2</v>
      </c>
      <c r="G4982">
        <f t="shared" si="383"/>
        <v>1</v>
      </c>
      <c r="H4982">
        <f t="shared" si="384"/>
        <v>102715.46499999969</v>
      </c>
      <c r="I4982">
        <f t="shared" si="385"/>
        <v>102715.46499999969</v>
      </c>
      <c r="J4982">
        <v>102715.465</v>
      </c>
    </row>
    <row r="4983" spans="1:10">
      <c r="A4983">
        <v>2048400</v>
      </c>
      <c r="B4983">
        <v>2048400</v>
      </c>
      <c r="C4983">
        <f t="shared" si="382"/>
        <v>1</v>
      </c>
      <c r="E4983">
        <v>3.5936264889669903E-2</v>
      </c>
      <c r="F4983">
        <v>3.5936264889669903E-2</v>
      </c>
      <c r="G4983">
        <f t="shared" si="383"/>
        <v>1</v>
      </c>
      <c r="H4983">
        <f t="shared" si="384"/>
        <v>73611.844999999827</v>
      </c>
      <c r="I4983">
        <f t="shared" si="385"/>
        <v>73611.844999999827</v>
      </c>
      <c r="J4983">
        <v>73611.844999999899</v>
      </c>
    </row>
    <row r="4984" spans="1:10">
      <c r="A4984">
        <v>2048400</v>
      </c>
      <c r="B4984">
        <v>2048400</v>
      </c>
      <c r="C4984">
        <f t="shared" si="382"/>
        <v>1</v>
      </c>
      <c r="E4984">
        <v>4.1356693028705198E-2</v>
      </c>
      <c r="F4984">
        <v>4.1356693028705198E-2</v>
      </c>
      <c r="G4984">
        <f t="shared" si="383"/>
        <v>1</v>
      </c>
      <c r="H4984">
        <f t="shared" si="384"/>
        <v>84715.049999999726</v>
      </c>
      <c r="I4984">
        <f t="shared" si="385"/>
        <v>84715.049999999726</v>
      </c>
      <c r="J4984">
        <v>84715.049999999799</v>
      </c>
    </row>
    <row r="4985" spans="1:10">
      <c r="A4985">
        <v>2048400</v>
      </c>
      <c r="B4985">
        <v>2048400</v>
      </c>
      <c r="C4985">
        <f t="shared" si="382"/>
        <v>1</v>
      </c>
      <c r="E4985">
        <v>2.1131849248193699E-2</v>
      </c>
      <c r="F4985">
        <v>2.1131849248193699E-2</v>
      </c>
      <c r="G4985">
        <f t="shared" si="383"/>
        <v>1</v>
      </c>
      <c r="H4985">
        <f t="shared" si="384"/>
        <v>43286.479999999974</v>
      </c>
      <c r="I4985">
        <f t="shared" si="385"/>
        <v>43286.479999999974</v>
      </c>
      <c r="J4985">
        <v>43286.48</v>
      </c>
    </row>
    <row r="4986" spans="1:10">
      <c r="A4986">
        <v>2048400</v>
      </c>
      <c r="B4986">
        <v>2048400</v>
      </c>
      <c r="C4986">
        <f t="shared" si="382"/>
        <v>1</v>
      </c>
      <c r="E4986">
        <v>5.0144241847295302E-2</v>
      </c>
      <c r="F4986">
        <v>5.0144241847295302E-2</v>
      </c>
      <c r="G4986">
        <f t="shared" si="383"/>
        <v>1</v>
      </c>
      <c r="H4986">
        <f t="shared" si="384"/>
        <v>102715.46499999969</v>
      </c>
      <c r="I4986">
        <f t="shared" si="385"/>
        <v>102715.46499999969</v>
      </c>
      <c r="J4986">
        <v>102715.465</v>
      </c>
    </row>
    <row r="4987" spans="1:10">
      <c r="A4987">
        <v>2048400</v>
      </c>
      <c r="B4987">
        <v>2048400</v>
      </c>
      <c r="C4987">
        <f t="shared" si="382"/>
        <v>1</v>
      </c>
      <c r="E4987">
        <v>3.5936264889669903E-2</v>
      </c>
      <c r="F4987">
        <v>3.5936264889669903E-2</v>
      </c>
      <c r="G4987">
        <f t="shared" si="383"/>
        <v>1</v>
      </c>
      <c r="H4987">
        <f t="shared" si="384"/>
        <v>73611.844999999827</v>
      </c>
      <c r="I4987">
        <f t="shared" si="385"/>
        <v>73611.844999999827</v>
      </c>
      <c r="J4987">
        <v>73611.844999999899</v>
      </c>
    </row>
    <row r="4988" spans="1:10">
      <c r="A4988">
        <v>2048400</v>
      </c>
      <c r="B4988">
        <v>2048400</v>
      </c>
      <c r="C4988">
        <f t="shared" si="382"/>
        <v>1</v>
      </c>
      <c r="E4988">
        <v>4.1356693028705198E-2</v>
      </c>
      <c r="F4988">
        <v>4.1356693028705198E-2</v>
      </c>
      <c r="G4988">
        <f t="shared" si="383"/>
        <v>1</v>
      </c>
      <c r="H4988">
        <f t="shared" si="384"/>
        <v>84715.049999999726</v>
      </c>
      <c r="I4988">
        <f t="shared" si="385"/>
        <v>84715.049999999726</v>
      </c>
      <c r="J4988">
        <v>84715.049999999799</v>
      </c>
    </row>
    <row r="4989" spans="1:10">
      <c r="A4989">
        <v>2048400</v>
      </c>
      <c r="B4989">
        <v>2048400</v>
      </c>
      <c r="C4989">
        <f t="shared" si="382"/>
        <v>1</v>
      </c>
      <c r="E4989">
        <v>2.1131849248193699E-2</v>
      </c>
      <c r="F4989">
        <v>2.1131849248193699E-2</v>
      </c>
      <c r="G4989">
        <f t="shared" si="383"/>
        <v>1</v>
      </c>
      <c r="H4989">
        <f t="shared" si="384"/>
        <v>43286.479999999974</v>
      </c>
      <c r="I4989">
        <f t="shared" si="385"/>
        <v>43286.479999999974</v>
      </c>
      <c r="J4989">
        <v>43286.48</v>
      </c>
    </row>
    <row r="4990" spans="1:10">
      <c r="A4990">
        <v>2048400</v>
      </c>
      <c r="B4990">
        <v>2048400</v>
      </c>
      <c r="C4990">
        <f t="shared" si="382"/>
        <v>1</v>
      </c>
      <c r="E4990">
        <v>5.0144241847295302E-2</v>
      </c>
      <c r="F4990">
        <v>5.0144241847295302E-2</v>
      </c>
      <c r="G4990">
        <f t="shared" si="383"/>
        <v>1</v>
      </c>
      <c r="H4990">
        <f t="shared" si="384"/>
        <v>102715.46499999969</v>
      </c>
      <c r="I4990">
        <f t="shared" si="385"/>
        <v>102715.46499999969</v>
      </c>
      <c r="J4990">
        <v>102715.465</v>
      </c>
    </row>
    <row r="4991" spans="1:10">
      <c r="A4991">
        <v>2048400</v>
      </c>
      <c r="B4991">
        <v>2048400</v>
      </c>
      <c r="C4991">
        <f t="shared" si="382"/>
        <v>1</v>
      </c>
      <c r="E4991">
        <v>3.5936264889669903E-2</v>
      </c>
      <c r="F4991">
        <v>3.5936264889669903E-2</v>
      </c>
      <c r="G4991">
        <f t="shared" si="383"/>
        <v>1</v>
      </c>
      <c r="H4991">
        <f t="shared" si="384"/>
        <v>73611.844999999827</v>
      </c>
      <c r="I4991">
        <f t="shared" si="385"/>
        <v>73611.844999999827</v>
      </c>
      <c r="J4991">
        <v>73611.844999999899</v>
      </c>
    </row>
    <row r="4992" spans="1:10">
      <c r="A4992">
        <v>2048400</v>
      </c>
      <c r="B4992">
        <v>2048400</v>
      </c>
      <c r="C4992">
        <f t="shared" si="382"/>
        <v>1</v>
      </c>
      <c r="E4992">
        <v>4.1356693028705198E-2</v>
      </c>
      <c r="F4992">
        <v>4.1356693028705198E-2</v>
      </c>
      <c r="G4992">
        <f t="shared" si="383"/>
        <v>1</v>
      </c>
      <c r="H4992">
        <f t="shared" si="384"/>
        <v>84715.049999999726</v>
      </c>
      <c r="I4992">
        <f t="shared" si="385"/>
        <v>84715.049999999726</v>
      </c>
      <c r="J4992">
        <v>84715.049999999799</v>
      </c>
    </row>
    <row r="4993" spans="1:10">
      <c r="A4993">
        <v>2048400</v>
      </c>
      <c r="B4993">
        <v>2048400</v>
      </c>
      <c r="C4993">
        <f t="shared" si="382"/>
        <v>1</v>
      </c>
      <c r="E4993">
        <v>2.1131849248193699E-2</v>
      </c>
      <c r="F4993">
        <v>2.1131849248193699E-2</v>
      </c>
      <c r="G4993">
        <f t="shared" si="383"/>
        <v>1</v>
      </c>
      <c r="H4993">
        <f t="shared" si="384"/>
        <v>43286.479999999974</v>
      </c>
      <c r="I4993">
        <f t="shared" si="385"/>
        <v>43286.479999999974</v>
      </c>
      <c r="J4993">
        <v>43286.48</v>
      </c>
    </row>
    <row r="4994" spans="1:10">
      <c r="A4994">
        <v>2048400</v>
      </c>
      <c r="B4994">
        <v>2048400</v>
      </c>
      <c r="C4994">
        <f t="shared" ref="C4994:C5057" si="386">A4994/B4994</f>
        <v>1</v>
      </c>
      <c r="E4994">
        <v>5.0144241847295302E-2</v>
      </c>
      <c r="F4994">
        <v>5.0144241847295302E-2</v>
      </c>
      <c r="G4994">
        <f t="shared" ref="G4994:G5057" si="387">E4994/F4994</f>
        <v>1</v>
      </c>
      <c r="H4994">
        <f t="shared" ref="H4994:H5057" si="388">E4994*A4994</f>
        <v>102715.46499999969</v>
      </c>
      <c r="I4994">
        <f t="shared" ref="I4994:I5057" si="389">F4994*B4994</f>
        <v>102715.46499999969</v>
      </c>
      <c r="J4994">
        <v>102715.465</v>
      </c>
    </row>
    <row r="4995" spans="1:10">
      <c r="A4995">
        <v>2048400</v>
      </c>
      <c r="B4995">
        <v>2048400</v>
      </c>
      <c r="C4995">
        <f t="shared" si="386"/>
        <v>1</v>
      </c>
      <c r="E4995">
        <v>3.5936264889669903E-2</v>
      </c>
      <c r="F4995">
        <v>3.5936264889669903E-2</v>
      </c>
      <c r="G4995">
        <f t="shared" si="387"/>
        <v>1</v>
      </c>
      <c r="H4995">
        <f t="shared" si="388"/>
        <v>73611.844999999827</v>
      </c>
      <c r="I4995">
        <f t="shared" si="389"/>
        <v>73611.844999999827</v>
      </c>
      <c r="J4995">
        <v>73611.844999999899</v>
      </c>
    </row>
    <row r="4996" spans="1:10">
      <c r="A4996">
        <v>2048400</v>
      </c>
      <c r="B4996">
        <v>2048400</v>
      </c>
      <c r="C4996">
        <f t="shared" si="386"/>
        <v>1</v>
      </c>
      <c r="E4996">
        <v>4.1356693028705198E-2</v>
      </c>
      <c r="F4996">
        <v>4.1356693028705198E-2</v>
      </c>
      <c r="G4996">
        <f t="shared" si="387"/>
        <v>1</v>
      </c>
      <c r="H4996">
        <f t="shared" si="388"/>
        <v>84715.049999999726</v>
      </c>
      <c r="I4996">
        <f t="shared" si="389"/>
        <v>84715.049999999726</v>
      </c>
      <c r="J4996">
        <v>84715.049999999799</v>
      </c>
    </row>
    <row r="4997" spans="1:10">
      <c r="A4997">
        <v>2048400</v>
      </c>
      <c r="B4997">
        <v>2048400</v>
      </c>
      <c r="C4997">
        <f t="shared" si="386"/>
        <v>1</v>
      </c>
      <c r="E4997">
        <v>2.1131849248193699E-2</v>
      </c>
      <c r="F4997">
        <v>2.1131849248193699E-2</v>
      </c>
      <c r="G4997">
        <f t="shared" si="387"/>
        <v>1</v>
      </c>
      <c r="H4997">
        <f t="shared" si="388"/>
        <v>43286.479999999974</v>
      </c>
      <c r="I4997">
        <f t="shared" si="389"/>
        <v>43286.479999999974</v>
      </c>
      <c r="J4997">
        <v>43286.48</v>
      </c>
    </row>
    <row r="4998" spans="1:10">
      <c r="A4998">
        <v>2048400</v>
      </c>
      <c r="B4998">
        <v>2048400</v>
      </c>
      <c r="C4998">
        <f t="shared" si="386"/>
        <v>1</v>
      </c>
      <c r="E4998">
        <v>5.0144241847295302E-2</v>
      </c>
      <c r="F4998">
        <v>5.0144241847295302E-2</v>
      </c>
      <c r="G4998">
        <f t="shared" si="387"/>
        <v>1</v>
      </c>
      <c r="H4998">
        <f t="shared" si="388"/>
        <v>102715.46499999969</v>
      </c>
      <c r="I4998">
        <f t="shared" si="389"/>
        <v>102715.46499999969</v>
      </c>
      <c r="J4998">
        <v>102715.465</v>
      </c>
    </row>
    <row r="4999" spans="1:10">
      <c r="A4999">
        <v>2048400</v>
      </c>
      <c r="B4999">
        <v>2048400</v>
      </c>
      <c r="C4999">
        <f t="shared" si="386"/>
        <v>1</v>
      </c>
      <c r="E4999">
        <v>3.5936264889669903E-2</v>
      </c>
      <c r="F4999">
        <v>3.5936264889669903E-2</v>
      </c>
      <c r="G4999">
        <f t="shared" si="387"/>
        <v>1</v>
      </c>
      <c r="H4999">
        <f t="shared" si="388"/>
        <v>73611.844999999827</v>
      </c>
      <c r="I4999">
        <f t="shared" si="389"/>
        <v>73611.844999999827</v>
      </c>
      <c r="J4999">
        <v>73611.844999999899</v>
      </c>
    </row>
    <row r="5000" spans="1:10">
      <c r="A5000">
        <v>2048400</v>
      </c>
      <c r="B5000">
        <v>2048400</v>
      </c>
      <c r="C5000">
        <f t="shared" si="386"/>
        <v>1</v>
      </c>
      <c r="E5000">
        <v>4.1356693028705198E-2</v>
      </c>
      <c r="F5000">
        <v>4.1356693028705198E-2</v>
      </c>
      <c r="G5000">
        <f t="shared" si="387"/>
        <v>1</v>
      </c>
      <c r="H5000">
        <f t="shared" si="388"/>
        <v>84715.049999999726</v>
      </c>
      <c r="I5000">
        <f t="shared" si="389"/>
        <v>84715.049999999726</v>
      </c>
      <c r="J5000">
        <v>84715.049999999799</v>
      </c>
    </row>
    <row r="5001" spans="1:10">
      <c r="A5001">
        <v>2048400</v>
      </c>
      <c r="B5001">
        <v>2048400</v>
      </c>
      <c r="C5001">
        <f t="shared" si="386"/>
        <v>1</v>
      </c>
      <c r="E5001">
        <v>2.1131849248193699E-2</v>
      </c>
      <c r="F5001">
        <v>2.1131849248193699E-2</v>
      </c>
      <c r="G5001">
        <f t="shared" si="387"/>
        <v>1</v>
      </c>
      <c r="H5001">
        <f t="shared" si="388"/>
        <v>43286.479999999974</v>
      </c>
      <c r="I5001">
        <f t="shared" si="389"/>
        <v>43286.479999999974</v>
      </c>
      <c r="J5001">
        <v>43286.48</v>
      </c>
    </row>
    <row r="5002" spans="1:10">
      <c r="A5002">
        <v>2048400</v>
      </c>
      <c r="B5002">
        <v>2048400</v>
      </c>
      <c r="C5002">
        <f t="shared" si="386"/>
        <v>1</v>
      </c>
      <c r="E5002">
        <v>5.0144241847295302E-2</v>
      </c>
      <c r="F5002">
        <v>5.0144241847295302E-2</v>
      </c>
      <c r="G5002">
        <f t="shared" si="387"/>
        <v>1</v>
      </c>
      <c r="H5002">
        <f t="shared" si="388"/>
        <v>102715.46499999969</v>
      </c>
      <c r="I5002">
        <f t="shared" si="389"/>
        <v>102715.46499999969</v>
      </c>
      <c r="J5002">
        <v>102715.465</v>
      </c>
    </row>
    <row r="5003" spans="1:10">
      <c r="A5003">
        <v>2048400</v>
      </c>
      <c r="B5003">
        <v>2048400</v>
      </c>
      <c r="C5003">
        <f t="shared" si="386"/>
        <v>1</v>
      </c>
      <c r="E5003">
        <v>3.5936264889669903E-2</v>
      </c>
      <c r="F5003">
        <v>3.5936264889669903E-2</v>
      </c>
      <c r="G5003">
        <f t="shared" si="387"/>
        <v>1</v>
      </c>
      <c r="H5003">
        <f t="shared" si="388"/>
        <v>73611.844999999827</v>
      </c>
      <c r="I5003">
        <f t="shared" si="389"/>
        <v>73611.844999999827</v>
      </c>
      <c r="J5003">
        <v>73611.844999999899</v>
      </c>
    </row>
    <row r="5004" spans="1:10">
      <c r="A5004">
        <v>2048400</v>
      </c>
      <c r="B5004">
        <v>2048400</v>
      </c>
      <c r="C5004">
        <f t="shared" si="386"/>
        <v>1</v>
      </c>
      <c r="E5004">
        <v>4.1356693028705198E-2</v>
      </c>
      <c r="F5004">
        <v>4.1356693028705198E-2</v>
      </c>
      <c r="G5004">
        <f t="shared" si="387"/>
        <v>1</v>
      </c>
      <c r="H5004">
        <f t="shared" si="388"/>
        <v>84715.049999999726</v>
      </c>
      <c r="I5004">
        <f t="shared" si="389"/>
        <v>84715.049999999726</v>
      </c>
      <c r="J5004">
        <v>84715.049999999799</v>
      </c>
    </row>
    <row r="5005" spans="1:10">
      <c r="A5005">
        <v>2048400</v>
      </c>
      <c r="B5005">
        <v>2048400</v>
      </c>
      <c r="C5005">
        <f t="shared" si="386"/>
        <v>1</v>
      </c>
      <c r="E5005">
        <v>2.1131849248193699E-2</v>
      </c>
      <c r="F5005">
        <v>2.1131849248193699E-2</v>
      </c>
      <c r="G5005">
        <f t="shared" si="387"/>
        <v>1</v>
      </c>
      <c r="H5005">
        <f t="shared" si="388"/>
        <v>43286.479999999974</v>
      </c>
      <c r="I5005">
        <f t="shared" si="389"/>
        <v>43286.479999999974</v>
      </c>
      <c r="J5005">
        <v>43286.48</v>
      </c>
    </row>
    <row r="5006" spans="1:10">
      <c r="A5006">
        <v>2048400</v>
      </c>
      <c r="B5006">
        <v>2048400</v>
      </c>
      <c r="C5006">
        <f t="shared" si="386"/>
        <v>1</v>
      </c>
      <c r="E5006">
        <v>5.0144241847295302E-2</v>
      </c>
      <c r="F5006">
        <v>5.0144241847295302E-2</v>
      </c>
      <c r="G5006">
        <f t="shared" si="387"/>
        <v>1</v>
      </c>
      <c r="H5006">
        <f t="shared" si="388"/>
        <v>102715.46499999969</v>
      </c>
      <c r="I5006">
        <f t="shared" si="389"/>
        <v>102715.46499999969</v>
      </c>
      <c r="J5006">
        <v>102715.465</v>
      </c>
    </row>
    <row r="5007" spans="1:10">
      <c r="A5007">
        <v>2048400</v>
      </c>
      <c r="B5007">
        <v>2048400</v>
      </c>
      <c r="C5007">
        <f t="shared" si="386"/>
        <v>1</v>
      </c>
      <c r="E5007">
        <v>3.5936264889669903E-2</v>
      </c>
      <c r="F5007">
        <v>3.5936264889669903E-2</v>
      </c>
      <c r="G5007">
        <f t="shared" si="387"/>
        <v>1</v>
      </c>
      <c r="H5007">
        <f t="shared" si="388"/>
        <v>73611.844999999827</v>
      </c>
      <c r="I5007">
        <f t="shared" si="389"/>
        <v>73611.844999999827</v>
      </c>
      <c r="J5007">
        <v>73611.844999999899</v>
      </c>
    </row>
    <row r="5008" spans="1:10">
      <c r="A5008">
        <v>2048400</v>
      </c>
      <c r="B5008">
        <v>2048400</v>
      </c>
      <c r="C5008">
        <f t="shared" si="386"/>
        <v>1</v>
      </c>
      <c r="E5008">
        <v>4.1356693028705198E-2</v>
      </c>
      <c r="F5008">
        <v>4.1356693028705198E-2</v>
      </c>
      <c r="G5008">
        <f t="shared" si="387"/>
        <v>1</v>
      </c>
      <c r="H5008">
        <f t="shared" si="388"/>
        <v>84715.049999999726</v>
      </c>
      <c r="I5008">
        <f t="shared" si="389"/>
        <v>84715.049999999726</v>
      </c>
      <c r="J5008">
        <v>84715.049999999799</v>
      </c>
    </row>
    <row r="5009" spans="1:10">
      <c r="A5009">
        <v>2048400</v>
      </c>
      <c r="B5009">
        <v>2048400</v>
      </c>
      <c r="C5009">
        <f t="shared" si="386"/>
        <v>1</v>
      </c>
      <c r="E5009">
        <v>2.1131849248193699E-2</v>
      </c>
      <c r="F5009">
        <v>2.1131849248193699E-2</v>
      </c>
      <c r="G5009">
        <f t="shared" si="387"/>
        <v>1</v>
      </c>
      <c r="H5009">
        <f t="shared" si="388"/>
        <v>43286.479999999974</v>
      </c>
      <c r="I5009">
        <f t="shared" si="389"/>
        <v>43286.479999999974</v>
      </c>
      <c r="J5009">
        <v>43286.48</v>
      </c>
    </row>
    <row r="5010" spans="1:10">
      <c r="A5010">
        <v>2048400</v>
      </c>
      <c r="B5010">
        <v>2048400</v>
      </c>
      <c r="C5010">
        <f t="shared" si="386"/>
        <v>1</v>
      </c>
      <c r="E5010">
        <v>5.0144241847295302E-2</v>
      </c>
      <c r="F5010">
        <v>5.0144241847295302E-2</v>
      </c>
      <c r="G5010">
        <f t="shared" si="387"/>
        <v>1</v>
      </c>
      <c r="H5010">
        <f t="shared" si="388"/>
        <v>102715.46499999969</v>
      </c>
      <c r="I5010">
        <f t="shared" si="389"/>
        <v>102715.46499999969</v>
      </c>
      <c r="J5010">
        <v>102715.465</v>
      </c>
    </row>
    <row r="5011" spans="1:10">
      <c r="A5011">
        <v>2048400</v>
      </c>
      <c r="B5011">
        <v>2048400</v>
      </c>
      <c r="C5011">
        <f t="shared" si="386"/>
        <v>1</v>
      </c>
      <c r="E5011">
        <v>3.5936264889669903E-2</v>
      </c>
      <c r="F5011">
        <v>3.5936264889669903E-2</v>
      </c>
      <c r="G5011">
        <f t="shared" si="387"/>
        <v>1</v>
      </c>
      <c r="H5011">
        <f t="shared" si="388"/>
        <v>73611.844999999827</v>
      </c>
      <c r="I5011">
        <f t="shared" si="389"/>
        <v>73611.844999999827</v>
      </c>
      <c r="J5011">
        <v>73611.844999999899</v>
      </c>
    </row>
    <row r="5012" spans="1:10">
      <c r="A5012">
        <v>2048400</v>
      </c>
      <c r="B5012">
        <v>2048400</v>
      </c>
      <c r="C5012">
        <f t="shared" si="386"/>
        <v>1</v>
      </c>
      <c r="E5012">
        <v>4.1356693028705198E-2</v>
      </c>
      <c r="F5012">
        <v>4.1356693028705198E-2</v>
      </c>
      <c r="G5012">
        <f t="shared" si="387"/>
        <v>1</v>
      </c>
      <c r="H5012">
        <f t="shared" si="388"/>
        <v>84715.049999999726</v>
      </c>
      <c r="I5012">
        <f t="shared" si="389"/>
        <v>84715.049999999726</v>
      </c>
      <c r="J5012">
        <v>84715.049999999799</v>
      </c>
    </row>
    <row r="5013" spans="1:10">
      <c r="A5013">
        <v>2048400</v>
      </c>
      <c r="B5013">
        <v>2048400</v>
      </c>
      <c r="C5013">
        <f t="shared" si="386"/>
        <v>1</v>
      </c>
      <c r="E5013">
        <v>2.1131849248193699E-2</v>
      </c>
      <c r="F5013">
        <v>2.1131849248193699E-2</v>
      </c>
      <c r="G5013">
        <f t="shared" si="387"/>
        <v>1</v>
      </c>
      <c r="H5013">
        <f t="shared" si="388"/>
        <v>43286.479999999974</v>
      </c>
      <c r="I5013">
        <f t="shared" si="389"/>
        <v>43286.479999999974</v>
      </c>
      <c r="J5013">
        <v>43286.48</v>
      </c>
    </row>
    <row r="5014" spans="1:10">
      <c r="A5014">
        <v>2048400</v>
      </c>
      <c r="B5014">
        <v>2048400</v>
      </c>
      <c r="C5014">
        <f t="shared" si="386"/>
        <v>1</v>
      </c>
      <c r="E5014">
        <v>5.0144241847295302E-2</v>
      </c>
      <c r="F5014">
        <v>5.0144241847295302E-2</v>
      </c>
      <c r="G5014">
        <f t="shared" si="387"/>
        <v>1</v>
      </c>
      <c r="H5014">
        <f t="shared" si="388"/>
        <v>102715.46499999969</v>
      </c>
      <c r="I5014">
        <f t="shared" si="389"/>
        <v>102715.46499999969</v>
      </c>
      <c r="J5014">
        <v>102715.465</v>
      </c>
    </row>
    <row r="5015" spans="1:10">
      <c r="A5015">
        <v>2048400</v>
      </c>
      <c r="B5015">
        <v>2048400</v>
      </c>
      <c r="C5015">
        <f t="shared" si="386"/>
        <v>1</v>
      </c>
      <c r="E5015">
        <v>3.5936264889669903E-2</v>
      </c>
      <c r="F5015">
        <v>3.5936264889669903E-2</v>
      </c>
      <c r="G5015">
        <f t="shared" si="387"/>
        <v>1</v>
      </c>
      <c r="H5015">
        <f t="shared" si="388"/>
        <v>73611.844999999827</v>
      </c>
      <c r="I5015">
        <f t="shared" si="389"/>
        <v>73611.844999999827</v>
      </c>
      <c r="J5015">
        <v>73611.844999999899</v>
      </c>
    </row>
    <row r="5016" spans="1:10">
      <c r="A5016">
        <v>2048400</v>
      </c>
      <c r="B5016">
        <v>2048400</v>
      </c>
      <c r="C5016">
        <f t="shared" si="386"/>
        <v>1</v>
      </c>
      <c r="E5016">
        <v>4.1356693028705198E-2</v>
      </c>
      <c r="F5016">
        <v>4.1356693028705198E-2</v>
      </c>
      <c r="G5016">
        <f t="shared" si="387"/>
        <v>1</v>
      </c>
      <c r="H5016">
        <f t="shared" si="388"/>
        <v>84715.049999999726</v>
      </c>
      <c r="I5016">
        <f t="shared" si="389"/>
        <v>84715.049999999726</v>
      </c>
      <c r="J5016">
        <v>84715.049999999799</v>
      </c>
    </row>
    <row r="5017" spans="1:10">
      <c r="A5017">
        <v>2048400</v>
      </c>
      <c r="B5017">
        <v>2048400</v>
      </c>
      <c r="C5017">
        <f t="shared" si="386"/>
        <v>1</v>
      </c>
      <c r="E5017">
        <v>2.1131849248193699E-2</v>
      </c>
      <c r="F5017">
        <v>2.1131849248193699E-2</v>
      </c>
      <c r="G5017">
        <f t="shared" si="387"/>
        <v>1</v>
      </c>
      <c r="H5017">
        <f t="shared" si="388"/>
        <v>43286.479999999974</v>
      </c>
      <c r="I5017">
        <f t="shared" si="389"/>
        <v>43286.479999999974</v>
      </c>
      <c r="J5017">
        <v>43286.48</v>
      </c>
    </row>
    <row r="5018" spans="1:10">
      <c r="A5018">
        <v>2048400</v>
      </c>
      <c r="B5018">
        <v>2048400</v>
      </c>
      <c r="C5018">
        <f t="shared" si="386"/>
        <v>1</v>
      </c>
      <c r="E5018">
        <v>5.0144241847295302E-2</v>
      </c>
      <c r="F5018">
        <v>5.0144241847295302E-2</v>
      </c>
      <c r="G5018">
        <f t="shared" si="387"/>
        <v>1</v>
      </c>
      <c r="H5018">
        <f t="shared" si="388"/>
        <v>102715.46499999969</v>
      </c>
      <c r="I5018">
        <f t="shared" si="389"/>
        <v>102715.46499999969</v>
      </c>
      <c r="J5018">
        <v>102715.465</v>
      </c>
    </row>
    <row r="5019" spans="1:10">
      <c r="A5019">
        <v>2048400</v>
      </c>
      <c r="B5019">
        <v>2048400</v>
      </c>
      <c r="C5019">
        <f t="shared" si="386"/>
        <v>1</v>
      </c>
      <c r="E5019">
        <v>3.5936264889669903E-2</v>
      </c>
      <c r="F5019">
        <v>3.5936264889669903E-2</v>
      </c>
      <c r="G5019">
        <f t="shared" si="387"/>
        <v>1</v>
      </c>
      <c r="H5019">
        <f t="shared" si="388"/>
        <v>73611.844999999827</v>
      </c>
      <c r="I5019">
        <f t="shared" si="389"/>
        <v>73611.844999999827</v>
      </c>
      <c r="J5019">
        <v>73611.844999999899</v>
      </c>
    </row>
    <row r="5020" spans="1:10">
      <c r="A5020">
        <v>2048400</v>
      </c>
      <c r="B5020">
        <v>2048400</v>
      </c>
      <c r="C5020">
        <f t="shared" si="386"/>
        <v>1</v>
      </c>
      <c r="E5020">
        <v>4.1356693028705198E-2</v>
      </c>
      <c r="F5020">
        <v>4.1356693028705198E-2</v>
      </c>
      <c r="G5020">
        <f t="shared" si="387"/>
        <v>1</v>
      </c>
      <c r="H5020">
        <f t="shared" si="388"/>
        <v>84715.049999999726</v>
      </c>
      <c r="I5020">
        <f t="shared" si="389"/>
        <v>84715.049999999726</v>
      </c>
      <c r="J5020">
        <v>84715.049999999799</v>
      </c>
    </row>
    <row r="5021" spans="1:10">
      <c r="A5021">
        <v>2048400</v>
      </c>
      <c r="B5021">
        <v>2048400</v>
      </c>
      <c r="C5021">
        <f t="shared" si="386"/>
        <v>1</v>
      </c>
      <c r="E5021">
        <v>2.1131849248193699E-2</v>
      </c>
      <c r="F5021">
        <v>2.1131849248193699E-2</v>
      </c>
      <c r="G5021">
        <f t="shared" si="387"/>
        <v>1</v>
      </c>
      <c r="H5021">
        <f t="shared" si="388"/>
        <v>43286.479999999974</v>
      </c>
      <c r="I5021">
        <f t="shared" si="389"/>
        <v>43286.479999999974</v>
      </c>
      <c r="J5021">
        <v>43286.48</v>
      </c>
    </row>
    <row r="5022" spans="1:10">
      <c r="A5022">
        <v>2048400</v>
      </c>
      <c r="B5022">
        <v>2048400</v>
      </c>
      <c r="C5022">
        <f t="shared" si="386"/>
        <v>1</v>
      </c>
      <c r="E5022">
        <v>5.0144241847295302E-2</v>
      </c>
      <c r="F5022">
        <v>5.0144241847295302E-2</v>
      </c>
      <c r="G5022">
        <f t="shared" si="387"/>
        <v>1</v>
      </c>
      <c r="H5022">
        <f t="shared" si="388"/>
        <v>102715.46499999969</v>
      </c>
      <c r="I5022">
        <f t="shared" si="389"/>
        <v>102715.46499999969</v>
      </c>
      <c r="J5022">
        <v>102715.465</v>
      </c>
    </row>
    <row r="5023" spans="1:10">
      <c r="A5023">
        <v>2048400</v>
      </c>
      <c r="B5023">
        <v>2048400</v>
      </c>
      <c r="C5023">
        <f t="shared" si="386"/>
        <v>1</v>
      </c>
      <c r="E5023">
        <v>3.5936264889669903E-2</v>
      </c>
      <c r="F5023">
        <v>3.5936264889669903E-2</v>
      </c>
      <c r="G5023">
        <f t="shared" si="387"/>
        <v>1</v>
      </c>
      <c r="H5023">
        <f t="shared" si="388"/>
        <v>73611.844999999827</v>
      </c>
      <c r="I5023">
        <f t="shared" si="389"/>
        <v>73611.844999999827</v>
      </c>
      <c r="J5023">
        <v>73611.844999999899</v>
      </c>
    </row>
    <row r="5024" spans="1:10">
      <c r="A5024">
        <v>2048400</v>
      </c>
      <c r="B5024">
        <v>2048400</v>
      </c>
      <c r="C5024">
        <f t="shared" si="386"/>
        <v>1</v>
      </c>
      <c r="E5024">
        <v>4.1356693028705198E-2</v>
      </c>
      <c r="F5024">
        <v>4.1356693028705198E-2</v>
      </c>
      <c r="G5024">
        <f t="shared" si="387"/>
        <v>1</v>
      </c>
      <c r="H5024">
        <f t="shared" si="388"/>
        <v>84715.049999999726</v>
      </c>
      <c r="I5024">
        <f t="shared" si="389"/>
        <v>84715.049999999726</v>
      </c>
      <c r="J5024">
        <v>84715.049999999799</v>
      </c>
    </row>
    <row r="5025" spans="1:10">
      <c r="A5025">
        <v>2048400</v>
      </c>
      <c r="B5025">
        <v>2048400</v>
      </c>
      <c r="C5025">
        <f t="shared" si="386"/>
        <v>1</v>
      </c>
      <c r="E5025">
        <v>2.1131849248193699E-2</v>
      </c>
      <c r="F5025">
        <v>2.1131849248193699E-2</v>
      </c>
      <c r="G5025">
        <f t="shared" si="387"/>
        <v>1</v>
      </c>
      <c r="H5025">
        <f t="shared" si="388"/>
        <v>43286.479999999974</v>
      </c>
      <c r="I5025">
        <f t="shared" si="389"/>
        <v>43286.479999999974</v>
      </c>
      <c r="J5025">
        <v>43286.48</v>
      </c>
    </row>
    <row r="5026" spans="1:10">
      <c r="A5026">
        <v>2048400</v>
      </c>
      <c r="B5026">
        <v>2048400</v>
      </c>
      <c r="C5026">
        <f t="shared" si="386"/>
        <v>1</v>
      </c>
      <c r="E5026">
        <v>5.0144241847295302E-2</v>
      </c>
      <c r="F5026">
        <v>5.0144241847295302E-2</v>
      </c>
      <c r="G5026">
        <f t="shared" si="387"/>
        <v>1</v>
      </c>
      <c r="H5026">
        <f t="shared" si="388"/>
        <v>102715.46499999969</v>
      </c>
      <c r="I5026">
        <f t="shared" si="389"/>
        <v>102715.46499999969</v>
      </c>
      <c r="J5026">
        <v>102715.465</v>
      </c>
    </row>
    <row r="5027" spans="1:10">
      <c r="A5027">
        <v>2048400</v>
      </c>
      <c r="B5027">
        <v>2048400</v>
      </c>
      <c r="C5027">
        <f t="shared" si="386"/>
        <v>1</v>
      </c>
      <c r="E5027">
        <v>3.5936264889669903E-2</v>
      </c>
      <c r="F5027">
        <v>3.5936264889669903E-2</v>
      </c>
      <c r="G5027">
        <f t="shared" si="387"/>
        <v>1</v>
      </c>
      <c r="H5027">
        <f t="shared" si="388"/>
        <v>73611.844999999827</v>
      </c>
      <c r="I5027">
        <f t="shared" si="389"/>
        <v>73611.844999999827</v>
      </c>
      <c r="J5027">
        <v>73611.844999999899</v>
      </c>
    </row>
    <row r="5028" spans="1:10">
      <c r="A5028">
        <v>2048400</v>
      </c>
      <c r="B5028">
        <v>2048400</v>
      </c>
      <c r="C5028">
        <f t="shared" si="386"/>
        <v>1</v>
      </c>
      <c r="E5028">
        <v>4.1356693028705198E-2</v>
      </c>
      <c r="F5028">
        <v>4.1356693028705198E-2</v>
      </c>
      <c r="G5028">
        <f t="shared" si="387"/>
        <v>1</v>
      </c>
      <c r="H5028">
        <f t="shared" si="388"/>
        <v>84715.049999999726</v>
      </c>
      <c r="I5028">
        <f t="shared" si="389"/>
        <v>84715.049999999726</v>
      </c>
      <c r="J5028">
        <v>84715.049999999799</v>
      </c>
    </row>
    <row r="5029" spans="1:10">
      <c r="A5029">
        <v>2048400</v>
      </c>
      <c r="B5029">
        <v>2048400</v>
      </c>
      <c r="C5029">
        <f t="shared" si="386"/>
        <v>1</v>
      </c>
      <c r="E5029">
        <v>2.1131849248193699E-2</v>
      </c>
      <c r="F5029">
        <v>2.1131849248193699E-2</v>
      </c>
      <c r="G5029">
        <f t="shared" si="387"/>
        <v>1</v>
      </c>
      <c r="H5029">
        <f t="shared" si="388"/>
        <v>43286.479999999974</v>
      </c>
      <c r="I5029">
        <f t="shared" si="389"/>
        <v>43286.479999999974</v>
      </c>
      <c r="J5029">
        <v>43286.48</v>
      </c>
    </row>
    <row r="5030" spans="1:10">
      <c r="A5030">
        <v>2048400</v>
      </c>
      <c r="B5030">
        <v>2048400</v>
      </c>
      <c r="C5030">
        <f t="shared" si="386"/>
        <v>1</v>
      </c>
      <c r="E5030">
        <v>5.0144241847295302E-2</v>
      </c>
      <c r="F5030">
        <v>5.0144241847295302E-2</v>
      </c>
      <c r="G5030">
        <f t="shared" si="387"/>
        <v>1</v>
      </c>
      <c r="H5030">
        <f t="shared" si="388"/>
        <v>102715.46499999969</v>
      </c>
      <c r="I5030">
        <f t="shared" si="389"/>
        <v>102715.46499999969</v>
      </c>
      <c r="J5030">
        <v>102715.465</v>
      </c>
    </row>
    <row r="5031" spans="1:10">
      <c r="A5031">
        <v>2048400</v>
      </c>
      <c r="B5031">
        <v>2048400</v>
      </c>
      <c r="C5031">
        <f t="shared" si="386"/>
        <v>1</v>
      </c>
      <c r="E5031">
        <v>3.5936264889669903E-2</v>
      </c>
      <c r="F5031">
        <v>3.5936264889669903E-2</v>
      </c>
      <c r="G5031">
        <f t="shared" si="387"/>
        <v>1</v>
      </c>
      <c r="H5031">
        <f t="shared" si="388"/>
        <v>73611.844999999827</v>
      </c>
      <c r="I5031">
        <f t="shared" si="389"/>
        <v>73611.844999999827</v>
      </c>
      <c r="J5031">
        <v>73611.844999999899</v>
      </c>
    </row>
    <row r="5032" spans="1:10">
      <c r="A5032">
        <v>2048400</v>
      </c>
      <c r="B5032">
        <v>2048400</v>
      </c>
      <c r="C5032">
        <f t="shared" si="386"/>
        <v>1</v>
      </c>
      <c r="E5032">
        <v>4.1356693028705198E-2</v>
      </c>
      <c r="F5032">
        <v>4.1356693028705198E-2</v>
      </c>
      <c r="G5032">
        <f t="shared" si="387"/>
        <v>1</v>
      </c>
      <c r="H5032">
        <f t="shared" si="388"/>
        <v>84715.049999999726</v>
      </c>
      <c r="I5032">
        <f t="shared" si="389"/>
        <v>84715.049999999726</v>
      </c>
      <c r="J5032">
        <v>84715.049999999799</v>
      </c>
    </row>
    <row r="5033" spans="1:10">
      <c r="A5033">
        <v>2048400</v>
      </c>
      <c r="B5033">
        <v>2048400</v>
      </c>
      <c r="C5033">
        <f t="shared" si="386"/>
        <v>1</v>
      </c>
      <c r="E5033">
        <v>2.1131849248193699E-2</v>
      </c>
      <c r="F5033">
        <v>2.1131849248193699E-2</v>
      </c>
      <c r="G5033">
        <f t="shared" si="387"/>
        <v>1</v>
      </c>
      <c r="H5033">
        <f t="shared" si="388"/>
        <v>43286.479999999974</v>
      </c>
      <c r="I5033">
        <f t="shared" si="389"/>
        <v>43286.479999999974</v>
      </c>
      <c r="J5033">
        <v>43286.48</v>
      </c>
    </row>
    <row r="5034" spans="1:10">
      <c r="A5034">
        <v>2048400</v>
      </c>
      <c r="B5034">
        <v>2048400</v>
      </c>
      <c r="C5034">
        <f t="shared" si="386"/>
        <v>1</v>
      </c>
      <c r="E5034">
        <v>5.0144241847295302E-2</v>
      </c>
      <c r="F5034">
        <v>5.0144241847295302E-2</v>
      </c>
      <c r="G5034">
        <f t="shared" si="387"/>
        <v>1</v>
      </c>
      <c r="H5034">
        <f t="shared" si="388"/>
        <v>102715.46499999969</v>
      </c>
      <c r="I5034">
        <f t="shared" si="389"/>
        <v>102715.46499999969</v>
      </c>
      <c r="J5034">
        <v>102715.465</v>
      </c>
    </row>
    <row r="5035" spans="1:10">
      <c r="A5035">
        <v>2048400</v>
      </c>
      <c r="B5035">
        <v>2048400</v>
      </c>
      <c r="C5035">
        <f t="shared" si="386"/>
        <v>1</v>
      </c>
      <c r="E5035">
        <v>3.5936264889669903E-2</v>
      </c>
      <c r="F5035">
        <v>3.5936264889669903E-2</v>
      </c>
      <c r="G5035">
        <f t="shared" si="387"/>
        <v>1</v>
      </c>
      <c r="H5035">
        <f t="shared" si="388"/>
        <v>73611.844999999827</v>
      </c>
      <c r="I5035">
        <f t="shared" si="389"/>
        <v>73611.844999999827</v>
      </c>
      <c r="J5035">
        <v>73611.844999999899</v>
      </c>
    </row>
    <row r="5036" spans="1:10">
      <c r="A5036">
        <v>2048400</v>
      </c>
      <c r="B5036">
        <v>2048400</v>
      </c>
      <c r="C5036">
        <f t="shared" si="386"/>
        <v>1</v>
      </c>
      <c r="E5036">
        <v>4.1356693028705198E-2</v>
      </c>
      <c r="F5036">
        <v>4.1356693028705198E-2</v>
      </c>
      <c r="G5036">
        <f t="shared" si="387"/>
        <v>1</v>
      </c>
      <c r="H5036">
        <f t="shared" si="388"/>
        <v>84715.049999999726</v>
      </c>
      <c r="I5036">
        <f t="shared" si="389"/>
        <v>84715.049999999726</v>
      </c>
      <c r="J5036">
        <v>84715.049999999799</v>
      </c>
    </row>
    <row r="5037" spans="1:10">
      <c r="A5037">
        <v>2048400</v>
      </c>
      <c r="B5037">
        <v>2048400</v>
      </c>
      <c r="C5037">
        <f t="shared" si="386"/>
        <v>1</v>
      </c>
      <c r="E5037">
        <v>2.1131849248193699E-2</v>
      </c>
      <c r="F5037">
        <v>2.1131849248193699E-2</v>
      </c>
      <c r="G5037">
        <f t="shared" si="387"/>
        <v>1</v>
      </c>
      <c r="H5037">
        <f t="shared" si="388"/>
        <v>43286.479999999974</v>
      </c>
      <c r="I5037">
        <f t="shared" si="389"/>
        <v>43286.479999999974</v>
      </c>
      <c r="J5037">
        <v>43286.48</v>
      </c>
    </row>
    <row r="5038" spans="1:10">
      <c r="A5038">
        <v>2048400</v>
      </c>
      <c r="B5038">
        <v>2048400</v>
      </c>
      <c r="C5038">
        <f t="shared" si="386"/>
        <v>1</v>
      </c>
      <c r="E5038">
        <v>5.0144241847295302E-2</v>
      </c>
      <c r="F5038">
        <v>5.0144241847295302E-2</v>
      </c>
      <c r="G5038">
        <f t="shared" si="387"/>
        <v>1</v>
      </c>
      <c r="H5038">
        <f t="shared" si="388"/>
        <v>102715.46499999969</v>
      </c>
      <c r="I5038">
        <f t="shared" si="389"/>
        <v>102715.46499999969</v>
      </c>
      <c r="J5038">
        <v>102715.465</v>
      </c>
    </row>
    <row r="5039" spans="1:10">
      <c r="A5039">
        <v>2048400</v>
      </c>
      <c r="B5039">
        <v>2048400</v>
      </c>
      <c r="C5039">
        <f t="shared" si="386"/>
        <v>1</v>
      </c>
      <c r="E5039">
        <v>3.5936264889669903E-2</v>
      </c>
      <c r="F5039">
        <v>3.5936264889669903E-2</v>
      </c>
      <c r="G5039">
        <f t="shared" si="387"/>
        <v>1</v>
      </c>
      <c r="H5039">
        <f t="shared" si="388"/>
        <v>73611.844999999827</v>
      </c>
      <c r="I5039">
        <f t="shared" si="389"/>
        <v>73611.844999999827</v>
      </c>
      <c r="J5039">
        <v>73611.844999999899</v>
      </c>
    </row>
    <row r="5040" spans="1:10">
      <c r="A5040">
        <v>2048400</v>
      </c>
      <c r="B5040">
        <v>2048400</v>
      </c>
      <c r="C5040">
        <f t="shared" si="386"/>
        <v>1</v>
      </c>
      <c r="E5040">
        <v>4.1356693028705198E-2</v>
      </c>
      <c r="F5040">
        <v>4.1356693028705198E-2</v>
      </c>
      <c r="G5040">
        <f t="shared" si="387"/>
        <v>1</v>
      </c>
      <c r="H5040">
        <f t="shared" si="388"/>
        <v>84715.049999999726</v>
      </c>
      <c r="I5040">
        <f t="shared" si="389"/>
        <v>84715.049999999726</v>
      </c>
      <c r="J5040">
        <v>84715.049999999799</v>
      </c>
    </row>
    <row r="5041" spans="1:10">
      <c r="A5041">
        <v>2048400</v>
      </c>
      <c r="B5041">
        <v>2048400</v>
      </c>
      <c r="C5041">
        <f t="shared" si="386"/>
        <v>1</v>
      </c>
      <c r="E5041">
        <v>2.1131849248193699E-2</v>
      </c>
      <c r="F5041">
        <v>2.1131849248193699E-2</v>
      </c>
      <c r="G5041">
        <f t="shared" si="387"/>
        <v>1</v>
      </c>
      <c r="H5041">
        <f t="shared" si="388"/>
        <v>43286.479999999974</v>
      </c>
      <c r="I5041">
        <f t="shared" si="389"/>
        <v>43286.479999999974</v>
      </c>
      <c r="J5041">
        <v>43286.48</v>
      </c>
    </row>
    <row r="5042" spans="1:10">
      <c r="A5042">
        <v>2048400</v>
      </c>
      <c r="B5042">
        <v>2048400</v>
      </c>
      <c r="C5042">
        <f t="shared" si="386"/>
        <v>1</v>
      </c>
      <c r="E5042">
        <v>5.0144241847295302E-2</v>
      </c>
      <c r="F5042">
        <v>5.0144241847295302E-2</v>
      </c>
      <c r="G5042">
        <f t="shared" si="387"/>
        <v>1</v>
      </c>
      <c r="H5042">
        <f t="shared" si="388"/>
        <v>102715.46499999969</v>
      </c>
      <c r="I5042">
        <f t="shared" si="389"/>
        <v>102715.46499999969</v>
      </c>
      <c r="J5042">
        <v>102715.465</v>
      </c>
    </row>
    <row r="5043" spans="1:10">
      <c r="A5043">
        <v>2048400</v>
      </c>
      <c r="B5043">
        <v>2048400</v>
      </c>
      <c r="C5043">
        <f t="shared" si="386"/>
        <v>1</v>
      </c>
      <c r="E5043">
        <v>3.5936264889669903E-2</v>
      </c>
      <c r="F5043">
        <v>3.5936264889669903E-2</v>
      </c>
      <c r="G5043">
        <f t="shared" si="387"/>
        <v>1</v>
      </c>
      <c r="H5043">
        <f t="shared" si="388"/>
        <v>73611.844999999827</v>
      </c>
      <c r="I5043">
        <f t="shared" si="389"/>
        <v>73611.844999999827</v>
      </c>
      <c r="J5043">
        <v>73611.844999999899</v>
      </c>
    </row>
    <row r="5044" spans="1:10">
      <c r="A5044">
        <v>2048400</v>
      </c>
      <c r="B5044">
        <v>2048400</v>
      </c>
      <c r="C5044">
        <f t="shared" si="386"/>
        <v>1</v>
      </c>
      <c r="E5044">
        <v>4.1356693028705198E-2</v>
      </c>
      <c r="F5044">
        <v>4.1356693028705198E-2</v>
      </c>
      <c r="G5044">
        <f t="shared" si="387"/>
        <v>1</v>
      </c>
      <c r="H5044">
        <f t="shared" si="388"/>
        <v>84715.049999999726</v>
      </c>
      <c r="I5044">
        <f t="shared" si="389"/>
        <v>84715.049999999726</v>
      </c>
      <c r="J5044">
        <v>84715.049999999799</v>
      </c>
    </row>
    <row r="5045" spans="1:10">
      <c r="A5045">
        <v>2048400</v>
      </c>
      <c r="B5045">
        <v>2048400</v>
      </c>
      <c r="C5045">
        <f t="shared" si="386"/>
        <v>1</v>
      </c>
      <c r="E5045">
        <v>2.1131849248193699E-2</v>
      </c>
      <c r="F5045">
        <v>2.1131849248193699E-2</v>
      </c>
      <c r="G5045">
        <f t="shared" si="387"/>
        <v>1</v>
      </c>
      <c r="H5045">
        <f t="shared" si="388"/>
        <v>43286.479999999974</v>
      </c>
      <c r="I5045">
        <f t="shared" si="389"/>
        <v>43286.479999999974</v>
      </c>
      <c r="J5045">
        <v>43286.48</v>
      </c>
    </row>
    <row r="5046" spans="1:10">
      <c r="A5046">
        <v>2048400</v>
      </c>
      <c r="B5046">
        <v>2048400</v>
      </c>
      <c r="C5046">
        <f t="shared" si="386"/>
        <v>1</v>
      </c>
      <c r="E5046">
        <v>5.0144241847295302E-2</v>
      </c>
      <c r="F5046">
        <v>5.0144241847295302E-2</v>
      </c>
      <c r="G5046">
        <f t="shared" si="387"/>
        <v>1</v>
      </c>
      <c r="H5046">
        <f t="shared" si="388"/>
        <v>102715.46499999969</v>
      </c>
      <c r="I5046">
        <f t="shared" si="389"/>
        <v>102715.46499999969</v>
      </c>
      <c r="J5046">
        <v>102715.465</v>
      </c>
    </row>
    <row r="5047" spans="1:10">
      <c r="A5047">
        <v>2048400</v>
      </c>
      <c r="B5047">
        <v>2048400</v>
      </c>
      <c r="C5047">
        <f t="shared" si="386"/>
        <v>1</v>
      </c>
      <c r="E5047">
        <v>3.5936264889669903E-2</v>
      </c>
      <c r="F5047">
        <v>3.5936264889669903E-2</v>
      </c>
      <c r="G5047">
        <f t="shared" si="387"/>
        <v>1</v>
      </c>
      <c r="H5047">
        <f t="shared" si="388"/>
        <v>73611.844999999827</v>
      </c>
      <c r="I5047">
        <f t="shared" si="389"/>
        <v>73611.844999999827</v>
      </c>
      <c r="J5047">
        <v>73611.844999999899</v>
      </c>
    </row>
    <row r="5048" spans="1:10">
      <c r="A5048">
        <v>2048400</v>
      </c>
      <c r="B5048">
        <v>2048400</v>
      </c>
      <c r="C5048">
        <f t="shared" si="386"/>
        <v>1</v>
      </c>
      <c r="E5048">
        <v>4.1356693028705198E-2</v>
      </c>
      <c r="F5048">
        <v>4.1356693028705198E-2</v>
      </c>
      <c r="G5048">
        <f t="shared" si="387"/>
        <v>1</v>
      </c>
      <c r="H5048">
        <f t="shared" si="388"/>
        <v>84715.049999999726</v>
      </c>
      <c r="I5048">
        <f t="shared" si="389"/>
        <v>84715.049999999726</v>
      </c>
      <c r="J5048">
        <v>84715.049999999799</v>
      </c>
    </row>
    <row r="5049" spans="1:10">
      <c r="A5049">
        <v>2048400</v>
      </c>
      <c r="B5049">
        <v>2048400</v>
      </c>
      <c r="C5049">
        <f t="shared" si="386"/>
        <v>1</v>
      </c>
      <c r="E5049">
        <v>2.1131849248193699E-2</v>
      </c>
      <c r="F5049">
        <v>2.1131849248193699E-2</v>
      </c>
      <c r="G5049">
        <f t="shared" si="387"/>
        <v>1</v>
      </c>
      <c r="H5049">
        <f t="shared" si="388"/>
        <v>43286.479999999974</v>
      </c>
      <c r="I5049">
        <f t="shared" si="389"/>
        <v>43286.479999999974</v>
      </c>
      <c r="J5049">
        <v>43286.48</v>
      </c>
    </row>
    <row r="5050" spans="1:10">
      <c r="A5050">
        <v>2048400</v>
      </c>
      <c r="B5050">
        <v>2048400</v>
      </c>
      <c r="C5050">
        <f t="shared" si="386"/>
        <v>1</v>
      </c>
      <c r="E5050">
        <v>5.0144241847295302E-2</v>
      </c>
      <c r="F5050">
        <v>5.0144241847295302E-2</v>
      </c>
      <c r="G5050">
        <f t="shared" si="387"/>
        <v>1</v>
      </c>
      <c r="H5050">
        <f t="shared" si="388"/>
        <v>102715.46499999969</v>
      </c>
      <c r="I5050">
        <f t="shared" si="389"/>
        <v>102715.46499999969</v>
      </c>
      <c r="J5050">
        <v>102715.465</v>
      </c>
    </row>
    <row r="5051" spans="1:10">
      <c r="A5051">
        <v>2048400</v>
      </c>
      <c r="B5051">
        <v>2048400</v>
      </c>
      <c r="C5051">
        <f t="shared" si="386"/>
        <v>1</v>
      </c>
      <c r="E5051">
        <v>3.5936264889669903E-2</v>
      </c>
      <c r="F5051">
        <v>3.5936264889669903E-2</v>
      </c>
      <c r="G5051">
        <f t="shared" si="387"/>
        <v>1</v>
      </c>
      <c r="H5051">
        <f t="shared" si="388"/>
        <v>73611.844999999827</v>
      </c>
      <c r="I5051">
        <f t="shared" si="389"/>
        <v>73611.844999999827</v>
      </c>
      <c r="J5051">
        <v>73611.844999999899</v>
      </c>
    </row>
    <row r="5052" spans="1:10">
      <c r="A5052">
        <v>2048400</v>
      </c>
      <c r="B5052">
        <v>2048400</v>
      </c>
      <c r="C5052">
        <f t="shared" si="386"/>
        <v>1</v>
      </c>
      <c r="E5052">
        <v>4.1356693028705198E-2</v>
      </c>
      <c r="F5052">
        <v>4.1356693028705198E-2</v>
      </c>
      <c r="G5052">
        <f t="shared" si="387"/>
        <v>1</v>
      </c>
      <c r="H5052">
        <f t="shared" si="388"/>
        <v>84715.049999999726</v>
      </c>
      <c r="I5052">
        <f t="shared" si="389"/>
        <v>84715.049999999726</v>
      </c>
      <c r="J5052">
        <v>84715.049999999799</v>
      </c>
    </row>
    <row r="5053" spans="1:10">
      <c r="A5053">
        <v>2048400</v>
      </c>
      <c r="B5053">
        <v>2048400</v>
      </c>
      <c r="C5053">
        <f t="shared" si="386"/>
        <v>1</v>
      </c>
      <c r="E5053">
        <v>2.1131849248193699E-2</v>
      </c>
      <c r="F5053">
        <v>2.1131849248193699E-2</v>
      </c>
      <c r="G5053">
        <f t="shared" si="387"/>
        <v>1</v>
      </c>
      <c r="H5053">
        <f t="shared" si="388"/>
        <v>43286.479999999974</v>
      </c>
      <c r="I5053">
        <f t="shared" si="389"/>
        <v>43286.479999999974</v>
      </c>
      <c r="J5053">
        <v>43286.48</v>
      </c>
    </row>
    <row r="5054" spans="1:10">
      <c r="A5054">
        <v>2048400</v>
      </c>
      <c r="B5054">
        <v>2048400</v>
      </c>
      <c r="C5054">
        <f t="shared" si="386"/>
        <v>1</v>
      </c>
      <c r="E5054">
        <v>5.0144241847295302E-2</v>
      </c>
      <c r="F5054">
        <v>5.0144241847295302E-2</v>
      </c>
      <c r="G5054">
        <f t="shared" si="387"/>
        <v>1</v>
      </c>
      <c r="H5054">
        <f t="shared" si="388"/>
        <v>102715.46499999969</v>
      </c>
      <c r="I5054">
        <f t="shared" si="389"/>
        <v>102715.46499999969</v>
      </c>
      <c r="J5054">
        <v>102715.465</v>
      </c>
    </row>
    <row r="5055" spans="1:10">
      <c r="A5055">
        <v>2048400</v>
      </c>
      <c r="B5055">
        <v>2048400</v>
      </c>
      <c r="C5055">
        <f t="shared" si="386"/>
        <v>1</v>
      </c>
      <c r="E5055">
        <v>3.5936264889669903E-2</v>
      </c>
      <c r="F5055">
        <v>3.5936264889669903E-2</v>
      </c>
      <c r="G5055">
        <f t="shared" si="387"/>
        <v>1</v>
      </c>
      <c r="H5055">
        <f t="shared" si="388"/>
        <v>73611.844999999827</v>
      </c>
      <c r="I5055">
        <f t="shared" si="389"/>
        <v>73611.844999999827</v>
      </c>
      <c r="J5055">
        <v>73611.844999999899</v>
      </c>
    </row>
    <row r="5056" spans="1:10">
      <c r="A5056">
        <v>2048400</v>
      </c>
      <c r="B5056">
        <v>2048400</v>
      </c>
      <c r="C5056">
        <f t="shared" si="386"/>
        <v>1</v>
      </c>
      <c r="E5056">
        <v>4.1356693028705198E-2</v>
      </c>
      <c r="F5056">
        <v>4.1356693028705198E-2</v>
      </c>
      <c r="G5056">
        <f t="shared" si="387"/>
        <v>1</v>
      </c>
      <c r="H5056">
        <f t="shared" si="388"/>
        <v>84715.049999999726</v>
      </c>
      <c r="I5056">
        <f t="shared" si="389"/>
        <v>84715.049999999726</v>
      </c>
      <c r="J5056">
        <v>84715.049999999799</v>
      </c>
    </row>
    <row r="5057" spans="1:10">
      <c r="A5057">
        <v>2048400</v>
      </c>
      <c r="B5057">
        <v>2048400</v>
      </c>
      <c r="C5057">
        <f t="shared" si="386"/>
        <v>1</v>
      </c>
      <c r="E5057">
        <v>2.1131849248193699E-2</v>
      </c>
      <c r="F5057">
        <v>2.1131849248193699E-2</v>
      </c>
      <c r="G5057">
        <f t="shared" si="387"/>
        <v>1</v>
      </c>
      <c r="H5057">
        <f t="shared" si="388"/>
        <v>43286.479999999974</v>
      </c>
      <c r="I5057">
        <f t="shared" si="389"/>
        <v>43286.479999999974</v>
      </c>
      <c r="J5057">
        <v>43286.48</v>
      </c>
    </row>
    <row r="5058" spans="1:10">
      <c r="A5058">
        <v>2048400</v>
      </c>
      <c r="B5058">
        <v>2048400</v>
      </c>
      <c r="C5058">
        <f t="shared" ref="C5058:C5121" si="390">A5058/B5058</f>
        <v>1</v>
      </c>
      <c r="E5058">
        <v>5.0144241847295302E-2</v>
      </c>
      <c r="F5058">
        <v>5.0144241847295302E-2</v>
      </c>
      <c r="G5058">
        <f t="shared" ref="G5058:G5121" si="391">E5058/F5058</f>
        <v>1</v>
      </c>
      <c r="H5058">
        <f t="shared" ref="H5058:H5121" si="392">E5058*A5058</f>
        <v>102715.46499999969</v>
      </c>
      <c r="I5058">
        <f t="shared" ref="I5058:I5121" si="393">F5058*B5058</f>
        <v>102715.46499999969</v>
      </c>
      <c r="J5058">
        <v>102715.465</v>
      </c>
    </row>
    <row r="5059" spans="1:10">
      <c r="A5059">
        <v>2048400</v>
      </c>
      <c r="B5059">
        <v>2048400</v>
      </c>
      <c r="C5059">
        <f t="shared" si="390"/>
        <v>1</v>
      </c>
      <c r="E5059">
        <v>3.5936264889669903E-2</v>
      </c>
      <c r="F5059">
        <v>3.5936264889669903E-2</v>
      </c>
      <c r="G5059">
        <f t="shared" si="391"/>
        <v>1</v>
      </c>
      <c r="H5059">
        <f t="shared" si="392"/>
        <v>73611.844999999827</v>
      </c>
      <c r="I5059">
        <f t="shared" si="393"/>
        <v>73611.844999999827</v>
      </c>
      <c r="J5059">
        <v>73611.844999999899</v>
      </c>
    </row>
    <row r="5060" spans="1:10">
      <c r="A5060">
        <v>2048400</v>
      </c>
      <c r="B5060">
        <v>2048400</v>
      </c>
      <c r="C5060">
        <f t="shared" si="390"/>
        <v>1</v>
      </c>
      <c r="E5060">
        <v>4.1356693028705198E-2</v>
      </c>
      <c r="F5060">
        <v>4.1356693028705198E-2</v>
      </c>
      <c r="G5060">
        <f t="shared" si="391"/>
        <v>1</v>
      </c>
      <c r="H5060">
        <f t="shared" si="392"/>
        <v>84715.049999999726</v>
      </c>
      <c r="I5060">
        <f t="shared" si="393"/>
        <v>84715.049999999726</v>
      </c>
      <c r="J5060">
        <v>84715.049999999799</v>
      </c>
    </row>
    <row r="5061" spans="1:10">
      <c r="A5061">
        <v>2048400</v>
      </c>
      <c r="B5061">
        <v>2048400</v>
      </c>
      <c r="C5061">
        <f t="shared" si="390"/>
        <v>1</v>
      </c>
      <c r="E5061">
        <v>2.1131849248193699E-2</v>
      </c>
      <c r="F5061">
        <v>2.1131849248193699E-2</v>
      </c>
      <c r="G5061">
        <f t="shared" si="391"/>
        <v>1</v>
      </c>
      <c r="H5061">
        <f t="shared" si="392"/>
        <v>43286.479999999974</v>
      </c>
      <c r="I5061">
        <f t="shared" si="393"/>
        <v>43286.479999999974</v>
      </c>
      <c r="J5061">
        <v>43286.48</v>
      </c>
    </row>
    <row r="5062" spans="1:10">
      <c r="A5062">
        <v>2048400</v>
      </c>
      <c r="B5062">
        <v>2048400</v>
      </c>
      <c r="C5062">
        <f t="shared" si="390"/>
        <v>1</v>
      </c>
      <c r="E5062">
        <v>5.0144241847295302E-2</v>
      </c>
      <c r="F5062">
        <v>5.0144241847295302E-2</v>
      </c>
      <c r="G5062">
        <f t="shared" si="391"/>
        <v>1</v>
      </c>
      <c r="H5062">
        <f t="shared" si="392"/>
        <v>102715.46499999969</v>
      </c>
      <c r="I5062">
        <f t="shared" si="393"/>
        <v>102715.46499999969</v>
      </c>
      <c r="J5062">
        <v>102715.465</v>
      </c>
    </row>
    <row r="5063" spans="1:10">
      <c r="A5063">
        <v>2048400</v>
      </c>
      <c r="B5063">
        <v>2048400</v>
      </c>
      <c r="C5063">
        <f t="shared" si="390"/>
        <v>1</v>
      </c>
      <c r="E5063">
        <v>3.5936264889669903E-2</v>
      </c>
      <c r="F5063">
        <v>3.5936264889669903E-2</v>
      </c>
      <c r="G5063">
        <f t="shared" si="391"/>
        <v>1</v>
      </c>
      <c r="H5063">
        <f t="shared" si="392"/>
        <v>73611.844999999827</v>
      </c>
      <c r="I5063">
        <f t="shared" si="393"/>
        <v>73611.844999999827</v>
      </c>
      <c r="J5063">
        <v>73611.844999999899</v>
      </c>
    </row>
    <row r="5064" spans="1:10">
      <c r="A5064">
        <v>2048400</v>
      </c>
      <c r="B5064">
        <v>2048400</v>
      </c>
      <c r="C5064">
        <f t="shared" si="390"/>
        <v>1</v>
      </c>
      <c r="E5064">
        <v>4.1356693028705198E-2</v>
      </c>
      <c r="F5064">
        <v>4.1356693028705198E-2</v>
      </c>
      <c r="G5064">
        <f t="shared" si="391"/>
        <v>1</v>
      </c>
      <c r="H5064">
        <f t="shared" si="392"/>
        <v>84715.049999999726</v>
      </c>
      <c r="I5064">
        <f t="shared" si="393"/>
        <v>84715.049999999726</v>
      </c>
      <c r="J5064">
        <v>84715.049999999799</v>
      </c>
    </row>
    <row r="5065" spans="1:10">
      <c r="A5065">
        <v>2048400</v>
      </c>
      <c r="B5065">
        <v>2048400</v>
      </c>
      <c r="C5065">
        <f t="shared" si="390"/>
        <v>1</v>
      </c>
      <c r="E5065">
        <v>2.1131849248193699E-2</v>
      </c>
      <c r="F5065">
        <v>2.1131849248193699E-2</v>
      </c>
      <c r="G5065">
        <f t="shared" si="391"/>
        <v>1</v>
      </c>
      <c r="H5065">
        <f t="shared" si="392"/>
        <v>43286.479999999974</v>
      </c>
      <c r="I5065">
        <f t="shared" si="393"/>
        <v>43286.479999999974</v>
      </c>
      <c r="J5065">
        <v>43286.48</v>
      </c>
    </row>
    <row r="5066" spans="1:10">
      <c r="A5066">
        <v>2048400</v>
      </c>
      <c r="B5066">
        <v>2048400</v>
      </c>
      <c r="C5066">
        <f t="shared" si="390"/>
        <v>1</v>
      </c>
      <c r="E5066">
        <v>5.0144241847295302E-2</v>
      </c>
      <c r="F5066">
        <v>5.0144241847295302E-2</v>
      </c>
      <c r="G5066">
        <f t="shared" si="391"/>
        <v>1</v>
      </c>
      <c r="H5066">
        <f t="shared" si="392"/>
        <v>102715.46499999969</v>
      </c>
      <c r="I5066">
        <f t="shared" si="393"/>
        <v>102715.46499999969</v>
      </c>
      <c r="J5066">
        <v>102715.465</v>
      </c>
    </row>
    <row r="5067" spans="1:10">
      <c r="A5067">
        <v>2048400</v>
      </c>
      <c r="B5067">
        <v>2048400</v>
      </c>
      <c r="C5067">
        <f t="shared" si="390"/>
        <v>1</v>
      </c>
      <c r="E5067">
        <v>3.5936264889669903E-2</v>
      </c>
      <c r="F5067">
        <v>3.5936264889669903E-2</v>
      </c>
      <c r="G5067">
        <f t="shared" si="391"/>
        <v>1</v>
      </c>
      <c r="H5067">
        <f t="shared" si="392"/>
        <v>73611.844999999827</v>
      </c>
      <c r="I5067">
        <f t="shared" si="393"/>
        <v>73611.844999999827</v>
      </c>
      <c r="J5067">
        <v>73611.844999999899</v>
      </c>
    </row>
    <row r="5068" spans="1:10">
      <c r="A5068">
        <v>2048400</v>
      </c>
      <c r="B5068">
        <v>2048400</v>
      </c>
      <c r="C5068">
        <f t="shared" si="390"/>
        <v>1</v>
      </c>
      <c r="E5068">
        <v>4.1356693028705198E-2</v>
      </c>
      <c r="F5068">
        <v>4.1356693028705198E-2</v>
      </c>
      <c r="G5068">
        <f t="shared" si="391"/>
        <v>1</v>
      </c>
      <c r="H5068">
        <f t="shared" si="392"/>
        <v>84715.049999999726</v>
      </c>
      <c r="I5068">
        <f t="shared" si="393"/>
        <v>84715.049999999726</v>
      </c>
      <c r="J5068">
        <v>84715.049999999799</v>
      </c>
    </row>
    <row r="5069" spans="1:10">
      <c r="A5069">
        <v>2048400</v>
      </c>
      <c r="B5069">
        <v>2048400</v>
      </c>
      <c r="C5069">
        <f t="shared" si="390"/>
        <v>1</v>
      </c>
      <c r="E5069">
        <v>2.1131849248193699E-2</v>
      </c>
      <c r="F5069">
        <v>2.1131849248193699E-2</v>
      </c>
      <c r="G5069">
        <f t="shared" si="391"/>
        <v>1</v>
      </c>
      <c r="H5069">
        <f t="shared" si="392"/>
        <v>43286.479999999974</v>
      </c>
      <c r="I5069">
        <f t="shared" si="393"/>
        <v>43286.479999999974</v>
      </c>
      <c r="J5069">
        <v>43286.48</v>
      </c>
    </row>
    <row r="5070" spans="1:10">
      <c r="A5070">
        <v>2048400</v>
      </c>
      <c r="B5070">
        <v>2048400</v>
      </c>
      <c r="C5070">
        <f t="shared" si="390"/>
        <v>1</v>
      </c>
      <c r="E5070">
        <v>5.0144241847295302E-2</v>
      </c>
      <c r="F5070">
        <v>5.0144241847295302E-2</v>
      </c>
      <c r="G5070">
        <f t="shared" si="391"/>
        <v>1</v>
      </c>
      <c r="H5070">
        <f t="shared" si="392"/>
        <v>102715.46499999969</v>
      </c>
      <c r="I5070">
        <f t="shared" si="393"/>
        <v>102715.46499999969</v>
      </c>
      <c r="J5070">
        <v>102715.465</v>
      </c>
    </row>
    <row r="5071" spans="1:10">
      <c r="A5071">
        <v>2048400</v>
      </c>
      <c r="B5071">
        <v>2048400</v>
      </c>
      <c r="C5071">
        <f t="shared" si="390"/>
        <v>1</v>
      </c>
      <c r="E5071">
        <v>3.5936264889669903E-2</v>
      </c>
      <c r="F5071">
        <v>3.5936264889669903E-2</v>
      </c>
      <c r="G5071">
        <f t="shared" si="391"/>
        <v>1</v>
      </c>
      <c r="H5071">
        <f t="shared" si="392"/>
        <v>73611.844999999827</v>
      </c>
      <c r="I5071">
        <f t="shared" si="393"/>
        <v>73611.844999999827</v>
      </c>
      <c r="J5071">
        <v>73611.844999999899</v>
      </c>
    </row>
    <row r="5072" spans="1:10">
      <c r="A5072">
        <v>2048400</v>
      </c>
      <c r="B5072">
        <v>2048400</v>
      </c>
      <c r="C5072">
        <f t="shared" si="390"/>
        <v>1</v>
      </c>
      <c r="E5072">
        <v>4.1356693028705198E-2</v>
      </c>
      <c r="F5072">
        <v>4.1356693028705198E-2</v>
      </c>
      <c r="G5072">
        <f t="shared" si="391"/>
        <v>1</v>
      </c>
      <c r="H5072">
        <f t="shared" si="392"/>
        <v>84715.049999999726</v>
      </c>
      <c r="I5072">
        <f t="shared" si="393"/>
        <v>84715.049999999726</v>
      </c>
      <c r="J5072">
        <v>84715.049999999799</v>
      </c>
    </row>
    <row r="5073" spans="1:10">
      <c r="A5073">
        <v>2048400</v>
      </c>
      <c r="B5073">
        <v>2048400</v>
      </c>
      <c r="C5073">
        <f t="shared" si="390"/>
        <v>1</v>
      </c>
      <c r="E5073">
        <v>3.5936264889669903E-2</v>
      </c>
      <c r="F5073">
        <v>3.5936264889669903E-2</v>
      </c>
      <c r="G5073">
        <f t="shared" si="391"/>
        <v>1</v>
      </c>
      <c r="H5073">
        <f t="shared" si="392"/>
        <v>73611.844999999827</v>
      </c>
      <c r="I5073">
        <f t="shared" si="393"/>
        <v>73611.844999999827</v>
      </c>
      <c r="J5073">
        <v>73611.844999999899</v>
      </c>
    </row>
    <row r="5074" spans="1:10">
      <c r="A5074">
        <v>2048400</v>
      </c>
      <c r="B5074">
        <v>2048400</v>
      </c>
      <c r="C5074">
        <f t="shared" si="390"/>
        <v>1</v>
      </c>
      <c r="E5074">
        <v>2.85269210115211E-2</v>
      </c>
      <c r="F5074">
        <v>2.85269210115211E-2</v>
      </c>
      <c r="G5074">
        <f t="shared" si="391"/>
        <v>1</v>
      </c>
      <c r="H5074">
        <f t="shared" si="392"/>
        <v>58434.544999999824</v>
      </c>
      <c r="I5074">
        <f t="shared" si="393"/>
        <v>58434.544999999824</v>
      </c>
      <c r="J5074">
        <v>58434.544999999896</v>
      </c>
    </row>
    <row r="5075" spans="1:10">
      <c r="A5075">
        <v>2048400</v>
      </c>
      <c r="B5075">
        <v>2048400</v>
      </c>
      <c r="C5075">
        <f t="shared" si="390"/>
        <v>1</v>
      </c>
      <c r="E5075">
        <v>3.5936264889669903E-2</v>
      </c>
      <c r="F5075">
        <v>3.5936264889669903E-2</v>
      </c>
      <c r="G5075">
        <f t="shared" si="391"/>
        <v>1</v>
      </c>
      <c r="H5075">
        <f t="shared" si="392"/>
        <v>73611.844999999827</v>
      </c>
      <c r="I5075">
        <f t="shared" si="393"/>
        <v>73611.844999999827</v>
      </c>
      <c r="J5075">
        <v>73611.844999999899</v>
      </c>
    </row>
    <row r="5076" spans="1:10">
      <c r="A5076">
        <v>2048400</v>
      </c>
      <c r="B5076">
        <v>2048400</v>
      </c>
      <c r="C5076">
        <f t="shared" si="390"/>
        <v>1</v>
      </c>
      <c r="E5076">
        <v>3.5936264889669903E-2</v>
      </c>
      <c r="F5076">
        <v>3.5936264889669903E-2</v>
      </c>
      <c r="G5076">
        <f t="shared" si="391"/>
        <v>1</v>
      </c>
      <c r="H5076">
        <f t="shared" si="392"/>
        <v>73611.844999999827</v>
      </c>
      <c r="I5076">
        <f t="shared" si="393"/>
        <v>73611.844999999827</v>
      </c>
      <c r="J5076">
        <v>73611.844999999899</v>
      </c>
    </row>
    <row r="5077" spans="1:10">
      <c r="A5077">
        <v>2048400</v>
      </c>
      <c r="B5077">
        <v>2048400</v>
      </c>
      <c r="C5077">
        <f t="shared" si="390"/>
        <v>1</v>
      </c>
      <c r="E5077">
        <v>3.5936264889669903E-2</v>
      </c>
      <c r="F5077">
        <v>3.5936264889669903E-2</v>
      </c>
      <c r="G5077">
        <f t="shared" si="391"/>
        <v>1</v>
      </c>
      <c r="H5077">
        <f t="shared" si="392"/>
        <v>73611.844999999827</v>
      </c>
      <c r="I5077">
        <f t="shared" si="393"/>
        <v>73611.844999999827</v>
      </c>
      <c r="J5077">
        <v>73611.844999999899</v>
      </c>
    </row>
    <row r="5078" spans="1:10">
      <c r="A5078">
        <v>2048400</v>
      </c>
      <c r="B5078">
        <v>2048400</v>
      </c>
      <c r="C5078">
        <f t="shared" si="390"/>
        <v>1</v>
      </c>
      <c r="E5078">
        <v>3.5936264889669903E-2</v>
      </c>
      <c r="F5078">
        <v>3.5936264889669903E-2</v>
      </c>
      <c r="G5078">
        <f t="shared" si="391"/>
        <v>1</v>
      </c>
      <c r="H5078">
        <f t="shared" si="392"/>
        <v>73611.844999999827</v>
      </c>
      <c r="I5078">
        <f t="shared" si="393"/>
        <v>73611.844999999827</v>
      </c>
      <c r="J5078">
        <v>73611.844999999899</v>
      </c>
    </row>
    <row r="5079" spans="1:10">
      <c r="A5079">
        <v>2048400</v>
      </c>
      <c r="B5079">
        <v>2048400</v>
      </c>
      <c r="C5079">
        <f t="shared" si="390"/>
        <v>1</v>
      </c>
      <c r="E5079">
        <v>3.5936264889669903E-2</v>
      </c>
      <c r="F5079">
        <v>3.5936264889669903E-2</v>
      </c>
      <c r="G5079">
        <f t="shared" si="391"/>
        <v>1</v>
      </c>
      <c r="H5079">
        <f t="shared" si="392"/>
        <v>73611.844999999827</v>
      </c>
      <c r="I5079">
        <f t="shared" si="393"/>
        <v>73611.844999999827</v>
      </c>
      <c r="J5079">
        <v>73611.844999999899</v>
      </c>
    </row>
    <row r="5080" spans="1:10">
      <c r="A5080">
        <v>2048400</v>
      </c>
      <c r="B5080">
        <v>2048400</v>
      </c>
      <c r="C5080">
        <f t="shared" si="390"/>
        <v>1</v>
      </c>
      <c r="E5080">
        <v>3.5936264889669903E-2</v>
      </c>
      <c r="F5080">
        <v>3.5936264889669903E-2</v>
      </c>
      <c r="G5080">
        <f t="shared" si="391"/>
        <v>1</v>
      </c>
      <c r="H5080">
        <f t="shared" si="392"/>
        <v>73611.844999999827</v>
      </c>
      <c r="I5080">
        <f t="shared" si="393"/>
        <v>73611.844999999827</v>
      </c>
      <c r="J5080">
        <v>73611.844999999899</v>
      </c>
    </row>
    <row r="5081" spans="1:10">
      <c r="A5081">
        <v>2048400</v>
      </c>
      <c r="B5081">
        <v>2048400</v>
      </c>
      <c r="C5081">
        <f t="shared" si="390"/>
        <v>1</v>
      </c>
      <c r="E5081">
        <v>3.5936264889669903E-2</v>
      </c>
      <c r="F5081">
        <v>3.5936264889669903E-2</v>
      </c>
      <c r="G5081">
        <f t="shared" si="391"/>
        <v>1</v>
      </c>
      <c r="H5081">
        <f t="shared" si="392"/>
        <v>73611.844999999827</v>
      </c>
      <c r="I5081">
        <f t="shared" si="393"/>
        <v>73611.844999999827</v>
      </c>
      <c r="J5081">
        <v>73611.844999999899</v>
      </c>
    </row>
    <row r="5082" spans="1:10">
      <c r="A5082">
        <v>2048400</v>
      </c>
      <c r="B5082">
        <v>2048400</v>
      </c>
      <c r="C5082">
        <f t="shared" si="390"/>
        <v>1</v>
      </c>
      <c r="E5082">
        <v>1.8306900507713299E-2</v>
      </c>
      <c r="F5082">
        <v>1.8306900507713299E-2</v>
      </c>
      <c r="G5082">
        <f t="shared" si="391"/>
        <v>1</v>
      </c>
      <c r="H5082">
        <f t="shared" si="392"/>
        <v>37499.854999999923</v>
      </c>
      <c r="I5082">
        <f t="shared" si="393"/>
        <v>37499.854999999923</v>
      </c>
      <c r="J5082">
        <v>37499.855000000003</v>
      </c>
    </row>
    <row r="5083" spans="1:10">
      <c r="A5083">
        <v>2048400</v>
      </c>
      <c r="B5083">
        <v>2048400</v>
      </c>
      <c r="C5083">
        <f t="shared" si="390"/>
        <v>1</v>
      </c>
      <c r="E5083">
        <v>1.8306900507713299E-2</v>
      </c>
      <c r="F5083">
        <v>1.8306900507713299E-2</v>
      </c>
      <c r="G5083">
        <f t="shared" si="391"/>
        <v>1</v>
      </c>
      <c r="H5083">
        <f t="shared" si="392"/>
        <v>37499.854999999923</v>
      </c>
      <c r="I5083">
        <f t="shared" si="393"/>
        <v>37499.854999999923</v>
      </c>
      <c r="J5083">
        <v>37499.855000000003</v>
      </c>
    </row>
    <row r="5084" spans="1:10">
      <c r="A5084">
        <v>2048400</v>
      </c>
      <c r="B5084">
        <v>2048400</v>
      </c>
      <c r="C5084">
        <f t="shared" si="390"/>
        <v>1</v>
      </c>
      <c r="E5084">
        <v>1.8306900507713299E-2</v>
      </c>
      <c r="F5084">
        <v>1.8306900507713299E-2</v>
      </c>
      <c r="G5084">
        <f t="shared" si="391"/>
        <v>1</v>
      </c>
      <c r="H5084">
        <f t="shared" si="392"/>
        <v>37499.854999999923</v>
      </c>
      <c r="I5084">
        <f t="shared" si="393"/>
        <v>37499.854999999923</v>
      </c>
      <c r="J5084">
        <v>37499.855000000003</v>
      </c>
    </row>
    <row r="5085" spans="1:10">
      <c r="A5085">
        <v>2048400</v>
      </c>
      <c r="B5085">
        <v>2048400</v>
      </c>
      <c r="C5085">
        <f t="shared" si="390"/>
        <v>1</v>
      </c>
      <c r="E5085">
        <v>1.8306900507713299E-2</v>
      </c>
      <c r="F5085">
        <v>1.8306900507713299E-2</v>
      </c>
      <c r="G5085">
        <f t="shared" si="391"/>
        <v>1</v>
      </c>
      <c r="H5085">
        <f t="shared" si="392"/>
        <v>37499.854999999923</v>
      </c>
      <c r="I5085">
        <f t="shared" si="393"/>
        <v>37499.854999999923</v>
      </c>
      <c r="J5085">
        <v>37499.855000000003</v>
      </c>
    </row>
    <row r="5086" spans="1:10">
      <c r="A5086">
        <v>918</v>
      </c>
      <c r="B5086">
        <v>918</v>
      </c>
      <c r="C5086">
        <f t="shared" si="390"/>
        <v>1</v>
      </c>
      <c r="E5086">
        <v>38.738997821350701</v>
      </c>
      <c r="F5086">
        <v>38.738997821350701</v>
      </c>
      <c r="G5086">
        <f t="shared" si="391"/>
        <v>1</v>
      </c>
      <c r="H5086">
        <f t="shared" si="392"/>
        <v>35562.399999999943</v>
      </c>
      <c r="I5086">
        <f t="shared" si="393"/>
        <v>35562.399999999943</v>
      </c>
      <c r="J5086">
        <v>35562.3999999999</v>
      </c>
    </row>
    <row r="5087" spans="1:10">
      <c r="A5087">
        <v>918</v>
      </c>
      <c r="B5087">
        <v>918</v>
      </c>
      <c r="C5087">
        <f t="shared" si="390"/>
        <v>1</v>
      </c>
      <c r="E5087">
        <v>38.738997821350701</v>
      </c>
      <c r="F5087">
        <v>38.738997821350701</v>
      </c>
      <c r="G5087">
        <f t="shared" si="391"/>
        <v>1</v>
      </c>
      <c r="H5087">
        <f t="shared" si="392"/>
        <v>35562.399999999943</v>
      </c>
      <c r="I5087">
        <f t="shared" si="393"/>
        <v>35562.399999999943</v>
      </c>
      <c r="J5087">
        <v>35562.3999999999</v>
      </c>
    </row>
    <row r="5088" spans="1:10">
      <c r="A5088">
        <v>918</v>
      </c>
      <c r="B5088">
        <v>918</v>
      </c>
      <c r="C5088">
        <f t="shared" si="390"/>
        <v>1</v>
      </c>
      <c r="E5088">
        <v>38.738997821350701</v>
      </c>
      <c r="F5088">
        <v>38.738997821350701</v>
      </c>
      <c r="G5088">
        <f t="shared" si="391"/>
        <v>1</v>
      </c>
      <c r="H5088">
        <f t="shared" si="392"/>
        <v>35562.399999999943</v>
      </c>
      <c r="I5088">
        <f t="shared" si="393"/>
        <v>35562.399999999943</v>
      </c>
      <c r="J5088">
        <v>35562.3999999999</v>
      </c>
    </row>
    <row r="5089" spans="1:10">
      <c r="A5089">
        <v>918</v>
      </c>
      <c r="B5089">
        <v>918</v>
      </c>
      <c r="C5089">
        <f t="shared" si="390"/>
        <v>1</v>
      </c>
      <c r="E5089">
        <v>38.738997821350701</v>
      </c>
      <c r="F5089">
        <v>38.738997821350701</v>
      </c>
      <c r="G5089">
        <f t="shared" si="391"/>
        <v>1</v>
      </c>
      <c r="H5089">
        <f t="shared" si="392"/>
        <v>35562.399999999943</v>
      </c>
      <c r="I5089">
        <f t="shared" si="393"/>
        <v>35562.399999999943</v>
      </c>
      <c r="J5089">
        <v>35562.3999999999</v>
      </c>
    </row>
    <row r="5090" spans="1:10">
      <c r="A5090">
        <v>2048400</v>
      </c>
      <c r="B5090">
        <v>2048400</v>
      </c>
      <c r="C5090">
        <f t="shared" si="390"/>
        <v>1</v>
      </c>
      <c r="E5090">
        <v>3.5936264889669903E-2</v>
      </c>
      <c r="F5090">
        <v>3.5936264889669903E-2</v>
      </c>
      <c r="G5090">
        <f t="shared" si="391"/>
        <v>1</v>
      </c>
      <c r="H5090">
        <f t="shared" si="392"/>
        <v>73611.844999999827</v>
      </c>
      <c r="I5090">
        <f t="shared" si="393"/>
        <v>73611.844999999827</v>
      </c>
      <c r="J5090">
        <v>73611.844999999899</v>
      </c>
    </row>
    <row r="5091" spans="1:10">
      <c r="A5091">
        <v>2048400</v>
      </c>
      <c r="B5091">
        <v>2048400</v>
      </c>
      <c r="C5091">
        <f t="shared" si="390"/>
        <v>1</v>
      </c>
      <c r="E5091">
        <v>3.5936264889669903E-2</v>
      </c>
      <c r="F5091">
        <v>3.5936264889669903E-2</v>
      </c>
      <c r="G5091">
        <f t="shared" si="391"/>
        <v>1</v>
      </c>
      <c r="H5091">
        <f t="shared" si="392"/>
        <v>73611.844999999827</v>
      </c>
      <c r="I5091">
        <f t="shared" si="393"/>
        <v>73611.844999999827</v>
      </c>
      <c r="J5091">
        <v>73611.844999999899</v>
      </c>
    </row>
    <row r="5092" spans="1:10">
      <c r="A5092">
        <v>2048400</v>
      </c>
      <c r="B5092">
        <v>2048400</v>
      </c>
      <c r="C5092">
        <f t="shared" si="390"/>
        <v>1</v>
      </c>
      <c r="E5092">
        <v>3.5936264889669903E-2</v>
      </c>
      <c r="F5092">
        <v>3.5936264889669903E-2</v>
      </c>
      <c r="G5092">
        <f t="shared" si="391"/>
        <v>1</v>
      </c>
      <c r="H5092">
        <f t="shared" si="392"/>
        <v>73611.844999999827</v>
      </c>
      <c r="I5092">
        <f t="shared" si="393"/>
        <v>73611.844999999827</v>
      </c>
      <c r="J5092">
        <v>73611.844999999899</v>
      </c>
    </row>
    <row r="5093" spans="1:10">
      <c r="A5093">
        <v>2048400</v>
      </c>
      <c r="B5093">
        <v>2048400</v>
      </c>
      <c r="C5093">
        <f t="shared" si="390"/>
        <v>1</v>
      </c>
      <c r="E5093">
        <v>3.5936264889669903E-2</v>
      </c>
      <c r="F5093">
        <v>3.5936264889669903E-2</v>
      </c>
      <c r="G5093">
        <f t="shared" si="391"/>
        <v>1</v>
      </c>
      <c r="H5093">
        <f t="shared" si="392"/>
        <v>73611.844999999827</v>
      </c>
      <c r="I5093">
        <f t="shared" si="393"/>
        <v>73611.844999999827</v>
      </c>
      <c r="J5093">
        <v>73611.844999999899</v>
      </c>
    </row>
    <row r="5094" spans="1:10">
      <c r="A5094">
        <v>2048400</v>
      </c>
      <c r="B5094">
        <v>2048400</v>
      </c>
      <c r="C5094">
        <f t="shared" si="390"/>
        <v>1</v>
      </c>
      <c r="E5094">
        <v>5.0144241847295302E-2</v>
      </c>
      <c r="F5094">
        <v>5.0144241847295302E-2</v>
      </c>
      <c r="G5094">
        <f t="shared" si="391"/>
        <v>1</v>
      </c>
      <c r="H5094">
        <f t="shared" si="392"/>
        <v>102715.46499999969</v>
      </c>
      <c r="I5094">
        <f t="shared" si="393"/>
        <v>102715.46499999969</v>
      </c>
      <c r="J5094">
        <v>102715.465</v>
      </c>
    </row>
    <row r="5095" spans="1:10">
      <c r="A5095">
        <v>2048400</v>
      </c>
      <c r="B5095">
        <v>2048400</v>
      </c>
      <c r="C5095">
        <f t="shared" si="390"/>
        <v>1</v>
      </c>
      <c r="E5095">
        <v>4.1356693028705198E-2</v>
      </c>
      <c r="F5095">
        <v>4.1356693028705198E-2</v>
      </c>
      <c r="G5095">
        <f t="shared" si="391"/>
        <v>1</v>
      </c>
      <c r="H5095">
        <f t="shared" si="392"/>
        <v>84715.049999999726</v>
      </c>
      <c r="I5095">
        <f t="shared" si="393"/>
        <v>84715.049999999726</v>
      </c>
      <c r="J5095">
        <v>84715.049999999799</v>
      </c>
    </row>
    <row r="5096" spans="1:10">
      <c r="A5096">
        <v>2048400</v>
      </c>
      <c r="B5096">
        <v>2048400</v>
      </c>
      <c r="C5096">
        <f t="shared" si="390"/>
        <v>1</v>
      </c>
      <c r="E5096">
        <v>5.0144241847295302E-2</v>
      </c>
      <c r="F5096">
        <v>5.0144241847295302E-2</v>
      </c>
      <c r="G5096">
        <f t="shared" si="391"/>
        <v>1</v>
      </c>
      <c r="H5096">
        <f t="shared" si="392"/>
        <v>102715.46499999969</v>
      </c>
      <c r="I5096">
        <f t="shared" si="393"/>
        <v>102715.46499999969</v>
      </c>
      <c r="J5096">
        <v>102715.465</v>
      </c>
    </row>
    <row r="5097" spans="1:10">
      <c r="A5097">
        <v>2048400</v>
      </c>
      <c r="B5097">
        <v>2048400</v>
      </c>
      <c r="C5097">
        <f t="shared" si="390"/>
        <v>1</v>
      </c>
      <c r="E5097">
        <v>4.1356693028705198E-2</v>
      </c>
      <c r="F5097">
        <v>4.1356693028705198E-2</v>
      </c>
      <c r="G5097">
        <f t="shared" si="391"/>
        <v>1</v>
      </c>
      <c r="H5097">
        <f t="shared" si="392"/>
        <v>84715.049999999726</v>
      </c>
      <c r="I5097">
        <f t="shared" si="393"/>
        <v>84715.049999999726</v>
      </c>
      <c r="J5097">
        <v>84715.049999999799</v>
      </c>
    </row>
    <row r="5098" spans="1:10">
      <c r="A5098">
        <v>2048400</v>
      </c>
      <c r="B5098">
        <v>2048400</v>
      </c>
      <c r="C5098">
        <f t="shared" si="390"/>
        <v>1</v>
      </c>
      <c r="E5098">
        <v>5.0144241847295302E-2</v>
      </c>
      <c r="F5098">
        <v>5.0144241847295302E-2</v>
      </c>
      <c r="G5098">
        <f t="shared" si="391"/>
        <v>1</v>
      </c>
      <c r="H5098">
        <f t="shared" si="392"/>
        <v>102715.46499999969</v>
      </c>
      <c r="I5098">
        <f t="shared" si="393"/>
        <v>102715.46499999969</v>
      </c>
      <c r="J5098">
        <v>102715.465</v>
      </c>
    </row>
    <row r="5099" spans="1:10">
      <c r="A5099">
        <v>2048400</v>
      </c>
      <c r="B5099">
        <v>2048400</v>
      </c>
      <c r="C5099">
        <f t="shared" si="390"/>
        <v>1</v>
      </c>
      <c r="E5099">
        <v>4.1356693028705198E-2</v>
      </c>
      <c r="F5099">
        <v>4.1356693028705198E-2</v>
      </c>
      <c r="G5099">
        <f t="shared" si="391"/>
        <v>1</v>
      </c>
      <c r="H5099">
        <f t="shared" si="392"/>
        <v>84715.049999999726</v>
      </c>
      <c r="I5099">
        <f t="shared" si="393"/>
        <v>84715.049999999726</v>
      </c>
      <c r="J5099">
        <v>84715.049999999799</v>
      </c>
    </row>
    <row r="5100" spans="1:10">
      <c r="A5100">
        <v>2048400</v>
      </c>
      <c r="B5100">
        <v>2048400</v>
      </c>
      <c r="C5100">
        <f t="shared" si="390"/>
        <v>1</v>
      </c>
      <c r="E5100">
        <v>5.0144241847295302E-2</v>
      </c>
      <c r="F5100">
        <v>5.0144241847295302E-2</v>
      </c>
      <c r="G5100">
        <f t="shared" si="391"/>
        <v>1</v>
      </c>
      <c r="H5100">
        <f t="shared" si="392"/>
        <v>102715.46499999969</v>
      </c>
      <c r="I5100">
        <f t="shared" si="393"/>
        <v>102715.46499999969</v>
      </c>
      <c r="J5100">
        <v>102715.465</v>
      </c>
    </row>
    <row r="5101" spans="1:10">
      <c r="A5101">
        <v>2048400</v>
      </c>
      <c r="B5101">
        <v>2048400</v>
      </c>
      <c r="C5101">
        <f t="shared" si="390"/>
        <v>1</v>
      </c>
      <c r="E5101">
        <v>4.1356693028705198E-2</v>
      </c>
      <c r="F5101">
        <v>4.1356693028705198E-2</v>
      </c>
      <c r="G5101">
        <f t="shared" si="391"/>
        <v>1</v>
      </c>
      <c r="H5101">
        <f t="shared" si="392"/>
        <v>84715.049999999726</v>
      </c>
      <c r="I5101">
        <f t="shared" si="393"/>
        <v>84715.049999999726</v>
      </c>
      <c r="J5101">
        <v>84715.049999999799</v>
      </c>
    </row>
    <row r="5102" spans="1:10">
      <c r="A5102">
        <v>2048400</v>
      </c>
      <c r="B5102">
        <v>2048400</v>
      </c>
      <c r="C5102">
        <f t="shared" si="390"/>
        <v>1</v>
      </c>
      <c r="E5102">
        <v>5.0144241847295302E-2</v>
      </c>
      <c r="F5102">
        <v>5.0144241847295302E-2</v>
      </c>
      <c r="G5102">
        <f t="shared" si="391"/>
        <v>1</v>
      </c>
      <c r="H5102">
        <f t="shared" si="392"/>
        <v>102715.46499999969</v>
      </c>
      <c r="I5102">
        <f t="shared" si="393"/>
        <v>102715.46499999969</v>
      </c>
      <c r="J5102">
        <v>102715.465</v>
      </c>
    </row>
    <row r="5103" spans="1:10">
      <c r="A5103">
        <v>2048400</v>
      </c>
      <c r="B5103">
        <v>2048400</v>
      </c>
      <c r="C5103">
        <f t="shared" si="390"/>
        <v>1</v>
      </c>
      <c r="E5103">
        <v>4.1356693028705198E-2</v>
      </c>
      <c r="F5103">
        <v>4.1356693028705198E-2</v>
      </c>
      <c r="G5103">
        <f t="shared" si="391"/>
        <v>1</v>
      </c>
      <c r="H5103">
        <f t="shared" si="392"/>
        <v>84715.049999999726</v>
      </c>
      <c r="I5103">
        <f t="shared" si="393"/>
        <v>84715.049999999726</v>
      </c>
      <c r="J5103">
        <v>84715.049999999799</v>
      </c>
    </row>
    <row r="5104" spans="1:10">
      <c r="A5104">
        <v>2048400</v>
      </c>
      <c r="B5104">
        <v>2048400</v>
      </c>
      <c r="C5104">
        <f t="shared" si="390"/>
        <v>1</v>
      </c>
      <c r="E5104">
        <v>5.0144241847295302E-2</v>
      </c>
      <c r="F5104">
        <v>5.0144241847295302E-2</v>
      </c>
      <c r="G5104">
        <f t="shared" si="391"/>
        <v>1</v>
      </c>
      <c r="H5104">
        <f t="shared" si="392"/>
        <v>102715.46499999969</v>
      </c>
      <c r="I5104">
        <f t="shared" si="393"/>
        <v>102715.46499999969</v>
      </c>
      <c r="J5104">
        <v>102715.465</v>
      </c>
    </row>
    <row r="5105" spans="1:10">
      <c r="A5105">
        <v>2048400</v>
      </c>
      <c r="B5105">
        <v>2048400</v>
      </c>
      <c r="C5105">
        <f t="shared" si="390"/>
        <v>1</v>
      </c>
      <c r="E5105">
        <v>4.1356693028705198E-2</v>
      </c>
      <c r="F5105">
        <v>4.1356693028705198E-2</v>
      </c>
      <c r="G5105">
        <f t="shared" si="391"/>
        <v>1</v>
      </c>
      <c r="H5105">
        <f t="shared" si="392"/>
        <v>84715.049999999726</v>
      </c>
      <c r="I5105">
        <f t="shared" si="393"/>
        <v>84715.049999999726</v>
      </c>
      <c r="J5105">
        <v>84715.049999999799</v>
      </c>
    </row>
    <row r="5106" spans="1:10">
      <c r="A5106">
        <v>2048400</v>
      </c>
      <c r="B5106">
        <v>2048400</v>
      </c>
      <c r="C5106">
        <f t="shared" si="390"/>
        <v>1</v>
      </c>
      <c r="E5106">
        <v>5.0144241847295302E-2</v>
      </c>
      <c r="F5106">
        <v>5.0144241847295302E-2</v>
      </c>
      <c r="G5106">
        <f t="shared" si="391"/>
        <v>1</v>
      </c>
      <c r="H5106">
        <f t="shared" si="392"/>
        <v>102715.46499999969</v>
      </c>
      <c r="I5106">
        <f t="shared" si="393"/>
        <v>102715.46499999969</v>
      </c>
      <c r="J5106">
        <v>102715.465</v>
      </c>
    </row>
    <row r="5107" spans="1:10">
      <c r="A5107">
        <v>2048400</v>
      </c>
      <c r="B5107">
        <v>2048400</v>
      </c>
      <c r="C5107">
        <f t="shared" si="390"/>
        <v>1</v>
      </c>
      <c r="E5107">
        <v>4.1356693028705198E-2</v>
      </c>
      <c r="F5107">
        <v>4.1356693028705198E-2</v>
      </c>
      <c r="G5107">
        <f t="shared" si="391"/>
        <v>1</v>
      </c>
      <c r="H5107">
        <f t="shared" si="392"/>
        <v>84715.049999999726</v>
      </c>
      <c r="I5107">
        <f t="shared" si="393"/>
        <v>84715.049999999726</v>
      </c>
      <c r="J5107">
        <v>84715.049999999799</v>
      </c>
    </row>
    <row r="5108" spans="1:10">
      <c r="A5108">
        <v>2048400</v>
      </c>
      <c r="B5108">
        <v>2048400</v>
      </c>
      <c r="C5108">
        <f t="shared" si="390"/>
        <v>1</v>
      </c>
      <c r="E5108">
        <v>5.0144241847295302E-2</v>
      </c>
      <c r="F5108">
        <v>5.0144241847295302E-2</v>
      </c>
      <c r="G5108">
        <f t="shared" si="391"/>
        <v>1</v>
      </c>
      <c r="H5108">
        <f t="shared" si="392"/>
        <v>102715.46499999969</v>
      </c>
      <c r="I5108">
        <f t="shared" si="393"/>
        <v>102715.46499999969</v>
      </c>
      <c r="J5108">
        <v>102715.465</v>
      </c>
    </row>
    <row r="5109" spans="1:10">
      <c r="A5109">
        <v>2048400</v>
      </c>
      <c r="B5109">
        <v>2048400</v>
      </c>
      <c r="C5109">
        <f t="shared" si="390"/>
        <v>1</v>
      </c>
      <c r="E5109">
        <v>4.1356693028705198E-2</v>
      </c>
      <c r="F5109">
        <v>4.1356693028705198E-2</v>
      </c>
      <c r="G5109">
        <f t="shared" si="391"/>
        <v>1</v>
      </c>
      <c r="H5109">
        <f t="shared" si="392"/>
        <v>84715.049999999726</v>
      </c>
      <c r="I5109">
        <f t="shared" si="393"/>
        <v>84715.049999999726</v>
      </c>
      <c r="J5109">
        <v>84715.049999999799</v>
      </c>
    </row>
    <row r="5110" spans="1:10">
      <c r="A5110">
        <v>2048400</v>
      </c>
      <c r="B5110">
        <v>2048400</v>
      </c>
      <c r="C5110">
        <f t="shared" si="390"/>
        <v>1</v>
      </c>
      <c r="E5110">
        <v>5.0144241847295302E-2</v>
      </c>
      <c r="F5110">
        <v>5.0144241847295302E-2</v>
      </c>
      <c r="G5110">
        <f t="shared" si="391"/>
        <v>1</v>
      </c>
      <c r="H5110">
        <f t="shared" si="392"/>
        <v>102715.46499999969</v>
      </c>
      <c r="I5110">
        <f t="shared" si="393"/>
        <v>102715.46499999969</v>
      </c>
      <c r="J5110">
        <v>102715.465</v>
      </c>
    </row>
    <row r="5111" spans="1:10">
      <c r="A5111">
        <v>2048400</v>
      </c>
      <c r="B5111">
        <v>2048400</v>
      </c>
      <c r="C5111">
        <f t="shared" si="390"/>
        <v>1</v>
      </c>
      <c r="E5111">
        <v>4.1356693028705198E-2</v>
      </c>
      <c r="F5111">
        <v>4.1356693028705198E-2</v>
      </c>
      <c r="G5111">
        <f t="shared" si="391"/>
        <v>1</v>
      </c>
      <c r="H5111">
        <f t="shared" si="392"/>
        <v>84715.049999999726</v>
      </c>
      <c r="I5111">
        <f t="shared" si="393"/>
        <v>84715.049999999726</v>
      </c>
      <c r="J5111">
        <v>84715.049999999799</v>
      </c>
    </row>
    <row r="5112" spans="1:10">
      <c r="A5112">
        <v>2048400</v>
      </c>
      <c r="B5112">
        <v>2048400</v>
      </c>
      <c r="C5112">
        <f t="shared" si="390"/>
        <v>1</v>
      </c>
      <c r="E5112">
        <v>5.0144241847295302E-2</v>
      </c>
      <c r="F5112">
        <v>5.0144241847295302E-2</v>
      </c>
      <c r="G5112">
        <f t="shared" si="391"/>
        <v>1</v>
      </c>
      <c r="H5112">
        <f t="shared" si="392"/>
        <v>102715.46499999969</v>
      </c>
      <c r="I5112">
        <f t="shared" si="393"/>
        <v>102715.46499999969</v>
      </c>
      <c r="J5112">
        <v>102715.465</v>
      </c>
    </row>
    <row r="5113" spans="1:10">
      <c r="A5113">
        <v>2048400</v>
      </c>
      <c r="B5113">
        <v>2048400</v>
      </c>
      <c r="C5113">
        <f t="shared" si="390"/>
        <v>1</v>
      </c>
      <c r="E5113">
        <v>4.1356693028705198E-2</v>
      </c>
      <c r="F5113">
        <v>4.1356693028705198E-2</v>
      </c>
      <c r="G5113">
        <f t="shared" si="391"/>
        <v>1</v>
      </c>
      <c r="H5113">
        <f t="shared" si="392"/>
        <v>84715.049999999726</v>
      </c>
      <c r="I5113">
        <f t="shared" si="393"/>
        <v>84715.049999999726</v>
      </c>
      <c r="J5113">
        <v>84715.049999999799</v>
      </c>
    </row>
    <row r="5114" spans="1:10">
      <c r="A5114">
        <v>2048400</v>
      </c>
      <c r="B5114">
        <v>2048400</v>
      </c>
      <c r="C5114">
        <f t="shared" si="390"/>
        <v>1</v>
      </c>
      <c r="E5114">
        <v>5.0144241847295302E-2</v>
      </c>
      <c r="F5114">
        <v>5.0144241847295302E-2</v>
      </c>
      <c r="G5114">
        <f t="shared" si="391"/>
        <v>1</v>
      </c>
      <c r="H5114">
        <f t="shared" si="392"/>
        <v>102715.46499999969</v>
      </c>
      <c r="I5114">
        <f t="shared" si="393"/>
        <v>102715.46499999969</v>
      </c>
      <c r="J5114">
        <v>102715.465</v>
      </c>
    </row>
    <row r="5115" spans="1:10">
      <c r="A5115">
        <v>2048400</v>
      </c>
      <c r="B5115">
        <v>2048400</v>
      </c>
      <c r="C5115">
        <f t="shared" si="390"/>
        <v>1</v>
      </c>
      <c r="E5115">
        <v>4.1356693028705198E-2</v>
      </c>
      <c r="F5115">
        <v>4.1356693028705198E-2</v>
      </c>
      <c r="G5115">
        <f t="shared" si="391"/>
        <v>1</v>
      </c>
      <c r="H5115">
        <f t="shared" si="392"/>
        <v>84715.049999999726</v>
      </c>
      <c r="I5115">
        <f t="shared" si="393"/>
        <v>84715.049999999726</v>
      </c>
      <c r="J5115">
        <v>84715.049999999799</v>
      </c>
    </row>
    <row r="5116" spans="1:10">
      <c r="A5116">
        <v>2048400</v>
      </c>
      <c r="B5116">
        <v>2048400</v>
      </c>
      <c r="C5116">
        <f t="shared" si="390"/>
        <v>1</v>
      </c>
      <c r="E5116">
        <v>5.0144241847295302E-2</v>
      </c>
      <c r="F5116">
        <v>5.0144241847295302E-2</v>
      </c>
      <c r="G5116">
        <f t="shared" si="391"/>
        <v>1</v>
      </c>
      <c r="H5116">
        <f t="shared" si="392"/>
        <v>102715.46499999969</v>
      </c>
      <c r="I5116">
        <f t="shared" si="393"/>
        <v>102715.46499999969</v>
      </c>
      <c r="J5116">
        <v>102715.465</v>
      </c>
    </row>
    <row r="5117" spans="1:10">
      <c r="A5117">
        <v>2048400</v>
      </c>
      <c r="B5117">
        <v>2048400</v>
      </c>
      <c r="C5117">
        <f t="shared" si="390"/>
        <v>1</v>
      </c>
      <c r="E5117">
        <v>4.1356693028705198E-2</v>
      </c>
      <c r="F5117">
        <v>4.1356693028705198E-2</v>
      </c>
      <c r="G5117">
        <f t="shared" si="391"/>
        <v>1</v>
      </c>
      <c r="H5117">
        <f t="shared" si="392"/>
        <v>84715.049999999726</v>
      </c>
      <c r="I5117">
        <f t="shared" si="393"/>
        <v>84715.049999999726</v>
      </c>
      <c r="J5117">
        <v>84715.049999999799</v>
      </c>
    </row>
    <row r="5118" spans="1:10">
      <c r="A5118">
        <v>2048400</v>
      </c>
      <c r="B5118">
        <v>2048400</v>
      </c>
      <c r="C5118">
        <f t="shared" si="390"/>
        <v>1</v>
      </c>
      <c r="E5118">
        <v>5.0144241847295302E-2</v>
      </c>
      <c r="F5118">
        <v>5.0144241847295302E-2</v>
      </c>
      <c r="G5118">
        <f t="shared" si="391"/>
        <v>1</v>
      </c>
      <c r="H5118">
        <f t="shared" si="392"/>
        <v>102715.46499999969</v>
      </c>
      <c r="I5118">
        <f t="shared" si="393"/>
        <v>102715.46499999969</v>
      </c>
      <c r="J5118">
        <v>102715.465</v>
      </c>
    </row>
    <row r="5119" spans="1:10">
      <c r="A5119">
        <v>2048400</v>
      </c>
      <c r="B5119">
        <v>2048400</v>
      </c>
      <c r="C5119">
        <f t="shared" si="390"/>
        <v>1</v>
      </c>
      <c r="E5119">
        <v>4.1356693028705198E-2</v>
      </c>
      <c r="F5119">
        <v>4.1356693028705198E-2</v>
      </c>
      <c r="G5119">
        <f t="shared" si="391"/>
        <v>1</v>
      </c>
      <c r="H5119">
        <f t="shared" si="392"/>
        <v>84715.049999999726</v>
      </c>
      <c r="I5119">
        <f t="shared" si="393"/>
        <v>84715.049999999726</v>
      </c>
      <c r="J5119">
        <v>84715.049999999799</v>
      </c>
    </row>
    <row r="5120" spans="1:10">
      <c r="A5120">
        <v>2048400</v>
      </c>
      <c r="B5120">
        <v>2048400</v>
      </c>
      <c r="C5120">
        <f t="shared" si="390"/>
        <v>1</v>
      </c>
      <c r="E5120">
        <v>5.0144241847295302E-2</v>
      </c>
      <c r="F5120">
        <v>5.0144241847295302E-2</v>
      </c>
      <c r="G5120">
        <f t="shared" si="391"/>
        <v>1</v>
      </c>
      <c r="H5120">
        <f t="shared" si="392"/>
        <v>102715.46499999969</v>
      </c>
      <c r="I5120">
        <f t="shared" si="393"/>
        <v>102715.46499999969</v>
      </c>
      <c r="J5120">
        <v>102715.465</v>
      </c>
    </row>
    <row r="5121" spans="1:10">
      <c r="A5121">
        <v>2048400</v>
      </c>
      <c r="B5121">
        <v>2048400</v>
      </c>
      <c r="C5121">
        <f t="shared" si="390"/>
        <v>1</v>
      </c>
      <c r="E5121">
        <v>4.1356693028705198E-2</v>
      </c>
      <c r="F5121">
        <v>4.1356693028705198E-2</v>
      </c>
      <c r="G5121">
        <f t="shared" si="391"/>
        <v>1</v>
      </c>
      <c r="H5121">
        <f t="shared" si="392"/>
        <v>84715.049999999726</v>
      </c>
      <c r="I5121">
        <f t="shared" si="393"/>
        <v>84715.049999999726</v>
      </c>
      <c r="J5121">
        <v>84715.049999999799</v>
      </c>
    </row>
    <row r="5122" spans="1:10">
      <c r="A5122">
        <v>2048400</v>
      </c>
      <c r="B5122">
        <v>2048400</v>
      </c>
      <c r="C5122">
        <f t="shared" ref="C5122:C5185" si="394">A5122/B5122</f>
        <v>1</v>
      </c>
      <c r="E5122">
        <v>5.0144241847295302E-2</v>
      </c>
      <c r="F5122">
        <v>5.0144241847295302E-2</v>
      </c>
      <c r="G5122">
        <f t="shared" ref="G5122:G5185" si="395">E5122/F5122</f>
        <v>1</v>
      </c>
      <c r="H5122">
        <f t="shared" ref="H5122:H5185" si="396">E5122*A5122</f>
        <v>102715.46499999969</v>
      </c>
      <c r="I5122">
        <f t="shared" ref="I5122:I5185" si="397">F5122*B5122</f>
        <v>102715.46499999969</v>
      </c>
      <c r="J5122">
        <v>102715.465</v>
      </c>
    </row>
    <row r="5123" spans="1:10">
      <c r="A5123">
        <v>2048400</v>
      </c>
      <c r="B5123">
        <v>2048400</v>
      </c>
      <c r="C5123">
        <f t="shared" si="394"/>
        <v>1</v>
      </c>
      <c r="E5123">
        <v>4.1356693028705198E-2</v>
      </c>
      <c r="F5123">
        <v>4.1356693028705198E-2</v>
      </c>
      <c r="G5123">
        <f t="shared" si="395"/>
        <v>1</v>
      </c>
      <c r="H5123">
        <f t="shared" si="396"/>
        <v>84715.049999999726</v>
      </c>
      <c r="I5123">
        <f t="shared" si="397"/>
        <v>84715.049999999726</v>
      </c>
      <c r="J5123">
        <v>84715.049999999799</v>
      </c>
    </row>
    <row r="5124" spans="1:10">
      <c r="A5124">
        <v>2048400</v>
      </c>
      <c r="B5124">
        <v>2048400</v>
      </c>
      <c r="C5124">
        <f t="shared" si="394"/>
        <v>1</v>
      </c>
      <c r="E5124">
        <v>5.0144241847295302E-2</v>
      </c>
      <c r="F5124">
        <v>5.0144241847295302E-2</v>
      </c>
      <c r="G5124">
        <f t="shared" si="395"/>
        <v>1</v>
      </c>
      <c r="H5124">
        <f t="shared" si="396"/>
        <v>102715.46499999969</v>
      </c>
      <c r="I5124">
        <f t="shared" si="397"/>
        <v>102715.46499999969</v>
      </c>
      <c r="J5124">
        <v>102715.465</v>
      </c>
    </row>
    <row r="5125" spans="1:10">
      <c r="A5125">
        <v>2048400</v>
      </c>
      <c r="B5125">
        <v>2048400</v>
      </c>
      <c r="C5125">
        <f t="shared" si="394"/>
        <v>1</v>
      </c>
      <c r="E5125">
        <v>4.1356693028705198E-2</v>
      </c>
      <c r="F5125">
        <v>4.1356693028705198E-2</v>
      </c>
      <c r="G5125">
        <f t="shared" si="395"/>
        <v>1</v>
      </c>
      <c r="H5125">
        <f t="shared" si="396"/>
        <v>84715.049999999726</v>
      </c>
      <c r="I5125">
        <f t="shared" si="397"/>
        <v>84715.049999999726</v>
      </c>
      <c r="J5125">
        <v>84715.049999999799</v>
      </c>
    </row>
    <row r="5126" spans="1:10">
      <c r="A5126">
        <v>71640</v>
      </c>
      <c r="B5126">
        <v>71640</v>
      </c>
      <c r="C5126">
        <f t="shared" si="394"/>
        <v>1</v>
      </c>
      <c r="E5126">
        <v>0.83009763813887405</v>
      </c>
      <c r="F5126">
        <v>0.84970295924064598</v>
      </c>
      <c r="G5126">
        <f t="shared" si="395"/>
        <v>0.97692685321551354</v>
      </c>
      <c r="H5126">
        <f t="shared" si="396"/>
        <v>59468.194796268937</v>
      </c>
      <c r="I5126">
        <f t="shared" si="397"/>
        <v>60872.719999999877</v>
      </c>
      <c r="J5126">
        <v>60872.719999999899</v>
      </c>
    </row>
    <row r="5127" spans="1:10">
      <c r="A5127">
        <v>71640</v>
      </c>
      <c r="B5127">
        <v>71640</v>
      </c>
      <c r="C5127">
        <f t="shared" si="394"/>
        <v>1</v>
      </c>
      <c r="E5127">
        <v>0.83009763813887405</v>
      </c>
      <c r="F5127">
        <v>0.84970295924064598</v>
      </c>
      <c r="G5127">
        <f t="shared" si="395"/>
        <v>0.97692685321551354</v>
      </c>
      <c r="H5127">
        <f t="shared" si="396"/>
        <v>59468.194796268937</v>
      </c>
      <c r="I5127">
        <f t="shared" si="397"/>
        <v>60872.719999999877</v>
      </c>
      <c r="J5127">
        <v>60872.719999999899</v>
      </c>
    </row>
    <row r="5128" spans="1:10">
      <c r="A5128">
        <v>71640</v>
      </c>
      <c r="B5128">
        <v>71640</v>
      </c>
      <c r="C5128">
        <f t="shared" si="394"/>
        <v>1</v>
      </c>
      <c r="E5128">
        <v>0.83009763813887405</v>
      </c>
      <c r="F5128">
        <v>0.84970295924064598</v>
      </c>
      <c r="G5128">
        <f t="shared" si="395"/>
        <v>0.97692685321551354</v>
      </c>
      <c r="H5128">
        <f t="shared" si="396"/>
        <v>59468.194796268937</v>
      </c>
      <c r="I5128">
        <f t="shared" si="397"/>
        <v>60872.719999999877</v>
      </c>
      <c r="J5128">
        <v>60872.719999999899</v>
      </c>
    </row>
    <row r="5129" spans="1:10">
      <c r="A5129">
        <v>71640</v>
      </c>
      <c r="B5129">
        <v>71640</v>
      </c>
      <c r="C5129">
        <f t="shared" si="394"/>
        <v>1</v>
      </c>
      <c r="E5129">
        <v>0.83009763813887405</v>
      </c>
      <c r="F5129">
        <v>0.84970295924064598</v>
      </c>
      <c r="G5129">
        <f t="shared" si="395"/>
        <v>0.97692685321551354</v>
      </c>
      <c r="H5129">
        <f t="shared" si="396"/>
        <v>59468.194796268937</v>
      </c>
      <c r="I5129">
        <f t="shared" si="397"/>
        <v>60872.719999999877</v>
      </c>
      <c r="J5129">
        <v>60872.719999999899</v>
      </c>
    </row>
    <row r="5130" spans="1:10">
      <c r="A5130">
        <v>71640</v>
      </c>
      <c r="B5130">
        <v>71640</v>
      </c>
      <c r="C5130">
        <f t="shared" si="394"/>
        <v>1</v>
      </c>
      <c r="E5130">
        <v>0.83009763813887405</v>
      </c>
      <c r="F5130">
        <v>0.84970295924064598</v>
      </c>
      <c r="G5130">
        <f t="shared" si="395"/>
        <v>0.97692685321551354</v>
      </c>
      <c r="H5130">
        <f t="shared" si="396"/>
        <v>59468.194796268937</v>
      </c>
      <c r="I5130">
        <f t="shared" si="397"/>
        <v>60872.719999999877</v>
      </c>
      <c r="J5130">
        <v>60872.719999999899</v>
      </c>
    </row>
    <row r="5131" spans="1:10">
      <c r="A5131">
        <v>71640</v>
      </c>
      <c r="B5131">
        <v>71640</v>
      </c>
      <c r="C5131">
        <f t="shared" si="394"/>
        <v>1</v>
      </c>
      <c r="E5131">
        <v>0.83009763813887405</v>
      </c>
      <c r="F5131">
        <v>0.84970295924064598</v>
      </c>
      <c r="G5131">
        <f t="shared" si="395"/>
        <v>0.97692685321551354</v>
      </c>
      <c r="H5131">
        <f t="shared" si="396"/>
        <v>59468.194796268937</v>
      </c>
      <c r="I5131">
        <f t="shared" si="397"/>
        <v>60872.719999999877</v>
      </c>
      <c r="J5131">
        <v>60872.719999999899</v>
      </c>
    </row>
    <row r="5132" spans="1:10">
      <c r="A5132">
        <v>71640</v>
      </c>
      <c r="B5132">
        <v>71640</v>
      </c>
      <c r="C5132">
        <f t="shared" si="394"/>
        <v>1</v>
      </c>
      <c r="E5132">
        <v>0.83009763813887405</v>
      </c>
      <c r="F5132">
        <v>0.84970295924064598</v>
      </c>
      <c r="G5132">
        <f t="shared" si="395"/>
        <v>0.97692685321551354</v>
      </c>
      <c r="H5132">
        <f t="shared" si="396"/>
        <v>59468.194796268937</v>
      </c>
      <c r="I5132">
        <f t="shared" si="397"/>
        <v>60872.719999999877</v>
      </c>
      <c r="J5132">
        <v>60872.719999999899</v>
      </c>
    </row>
    <row r="5133" spans="1:10">
      <c r="A5133">
        <v>71640</v>
      </c>
      <c r="B5133">
        <v>71640</v>
      </c>
      <c r="C5133">
        <f t="shared" si="394"/>
        <v>1</v>
      </c>
      <c r="E5133">
        <v>0.83009763813887405</v>
      </c>
      <c r="F5133">
        <v>0.84970295924064598</v>
      </c>
      <c r="G5133">
        <f t="shared" si="395"/>
        <v>0.97692685321551354</v>
      </c>
      <c r="H5133">
        <f t="shared" si="396"/>
        <v>59468.194796268937</v>
      </c>
      <c r="I5133">
        <f t="shared" si="397"/>
        <v>60872.719999999877</v>
      </c>
      <c r="J5133">
        <v>60872.719999999899</v>
      </c>
    </row>
    <row r="5134" spans="1:10">
      <c r="A5134">
        <v>71640</v>
      </c>
      <c r="B5134">
        <v>71640</v>
      </c>
      <c r="C5134">
        <f t="shared" si="394"/>
        <v>1</v>
      </c>
      <c r="E5134">
        <v>0.83009763813887405</v>
      </c>
      <c r="F5134">
        <v>0.84970295924064598</v>
      </c>
      <c r="G5134">
        <f t="shared" si="395"/>
        <v>0.97692685321551354</v>
      </c>
      <c r="H5134">
        <f t="shared" si="396"/>
        <v>59468.194796268937</v>
      </c>
      <c r="I5134">
        <f t="shared" si="397"/>
        <v>60872.719999999877</v>
      </c>
      <c r="J5134">
        <v>60872.719999999899</v>
      </c>
    </row>
    <row r="5135" spans="1:10">
      <c r="A5135">
        <v>71640</v>
      </c>
      <c r="B5135">
        <v>71640</v>
      </c>
      <c r="C5135">
        <f t="shared" si="394"/>
        <v>1</v>
      </c>
      <c r="E5135">
        <v>0.83009763813887405</v>
      </c>
      <c r="F5135">
        <v>0.84970295924064598</v>
      </c>
      <c r="G5135">
        <f t="shared" si="395"/>
        <v>0.97692685321551354</v>
      </c>
      <c r="H5135">
        <f t="shared" si="396"/>
        <v>59468.194796268937</v>
      </c>
      <c r="I5135">
        <f t="shared" si="397"/>
        <v>60872.719999999877</v>
      </c>
      <c r="J5135">
        <v>60872.719999999899</v>
      </c>
    </row>
    <row r="5136" spans="1:10">
      <c r="A5136">
        <v>71640</v>
      </c>
      <c r="B5136">
        <v>71640</v>
      </c>
      <c r="C5136">
        <f t="shared" si="394"/>
        <v>1</v>
      </c>
      <c r="E5136">
        <v>0.83009763813887405</v>
      </c>
      <c r="F5136">
        <v>0.84970295924064598</v>
      </c>
      <c r="G5136">
        <f t="shared" si="395"/>
        <v>0.97692685321551354</v>
      </c>
      <c r="H5136">
        <f t="shared" si="396"/>
        <v>59468.194796268937</v>
      </c>
      <c r="I5136">
        <f t="shared" si="397"/>
        <v>60872.719999999877</v>
      </c>
      <c r="J5136">
        <v>60872.719999999899</v>
      </c>
    </row>
    <row r="5137" spans="1:10">
      <c r="A5137">
        <v>71640</v>
      </c>
      <c r="B5137">
        <v>71640</v>
      </c>
      <c r="C5137">
        <f t="shared" si="394"/>
        <v>1</v>
      </c>
      <c r="E5137">
        <v>0.83009763813887405</v>
      </c>
      <c r="F5137">
        <v>0.84970295924064598</v>
      </c>
      <c r="G5137">
        <f t="shared" si="395"/>
        <v>0.97692685321551354</v>
      </c>
      <c r="H5137">
        <f t="shared" si="396"/>
        <v>59468.194796268937</v>
      </c>
      <c r="I5137">
        <f t="shared" si="397"/>
        <v>60872.719999999877</v>
      </c>
      <c r="J5137">
        <v>60872.719999999899</v>
      </c>
    </row>
    <row r="5138" spans="1:10">
      <c r="A5138">
        <v>71640</v>
      </c>
      <c r="B5138">
        <v>71640</v>
      </c>
      <c r="C5138">
        <f t="shared" si="394"/>
        <v>1</v>
      </c>
      <c r="E5138">
        <v>0.83009763813887405</v>
      </c>
      <c r="F5138">
        <v>0.84970295924064598</v>
      </c>
      <c r="G5138">
        <f t="shared" si="395"/>
        <v>0.97692685321551354</v>
      </c>
      <c r="H5138">
        <f t="shared" si="396"/>
        <v>59468.194796268937</v>
      </c>
      <c r="I5138">
        <f t="shared" si="397"/>
        <v>60872.719999999877</v>
      </c>
      <c r="J5138">
        <v>60872.719999999899</v>
      </c>
    </row>
    <row r="5139" spans="1:10">
      <c r="A5139">
        <v>71640</v>
      </c>
      <c r="B5139">
        <v>71640</v>
      </c>
      <c r="C5139">
        <f t="shared" si="394"/>
        <v>1</v>
      </c>
      <c r="E5139">
        <v>0.83009763813887405</v>
      </c>
      <c r="F5139">
        <v>0.84970295924064598</v>
      </c>
      <c r="G5139">
        <f t="shared" si="395"/>
        <v>0.97692685321551354</v>
      </c>
      <c r="H5139">
        <f t="shared" si="396"/>
        <v>59468.194796268937</v>
      </c>
      <c r="I5139">
        <f t="shared" si="397"/>
        <v>60872.719999999877</v>
      </c>
      <c r="J5139">
        <v>60872.719999999899</v>
      </c>
    </row>
    <row r="5140" spans="1:10">
      <c r="A5140">
        <v>71640</v>
      </c>
      <c r="B5140">
        <v>71640</v>
      </c>
      <c r="C5140">
        <f t="shared" si="394"/>
        <v>1</v>
      </c>
      <c r="E5140">
        <v>0.83009763813887405</v>
      </c>
      <c r="F5140">
        <v>0.84970295924064598</v>
      </c>
      <c r="G5140">
        <f t="shared" si="395"/>
        <v>0.97692685321551354</v>
      </c>
      <c r="H5140">
        <f t="shared" si="396"/>
        <v>59468.194796268937</v>
      </c>
      <c r="I5140">
        <f t="shared" si="397"/>
        <v>60872.719999999877</v>
      </c>
      <c r="J5140">
        <v>60872.719999999899</v>
      </c>
    </row>
    <row r="5141" spans="1:10">
      <c r="A5141">
        <v>71640</v>
      </c>
      <c r="B5141">
        <v>71640</v>
      </c>
      <c r="C5141">
        <f t="shared" si="394"/>
        <v>1</v>
      </c>
      <c r="E5141">
        <v>0.83009763813887405</v>
      </c>
      <c r="F5141">
        <v>0.84970295924064598</v>
      </c>
      <c r="G5141">
        <f t="shared" si="395"/>
        <v>0.97692685321551354</v>
      </c>
      <c r="H5141">
        <f t="shared" si="396"/>
        <v>59468.194796268937</v>
      </c>
      <c r="I5141">
        <f t="shared" si="397"/>
        <v>60872.719999999877</v>
      </c>
      <c r="J5141">
        <v>60872.719999999899</v>
      </c>
    </row>
    <row r="5142" spans="1:10">
      <c r="A5142">
        <v>71640</v>
      </c>
      <c r="B5142">
        <v>71640</v>
      </c>
      <c r="C5142">
        <f t="shared" si="394"/>
        <v>1</v>
      </c>
      <c r="E5142">
        <v>0.83009763813887405</v>
      </c>
      <c r="F5142">
        <v>0.84970295924064598</v>
      </c>
      <c r="G5142">
        <f t="shared" si="395"/>
        <v>0.97692685321551354</v>
      </c>
      <c r="H5142">
        <f t="shared" si="396"/>
        <v>59468.194796268937</v>
      </c>
      <c r="I5142">
        <f t="shared" si="397"/>
        <v>60872.719999999877</v>
      </c>
      <c r="J5142">
        <v>60872.719999999899</v>
      </c>
    </row>
    <row r="5143" spans="1:10">
      <c r="A5143">
        <v>71640</v>
      </c>
      <c r="B5143">
        <v>71640</v>
      </c>
      <c r="C5143">
        <f t="shared" si="394"/>
        <v>1</v>
      </c>
      <c r="E5143">
        <v>0.83009763813887405</v>
      </c>
      <c r="F5143">
        <v>0.84970295924064598</v>
      </c>
      <c r="G5143">
        <f t="shared" si="395"/>
        <v>0.97692685321551354</v>
      </c>
      <c r="H5143">
        <f t="shared" si="396"/>
        <v>59468.194796268937</v>
      </c>
      <c r="I5143">
        <f t="shared" si="397"/>
        <v>60872.719999999877</v>
      </c>
      <c r="J5143">
        <v>60872.719999999899</v>
      </c>
    </row>
    <row r="5144" spans="1:10">
      <c r="A5144">
        <v>71640</v>
      </c>
      <c r="B5144">
        <v>71640</v>
      </c>
      <c r="C5144">
        <f t="shared" si="394"/>
        <v>1</v>
      </c>
      <c r="E5144">
        <v>0.83009763813887405</v>
      </c>
      <c r="F5144">
        <v>0.84970295924064598</v>
      </c>
      <c r="G5144">
        <f t="shared" si="395"/>
        <v>0.97692685321551354</v>
      </c>
      <c r="H5144">
        <f t="shared" si="396"/>
        <v>59468.194796268937</v>
      </c>
      <c r="I5144">
        <f t="shared" si="397"/>
        <v>60872.719999999877</v>
      </c>
      <c r="J5144">
        <v>60872.719999999899</v>
      </c>
    </row>
    <row r="5145" spans="1:10">
      <c r="A5145">
        <v>71640</v>
      </c>
      <c r="B5145">
        <v>71640</v>
      </c>
      <c r="C5145">
        <f t="shared" si="394"/>
        <v>1</v>
      </c>
      <c r="E5145">
        <v>0.83009763813887405</v>
      </c>
      <c r="F5145">
        <v>0.84970295924064598</v>
      </c>
      <c r="G5145">
        <f t="shared" si="395"/>
        <v>0.97692685321551354</v>
      </c>
      <c r="H5145">
        <f t="shared" si="396"/>
        <v>59468.194796268937</v>
      </c>
      <c r="I5145">
        <f t="shared" si="397"/>
        <v>60872.719999999877</v>
      </c>
      <c r="J5145">
        <v>60872.719999999899</v>
      </c>
    </row>
    <row r="5146" spans="1:10">
      <c r="A5146">
        <v>71640</v>
      </c>
      <c r="B5146">
        <v>71640</v>
      </c>
      <c r="C5146">
        <f t="shared" si="394"/>
        <v>1</v>
      </c>
      <c r="E5146">
        <v>0.83009763813887405</v>
      </c>
      <c r="F5146">
        <v>0.84970295924064598</v>
      </c>
      <c r="G5146">
        <f t="shared" si="395"/>
        <v>0.97692685321551354</v>
      </c>
      <c r="H5146">
        <f t="shared" si="396"/>
        <v>59468.194796268937</v>
      </c>
      <c r="I5146">
        <f t="shared" si="397"/>
        <v>60872.719999999877</v>
      </c>
      <c r="J5146">
        <v>60872.719999999899</v>
      </c>
    </row>
    <row r="5147" spans="1:10">
      <c r="A5147">
        <v>71640</v>
      </c>
      <c r="B5147">
        <v>71640</v>
      </c>
      <c r="C5147">
        <f t="shared" si="394"/>
        <v>1</v>
      </c>
      <c r="E5147">
        <v>0.83009763813887405</v>
      </c>
      <c r="F5147">
        <v>0.84970295924064598</v>
      </c>
      <c r="G5147">
        <f t="shared" si="395"/>
        <v>0.97692685321551354</v>
      </c>
      <c r="H5147">
        <f t="shared" si="396"/>
        <v>59468.194796268937</v>
      </c>
      <c r="I5147">
        <f t="shared" si="397"/>
        <v>60872.719999999877</v>
      </c>
      <c r="J5147">
        <v>60872.719999999899</v>
      </c>
    </row>
    <row r="5148" spans="1:10">
      <c r="A5148">
        <v>71640</v>
      </c>
      <c r="B5148">
        <v>71640</v>
      </c>
      <c r="C5148">
        <f t="shared" si="394"/>
        <v>1</v>
      </c>
      <c r="E5148">
        <v>0.83009763813887405</v>
      </c>
      <c r="F5148">
        <v>0.84970295924064598</v>
      </c>
      <c r="G5148">
        <f t="shared" si="395"/>
        <v>0.97692685321551354</v>
      </c>
      <c r="H5148">
        <f t="shared" si="396"/>
        <v>59468.194796268937</v>
      </c>
      <c r="I5148">
        <f t="shared" si="397"/>
        <v>60872.719999999877</v>
      </c>
      <c r="J5148">
        <v>60872.719999999899</v>
      </c>
    </row>
    <row r="5149" spans="1:10">
      <c r="A5149">
        <v>71640</v>
      </c>
      <c r="B5149">
        <v>71640</v>
      </c>
      <c r="C5149">
        <f t="shared" si="394"/>
        <v>1</v>
      </c>
      <c r="E5149">
        <v>0.83009763813887405</v>
      </c>
      <c r="F5149">
        <v>0.84970295924064598</v>
      </c>
      <c r="G5149">
        <f t="shared" si="395"/>
        <v>0.97692685321551354</v>
      </c>
      <c r="H5149">
        <f t="shared" si="396"/>
        <v>59468.194796268937</v>
      </c>
      <c r="I5149">
        <f t="shared" si="397"/>
        <v>60872.719999999877</v>
      </c>
      <c r="J5149">
        <v>60872.719999999899</v>
      </c>
    </row>
    <row r="5150" spans="1:10">
      <c r="A5150">
        <v>71640</v>
      </c>
      <c r="B5150">
        <v>71640</v>
      </c>
      <c r="C5150">
        <f t="shared" si="394"/>
        <v>1</v>
      </c>
      <c r="E5150">
        <v>0.83009763813887405</v>
      </c>
      <c r="F5150">
        <v>0.84970295924064598</v>
      </c>
      <c r="G5150">
        <f t="shared" si="395"/>
        <v>0.97692685321551354</v>
      </c>
      <c r="H5150">
        <f t="shared" si="396"/>
        <v>59468.194796268937</v>
      </c>
      <c r="I5150">
        <f t="shared" si="397"/>
        <v>60872.719999999877</v>
      </c>
      <c r="J5150">
        <v>60872.719999999899</v>
      </c>
    </row>
    <row r="5151" spans="1:10">
      <c r="A5151">
        <v>71640</v>
      </c>
      <c r="B5151">
        <v>71640</v>
      </c>
      <c r="C5151">
        <f t="shared" si="394"/>
        <v>1</v>
      </c>
      <c r="E5151">
        <v>0.83009763813887405</v>
      </c>
      <c r="F5151">
        <v>0.84970295924064598</v>
      </c>
      <c r="G5151">
        <f t="shared" si="395"/>
        <v>0.97692685321551354</v>
      </c>
      <c r="H5151">
        <f t="shared" si="396"/>
        <v>59468.194796268937</v>
      </c>
      <c r="I5151">
        <f t="shared" si="397"/>
        <v>60872.719999999877</v>
      </c>
      <c r="J5151">
        <v>60872.719999999899</v>
      </c>
    </row>
    <row r="5152" spans="1:10">
      <c r="A5152">
        <v>71640</v>
      </c>
      <c r="B5152">
        <v>71640</v>
      </c>
      <c r="C5152">
        <f t="shared" si="394"/>
        <v>1</v>
      </c>
      <c r="E5152">
        <v>0.83009763813887405</v>
      </c>
      <c r="F5152">
        <v>0.84970295924064598</v>
      </c>
      <c r="G5152">
        <f t="shared" si="395"/>
        <v>0.97692685321551354</v>
      </c>
      <c r="H5152">
        <f t="shared" si="396"/>
        <v>59468.194796268937</v>
      </c>
      <c r="I5152">
        <f t="shared" si="397"/>
        <v>60872.719999999877</v>
      </c>
      <c r="J5152">
        <v>60872.719999999899</v>
      </c>
    </row>
    <row r="5153" spans="1:10">
      <c r="A5153">
        <v>71640</v>
      </c>
      <c r="B5153">
        <v>71640</v>
      </c>
      <c r="C5153">
        <f t="shared" si="394"/>
        <v>1</v>
      </c>
      <c r="E5153">
        <v>0.83009763813887405</v>
      </c>
      <c r="F5153">
        <v>0.84970295924064598</v>
      </c>
      <c r="G5153">
        <f t="shared" si="395"/>
        <v>0.97692685321551354</v>
      </c>
      <c r="H5153">
        <f t="shared" si="396"/>
        <v>59468.194796268937</v>
      </c>
      <c r="I5153">
        <f t="shared" si="397"/>
        <v>60872.719999999877</v>
      </c>
      <c r="J5153">
        <v>60872.719999999899</v>
      </c>
    </row>
    <row r="5154" spans="1:10">
      <c r="A5154">
        <v>71640</v>
      </c>
      <c r="B5154">
        <v>71640</v>
      </c>
      <c r="C5154">
        <f t="shared" si="394"/>
        <v>1</v>
      </c>
      <c r="E5154">
        <v>0.83009763813887405</v>
      </c>
      <c r="F5154">
        <v>0.84970295924064598</v>
      </c>
      <c r="G5154">
        <f t="shared" si="395"/>
        <v>0.97692685321551354</v>
      </c>
      <c r="H5154">
        <f t="shared" si="396"/>
        <v>59468.194796268937</v>
      </c>
      <c r="I5154">
        <f t="shared" si="397"/>
        <v>60872.719999999877</v>
      </c>
      <c r="J5154">
        <v>60872.719999999899</v>
      </c>
    </row>
    <row r="5155" spans="1:10">
      <c r="A5155">
        <v>71640</v>
      </c>
      <c r="B5155">
        <v>71640</v>
      </c>
      <c r="C5155">
        <f t="shared" si="394"/>
        <v>1</v>
      </c>
      <c r="E5155">
        <v>0.83009763813887405</v>
      </c>
      <c r="F5155">
        <v>0.84970295924064598</v>
      </c>
      <c r="G5155">
        <f t="shared" si="395"/>
        <v>0.97692685321551354</v>
      </c>
      <c r="H5155">
        <f t="shared" si="396"/>
        <v>59468.194796268937</v>
      </c>
      <c r="I5155">
        <f t="shared" si="397"/>
        <v>60872.719999999877</v>
      </c>
      <c r="J5155">
        <v>60872.719999999899</v>
      </c>
    </row>
    <row r="5156" spans="1:10">
      <c r="A5156">
        <v>71640</v>
      </c>
      <c r="B5156">
        <v>71640</v>
      </c>
      <c r="C5156">
        <f t="shared" si="394"/>
        <v>1</v>
      </c>
      <c r="E5156">
        <v>0.83009763813887405</v>
      </c>
      <c r="F5156">
        <v>0.84970295924064598</v>
      </c>
      <c r="G5156">
        <f t="shared" si="395"/>
        <v>0.97692685321551354</v>
      </c>
      <c r="H5156">
        <f t="shared" si="396"/>
        <v>59468.194796268937</v>
      </c>
      <c r="I5156">
        <f t="shared" si="397"/>
        <v>60872.719999999877</v>
      </c>
      <c r="J5156">
        <v>60872.719999999899</v>
      </c>
    </row>
    <row r="5157" spans="1:10">
      <c r="A5157">
        <v>71640</v>
      </c>
      <c r="B5157">
        <v>71640</v>
      </c>
      <c r="C5157">
        <f t="shared" si="394"/>
        <v>1</v>
      </c>
      <c r="E5157">
        <v>0.83009763813887405</v>
      </c>
      <c r="F5157">
        <v>0.84970295924064598</v>
      </c>
      <c r="G5157">
        <f t="shared" si="395"/>
        <v>0.97692685321551354</v>
      </c>
      <c r="H5157">
        <f t="shared" si="396"/>
        <v>59468.194796268937</v>
      </c>
      <c r="I5157">
        <f t="shared" si="397"/>
        <v>60872.719999999877</v>
      </c>
      <c r="J5157">
        <v>60872.719999999899</v>
      </c>
    </row>
    <row r="5158" spans="1:10">
      <c r="A5158">
        <v>71640</v>
      </c>
      <c r="B5158">
        <v>71640</v>
      </c>
      <c r="C5158">
        <f t="shared" si="394"/>
        <v>1</v>
      </c>
      <c r="E5158">
        <v>0.83009763813887405</v>
      </c>
      <c r="F5158">
        <v>0.84970295924064598</v>
      </c>
      <c r="G5158">
        <f t="shared" si="395"/>
        <v>0.97692685321551354</v>
      </c>
      <c r="H5158">
        <f t="shared" si="396"/>
        <v>59468.194796268937</v>
      </c>
      <c r="I5158">
        <f t="shared" si="397"/>
        <v>60872.719999999877</v>
      </c>
      <c r="J5158">
        <v>60872.719999999899</v>
      </c>
    </row>
    <row r="5159" spans="1:10">
      <c r="A5159">
        <v>71640</v>
      </c>
      <c r="B5159">
        <v>71640</v>
      </c>
      <c r="C5159">
        <f t="shared" si="394"/>
        <v>1</v>
      </c>
      <c r="E5159">
        <v>0.83009763813887405</v>
      </c>
      <c r="F5159">
        <v>0.84970295924064598</v>
      </c>
      <c r="G5159">
        <f t="shared" si="395"/>
        <v>0.97692685321551354</v>
      </c>
      <c r="H5159">
        <f t="shared" si="396"/>
        <v>59468.194796268937</v>
      </c>
      <c r="I5159">
        <f t="shared" si="397"/>
        <v>60872.719999999877</v>
      </c>
      <c r="J5159">
        <v>60872.719999999899</v>
      </c>
    </row>
    <row r="5160" spans="1:10">
      <c r="A5160">
        <v>71640</v>
      </c>
      <c r="B5160">
        <v>71640</v>
      </c>
      <c r="C5160">
        <f t="shared" si="394"/>
        <v>1</v>
      </c>
      <c r="E5160">
        <v>0.83009763813887405</v>
      </c>
      <c r="F5160">
        <v>0.84970295924064598</v>
      </c>
      <c r="G5160">
        <f t="shared" si="395"/>
        <v>0.97692685321551354</v>
      </c>
      <c r="H5160">
        <f t="shared" si="396"/>
        <v>59468.194796268937</v>
      </c>
      <c r="I5160">
        <f t="shared" si="397"/>
        <v>60872.719999999877</v>
      </c>
      <c r="J5160">
        <v>60872.719999999899</v>
      </c>
    </row>
    <row r="5161" spans="1:10">
      <c r="A5161">
        <v>71640</v>
      </c>
      <c r="B5161">
        <v>71640</v>
      </c>
      <c r="C5161">
        <f t="shared" si="394"/>
        <v>1</v>
      </c>
      <c r="E5161">
        <v>0.83009763813887405</v>
      </c>
      <c r="F5161">
        <v>0.84970295924064598</v>
      </c>
      <c r="G5161">
        <f t="shared" si="395"/>
        <v>0.97692685321551354</v>
      </c>
      <c r="H5161">
        <f t="shared" si="396"/>
        <v>59468.194796268937</v>
      </c>
      <c r="I5161">
        <f t="shared" si="397"/>
        <v>60872.719999999877</v>
      </c>
      <c r="J5161">
        <v>60872.719999999899</v>
      </c>
    </row>
    <row r="5162" spans="1:10">
      <c r="A5162">
        <v>71640</v>
      </c>
      <c r="B5162">
        <v>71640</v>
      </c>
      <c r="C5162">
        <f t="shared" si="394"/>
        <v>1</v>
      </c>
      <c r="E5162">
        <v>0.83009763813887405</v>
      </c>
      <c r="F5162">
        <v>0.84970295924064598</v>
      </c>
      <c r="G5162">
        <f t="shared" si="395"/>
        <v>0.97692685321551354</v>
      </c>
      <c r="H5162">
        <f t="shared" si="396"/>
        <v>59468.194796268937</v>
      </c>
      <c r="I5162">
        <f t="shared" si="397"/>
        <v>60872.719999999877</v>
      </c>
      <c r="J5162">
        <v>60872.719999999899</v>
      </c>
    </row>
    <row r="5163" spans="1:10">
      <c r="A5163">
        <v>71640</v>
      </c>
      <c r="B5163">
        <v>71640</v>
      </c>
      <c r="C5163">
        <f t="shared" si="394"/>
        <v>1</v>
      </c>
      <c r="E5163">
        <v>0.83009763813887405</v>
      </c>
      <c r="F5163">
        <v>0.84970295924064598</v>
      </c>
      <c r="G5163">
        <f t="shared" si="395"/>
        <v>0.97692685321551354</v>
      </c>
      <c r="H5163">
        <f t="shared" si="396"/>
        <v>59468.194796268937</v>
      </c>
      <c r="I5163">
        <f t="shared" si="397"/>
        <v>60872.719999999877</v>
      </c>
      <c r="J5163">
        <v>60872.719999999899</v>
      </c>
    </row>
    <row r="5164" spans="1:10">
      <c r="A5164">
        <v>71640</v>
      </c>
      <c r="B5164">
        <v>71640</v>
      </c>
      <c r="C5164">
        <f t="shared" si="394"/>
        <v>1</v>
      </c>
      <c r="E5164">
        <v>0.83009763813887405</v>
      </c>
      <c r="F5164">
        <v>0.84970295924064598</v>
      </c>
      <c r="G5164">
        <f t="shared" si="395"/>
        <v>0.97692685321551354</v>
      </c>
      <c r="H5164">
        <f t="shared" si="396"/>
        <v>59468.194796268937</v>
      </c>
      <c r="I5164">
        <f t="shared" si="397"/>
        <v>60872.719999999877</v>
      </c>
      <c r="J5164">
        <v>60872.719999999899</v>
      </c>
    </row>
    <row r="5165" spans="1:10">
      <c r="A5165">
        <v>71640</v>
      </c>
      <c r="B5165">
        <v>71640</v>
      </c>
      <c r="C5165">
        <f t="shared" si="394"/>
        <v>1</v>
      </c>
      <c r="E5165">
        <v>0.83009763813887405</v>
      </c>
      <c r="F5165">
        <v>0.84970295924064598</v>
      </c>
      <c r="G5165">
        <f t="shared" si="395"/>
        <v>0.97692685321551354</v>
      </c>
      <c r="H5165">
        <f t="shared" si="396"/>
        <v>59468.194796268937</v>
      </c>
      <c r="I5165">
        <f t="shared" si="397"/>
        <v>60872.719999999877</v>
      </c>
      <c r="J5165">
        <v>60872.719999999899</v>
      </c>
    </row>
    <row r="5166" spans="1:10">
      <c r="A5166">
        <v>71640</v>
      </c>
      <c r="B5166">
        <v>71640</v>
      </c>
      <c r="C5166">
        <f t="shared" si="394"/>
        <v>1</v>
      </c>
      <c r="E5166">
        <v>0.83009763813887405</v>
      </c>
      <c r="F5166">
        <v>0.84970295924064598</v>
      </c>
      <c r="G5166">
        <f t="shared" si="395"/>
        <v>0.97692685321551354</v>
      </c>
      <c r="H5166">
        <f t="shared" si="396"/>
        <v>59468.194796268937</v>
      </c>
      <c r="I5166">
        <f t="shared" si="397"/>
        <v>60872.719999999877</v>
      </c>
      <c r="J5166">
        <v>60872.719999999899</v>
      </c>
    </row>
    <row r="5167" spans="1:10">
      <c r="A5167">
        <v>71640</v>
      </c>
      <c r="B5167">
        <v>71640</v>
      </c>
      <c r="C5167">
        <f t="shared" si="394"/>
        <v>1</v>
      </c>
      <c r="E5167">
        <v>0.83009763813887405</v>
      </c>
      <c r="F5167">
        <v>0.84970295924064598</v>
      </c>
      <c r="G5167">
        <f t="shared" si="395"/>
        <v>0.97692685321551354</v>
      </c>
      <c r="H5167">
        <f t="shared" si="396"/>
        <v>59468.194796268937</v>
      </c>
      <c r="I5167">
        <f t="shared" si="397"/>
        <v>60872.719999999877</v>
      </c>
      <c r="J5167">
        <v>60872.719999999899</v>
      </c>
    </row>
    <row r="5168" spans="1:10">
      <c r="A5168">
        <v>71640</v>
      </c>
      <c r="B5168">
        <v>71640</v>
      </c>
      <c r="C5168">
        <f t="shared" si="394"/>
        <v>1</v>
      </c>
      <c r="E5168">
        <v>0.83009763813887405</v>
      </c>
      <c r="F5168">
        <v>0.84970295924064598</v>
      </c>
      <c r="G5168">
        <f t="shared" si="395"/>
        <v>0.97692685321551354</v>
      </c>
      <c r="H5168">
        <f t="shared" si="396"/>
        <v>59468.194796268937</v>
      </c>
      <c r="I5168">
        <f t="shared" si="397"/>
        <v>60872.719999999877</v>
      </c>
      <c r="J5168">
        <v>60872.719999999899</v>
      </c>
    </row>
    <row r="5169" spans="1:10">
      <c r="A5169">
        <v>71640</v>
      </c>
      <c r="B5169">
        <v>71640</v>
      </c>
      <c r="C5169">
        <f t="shared" si="394"/>
        <v>1</v>
      </c>
      <c r="E5169">
        <v>0.83009763813887405</v>
      </c>
      <c r="F5169">
        <v>0.84970295924064598</v>
      </c>
      <c r="G5169">
        <f t="shared" si="395"/>
        <v>0.97692685321551354</v>
      </c>
      <c r="H5169">
        <f t="shared" si="396"/>
        <v>59468.194796268937</v>
      </c>
      <c r="I5169">
        <f t="shared" si="397"/>
        <v>60872.719999999877</v>
      </c>
      <c r="J5169">
        <v>60872.719999999899</v>
      </c>
    </row>
    <row r="5170" spans="1:10">
      <c r="A5170">
        <v>71640</v>
      </c>
      <c r="B5170">
        <v>71640</v>
      </c>
      <c r="C5170">
        <f t="shared" si="394"/>
        <v>1</v>
      </c>
      <c r="E5170">
        <v>0.83009763813887405</v>
      </c>
      <c r="F5170">
        <v>0.84970295924064598</v>
      </c>
      <c r="G5170">
        <f t="shared" si="395"/>
        <v>0.97692685321551354</v>
      </c>
      <c r="H5170">
        <f t="shared" si="396"/>
        <v>59468.194796268937</v>
      </c>
      <c r="I5170">
        <f t="shared" si="397"/>
        <v>60872.719999999877</v>
      </c>
      <c r="J5170">
        <v>60872.719999999899</v>
      </c>
    </row>
    <row r="5171" spans="1:10">
      <c r="A5171">
        <v>71640</v>
      </c>
      <c r="B5171">
        <v>71640</v>
      </c>
      <c r="C5171">
        <f t="shared" si="394"/>
        <v>1</v>
      </c>
      <c r="E5171">
        <v>0.83009763813887405</v>
      </c>
      <c r="F5171">
        <v>0.84970295924064598</v>
      </c>
      <c r="G5171">
        <f t="shared" si="395"/>
        <v>0.97692685321551354</v>
      </c>
      <c r="H5171">
        <f t="shared" si="396"/>
        <v>59468.194796268937</v>
      </c>
      <c r="I5171">
        <f t="shared" si="397"/>
        <v>60872.719999999877</v>
      </c>
      <c r="J5171">
        <v>60872.719999999899</v>
      </c>
    </row>
    <row r="5172" spans="1:10">
      <c r="A5172">
        <v>71640</v>
      </c>
      <c r="B5172">
        <v>71640</v>
      </c>
      <c r="C5172">
        <f t="shared" si="394"/>
        <v>1</v>
      </c>
      <c r="E5172">
        <v>0.83009763813887405</v>
      </c>
      <c r="F5172">
        <v>0.84970295924064598</v>
      </c>
      <c r="G5172">
        <f t="shared" si="395"/>
        <v>0.97692685321551354</v>
      </c>
      <c r="H5172">
        <f t="shared" si="396"/>
        <v>59468.194796268937</v>
      </c>
      <c r="I5172">
        <f t="shared" si="397"/>
        <v>60872.719999999877</v>
      </c>
      <c r="J5172">
        <v>60872.719999999899</v>
      </c>
    </row>
    <row r="5173" spans="1:10">
      <c r="A5173">
        <v>71640</v>
      </c>
      <c r="B5173">
        <v>71640</v>
      </c>
      <c r="C5173">
        <f t="shared" si="394"/>
        <v>1</v>
      </c>
      <c r="E5173">
        <v>0.83009763813887405</v>
      </c>
      <c r="F5173">
        <v>0.84970295924064598</v>
      </c>
      <c r="G5173">
        <f t="shared" si="395"/>
        <v>0.97692685321551354</v>
      </c>
      <c r="H5173">
        <f t="shared" si="396"/>
        <v>59468.194796268937</v>
      </c>
      <c r="I5173">
        <f t="shared" si="397"/>
        <v>60872.719999999877</v>
      </c>
      <c r="J5173">
        <v>60872.719999999899</v>
      </c>
    </row>
    <row r="5174" spans="1:10">
      <c r="A5174">
        <v>71640</v>
      </c>
      <c r="B5174">
        <v>71640</v>
      </c>
      <c r="C5174">
        <f t="shared" si="394"/>
        <v>1</v>
      </c>
      <c r="E5174">
        <v>0.83009763813887405</v>
      </c>
      <c r="F5174">
        <v>0.84970295924064598</v>
      </c>
      <c r="G5174">
        <f t="shared" si="395"/>
        <v>0.97692685321551354</v>
      </c>
      <c r="H5174">
        <f t="shared" si="396"/>
        <v>59468.194796268937</v>
      </c>
      <c r="I5174">
        <f t="shared" si="397"/>
        <v>60872.719999999877</v>
      </c>
      <c r="J5174">
        <v>60872.719999999899</v>
      </c>
    </row>
    <row r="5175" spans="1:10">
      <c r="A5175">
        <v>71640</v>
      </c>
      <c r="B5175">
        <v>71640</v>
      </c>
      <c r="C5175">
        <f t="shared" si="394"/>
        <v>1</v>
      </c>
      <c r="E5175">
        <v>0.83009763813887405</v>
      </c>
      <c r="F5175">
        <v>0.84970295924064598</v>
      </c>
      <c r="G5175">
        <f t="shared" si="395"/>
        <v>0.97692685321551354</v>
      </c>
      <c r="H5175">
        <f t="shared" si="396"/>
        <v>59468.194796268937</v>
      </c>
      <c r="I5175">
        <f t="shared" si="397"/>
        <v>60872.719999999877</v>
      </c>
      <c r="J5175">
        <v>60872.719999999899</v>
      </c>
    </row>
    <row r="5176" spans="1:10">
      <c r="A5176">
        <v>71640</v>
      </c>
      <c r="B5176">
        <v>71640</v>
      </c>
      <c r="C5176">
        <f t="shared" si="394"/>
        <v>1</v>
      </c>
      <c r="E5176">
        <v>0.83009763813887405</v>
      </c>
      <c r="F5176">
        <v>0.84970295924064598</v>
      </c>
      <c r="G5176">
        <f t="shared" si="395"/>
        <v>0.97692685321551354</v>
      </c>
      <c r="H5176">
        <f t="shared" si="396"/>
        <v>59468.194796268937</v>
      </c>
      <c r="I5176">
        <f t="shared" si="397"/>
        <v>60872.719999999877</v>
      </c>
      <c r="J5176">
        <v>60872.719999999899</v>
      </c>
    </row>
    <row r="5177" spans="1:10">
      <c r="A5177">
        <v>71640</v>
      </c>
      <c r="B5177">
        <v>71640</v>
      </c>
      <c r="C5177">
        <f t="shared" si="394"/>
        <v>1</v>
      </c>
      <c r="E5177">
        <v>0.83009763813887405</v>
      </c>
      <c r="F5177">
        <v>0.84970295924064598</v>
      </c>
      <c r="G5177">
        <f t="shared" si="395"/>
        <v>0.97692685321551354</v>
      </c>
      <c r="H5177">
        <f t="shared" si="396"/>
        <v>59468.194796268937</v>
      </c>
      <c r="I5177">
        <f t="shared" si="397"/>
        <v>60872.719999999877</v>
      </c>
      <c r="J5177">
        <v>60872.719999999899</v>
      </c>
    </row>
    <row r="5178" spans="1:10">
      <c r="A5178">
        <v>71640</v>
      </c>
      <c r="B5178">
        <v>71640</v>
      </c>
      <c r="C5178">
        <f t="shared" si="394"/>
        <v>1</v>
      </c>
      <c r="E5178">
        <v>0.83009763813887405</v>
      </c>
      <c r="F5178">
        <v>0.84970295924064598</v>
      </c>
      <c r="G5178">
        <f t="shared" si="395"/>
        <v>0.97692685321551354</v>
      </c>
      <c r="H5178">
        <f t="shared" si="396"/>
        <v>59468.194796268937</v>
      </c>
      <c r="I5178">
        <f t="shared" si="397"/>
        <v>60872.719999999877</v>
      </c>
      <c r="J5178">
        <v>60872.719999999899</v>
      </c>
    </row>
    <row r="5179" spans="1:10">
      <c r="A5179">
        <v>71640</v>
      </c>
      <c r="B5179">
        <v>71640</v>
      </c>
      <c r="C5179">
        <f t="shared" si="394"/>
        <v>1</v>
      </c>
      <c r="E5179">
        <v>0.83009763813887405</v>
      </c>
      <c r="F5179">
        <v>0.84970295924064598</v>
      </c>
      <c r="G5179">
        <f t="shared" si="395"/>
        <v>0.97692685321551354</v>
      </c>
      <c r="H5179">
        <f t="shared" si="396"/>
        <v>59468.194796268937</v>
      </c>
      <c r="I5179">
        <f t="shared" si="397"/>
        <v>60872.719999999877</v>
      </c>
      <c r="J5179">
        <v>60872.719999999899</v>
      </c>
    </row>
    <row r="5180" spans="1:10">
      <c r="A5180">
        <v>71640</v>
      </c>
      <c r="B5180">
        <v>71640</v>
      </c>
      <c r="C5180">
        <f t="shared" si="394"/>
        <v>1</v>
      </c>
      <c r="E5180">
        <v>0.83009763813887405</v>
      </c>
      <c r="F5180">
        <v>0.84970295924064598</v>
      </c>
      <c r="G5180">
        <f t="shared" si="395"/>
        <v>0.97692685321551354</v>
      </c>
      <c r="H5180">
        <f t="shared" si="396"/>
        <v>59468.194796268937</v>
      </c>
      <c r="I5180">
        <f t="shared" si="397"/>
        <v>60872.719999999877</v>
      </c>
      <c r="J5180">
        <v>60872.719999999899</v>
      </c>
    </row>
    <row r="5181" spans="1:10">
      <c r="A5181">
        <v>71640</v>
      </c>
      <c r="B5181">
        <v>71640</v>
      </c>
      <c r="C5181">
        <f t="shared" si="394"/>
        <v>1</v>
      </c>
      <c r="E5181">
        <v>0.83009763813887405</v>
      </c>
      <c r="F5181">
        <v>0.84970295924064598</v>
      </c>
      <c r="G5181">
        <f t="shared" si="395"/>
        <v>0.97692685321551354</v>
      </c>
      <c r="H5181">
        <f t="shared" si="396"/>
        <v>59468.194796268937</v>
      </c>
      <c r="I5181">
        <f t="shared" si="397"/>
        <v>60872.719999999877</v>
      </c>
      <c r="J5181">
        <v>60872.719999999899</v>
      </c>
    </row>
    <row r="5182" spans="1:10">
      <c r="A5182">
        <v>71640</v>
      </c>
      <c r="B5182">
        <v>71640</v>
      </c>
      <c r="C5182">
        <f t="shared" si="394"/>
        <v>1</v>
      </c>
      <c r="E5182">
        <v>0.83009763813887405</v>
      </c>
      <c r="F5182">
        <v>0.84970295924064598</v>
      </c>
      <c r="G5182">
        <f t="shared" si="395"/>
        <v>0.97692685321551354</v>
      </c>
      <c r="H5182">
        <f t="shared" si="396"/>
        <v>59468.194796268937</v>
      </c>
      <c r="I5182">
        <f t="shared" si="397"/>
        <v>60872.719999999877</v>
      </c>
      <c r="J5182">
        <v>60872.719999999899</v>
      </c>
    </row>
    <row r="5183" spans="1:10">
      <c r="A5183">
        <v>71640</v>
      </c>
      <c r="B5183">
        <v>71640</v>
      </c>
      <c r="C5183">
        <f t="shared" si="394"/>
        <v>1</v>
      </c>
      <c r="E5183">
        <v>0.83009763813887405</v>
      </c>
      <c r="F5183">
        <v>0.84970295924064598</v>
      </c>
      <c r="G5183">
        <f t="shared" si="395"/>
        <v>0.97692685321551354</v>
      </c>
      <c r="H5183">
        <f t="shared" si="396"/>
        <v>59468.194796268937</v>
      </c>
      <c r="I5183">
        <f t="shared" si="397"/>
        <v>60872.719999999877</v>
      </c>
      <c r="J5183">
        <v>60872.719999999899</v>
      </c>
    </row>
    <row r="5184" spans="1:10">
      <c r="A5184">
        <v>71640</v>
      </c>
      <c r="B5184">
        <v>71640</v>
      </c>
      <c r="C5184">
        <f t="shared" si="394"/>
        <v>1</v>
      </c>
      <c r="E5184">
        <v>0.83009763813887405</v>
      </c>
      <c r="F5184">
        <v>0.84970295924064598</v>
      </c>
      <c r="G5184">
        <f t="shared" si="395"/>
        <v>0.97692685321551354</v>
      </c>
      <c r="H5184">
        <f t="shared" si="396"/>
        <v>59468.194796268937</v>
      </c>
      <c r="I5184">
        <f t="shared" si="397"/>
        <v>60872.719999999877</v>
      </c>
      <c r="J5184">
        <v>60872.719999999899</v>
      </c>
    </row>
    <row r="5185" spans="1:10">
      <c r="A5185">
        <v>71640</v>
      </c>
      <c r="B5185">
        <v>71640</v>
      </c>
      <c r="C5185">
        <f t="shared" si="394"/>
        <v>1</v>
      </c>
      <c r="E5185">
        <v>0.83009763813887405</v>
      </c>
      <c r="F5185">
        <v>0.84970295924064598</v>
      </c>
      <c r="G5185">
        <f t="shared" si="395"/>
        <v>0.97692685321551354</v>
      </c>
      <c r="H5185">
        <f t="shared" si="396"/>
        <v>59468.194796268937</v>
      </c>
      <c r="I5185">
        <f t="shared" si="397"/>
        <v>60872.719999999877</v>
      </c>
      <c r="J5185">
        <v>60872.719999999899</v>
      </c>
    </row>
    <row r="5186" spans="1:10">
      <c r="A5186">
        <v>71640</v>
      </c>
      <c r="B5186">
        <v>71640</v>
      </c>
      <c r="C5186">
        <f t="shared" ref="C5186:C5249" si="398">A5186/B5186</f>
        <v>1</v>
      </c>
      <c r="E5186">
        <v>0.83009763813887405</v>
      </c>
      <c r="F5186">
        <v>0.84970295924064598</v>
      </c>
      <c r="G5186">
        <f t="shared" ref="G5186:G5249" si="399">E5186/F5186</f>
        <v>0.97692685321551354</v>
      </c>
      <c r="H5186">
        <f t="shared" ref="H5186:H5249" si="400">E5186*A5186</f>
        <v>59468.194796268937</v>
      </c>
      <c r="I5186">
        <f t="shared" ref="I5186:I5249" si="401">F5186*B5186</f>
        <v>60872.719999999877</v>
      </c>
      <c r="J5186">
        <v>60872.719999999899</v>
      </c>
    </row>
    <row r="5187" spans="1:10">
      <c r="A5187">
        <v>71640</v>
      </c>
      <c r="B5187">
        <v>71640</v>
      </c>
      <c r="C5187">
        <f t="shared" si="398"/>
        <v>1</v>
      </c>
      <c r="E5187">
        <v>0.83009763813887405</v>
      </c>
      <c r="F5187">
        <v>0.84970295924064598</v>
      </c>
      <c r="G5187">
        <f t="shared" si="399"/>
        <v>0.97692685321551354</v>
      </c>
      <c r="H5187">
        <f t="shared" si="400"/>
        <v>59468.194796268937</v>
      </c>
      <c r="I5187">
        <f t="shared" si="401"/>
        <v>60872.719999999877</v>
      </c>
      <c r="J5187">
        <v>60872.719999999899</v>
      </c>
    </row>
    <row r="5188" spans="1:10">
      <c r="A5188">
        <v>71640</v>
      </c>
      <c r="B5188">
        <v>71640</v>
      </c>
      <c r="C5188">
        <f t="shared" si="398"/>
        <v>1</v>
      </c>
      <c r="E5188">
        <v>0.83009763813887405</v>
      </c>
      <c r="F5188">
        <v>0.84970295924064598</v>
      </c>
      <c r="G5188">
        <f t="shared" si="399"/>
        <v>0.97692685321551354</v>
      </c>
      <c r="H5188">
        <f t="shared" si="400"/>
        <v>59468.194796268937</v>
      </c>
      <c r="I5188">
        <f t="shared" si="401"/>
        <v>60872.719999999877</v>
      </c>
      <c r="J5188">
        <v>60872.719999999899</v>
      </c>
    </row>
    <row r="5189" spans="1:10">
      <c r="A5189">
        <v>71640</v>
      </c>
      <c r="B5189">
        <v>71640</v>
      </c>
      <c r="C5189">
        <f t="shared" si="398"/>
        <v>1</v>
      </c>
      <c r="E5189">
        <v>0.83009763813887405</v>
      </c>
      <c r="F5189">
        <v>0.84970295924064598</v>
      </c>
      <c r="G5189">
        <f t="shared" si="399"/>
        <v>0.97692685321551354</v>
      </c>
      <c r="H5189">
        <f t="shared" si="400"/>
        <v>59468.194796268937</v>
      </c>
      <c r="I5189">
        <f t="shared" si="401"/>
        <v>60872.719999999877</v>
      </c>
      <c r="J5189">
        <v>60872.719999999899</v>
      </c>
    </row>
    <row r="5190" spans="1:10">
      <c r="A5190">
        <v>71640</v>
      </c>
      <c r="B5190">
        <v>71640</v>
      </c>
      <c r="C5190">
        <f t="shared" si="398"/>
        <v>1</v>
      </c>
      <c r="E5190">
        <v>0.83009763813887405</v>
      </c>
      <c r="F5190">
        <v>0.84970295924064598</v>
      </c>
      <c r="G5190">
        <f t="shared" si="399"/>
        <v>0.97692685321551354</v>
      </c>
      <c r="H5190">
        <f t="shared" si="400"/>
        <v>59468.194796268937</v>
      </c>
      <c r="I5190">
        <f t="shared" si="401"/>
        <v>60872.719999999877</v>
      </c>
      <c r="J5190">
        <v>60872.719999999899</v>
      </c>
    </row>
    <row r="5191" spans="1:10">
      <c r="A5191">
        <v>71640</v>
      </c>
      <c r="B5191">
        <v>71640</v>
      </c>
      <c r="C5191">
        <f t="shared" si="398"/>
        <v>1</v>
      </c>
      <c r="E5191">
        <v>0.83009763813887405</v>
      </c>
      <c r="F5191">
        <v>0.84970295924064598</v>
      </c>
      <c r="G5191">
        <f t="shared" si="399"/>
        <v>0.97692685321551354</v>
      </c>
      <c r="H5191">
        <f t="shared" si="400"/>
        <v>59468.194796268937</v>
      </c>
      <c r="I5191">
        <f t="shared" si="401"/>
        <v>60872.719999999877</v>
      </c>
      <c r="J5191">
        <v>60872.719999999899</v>
      </c>
    </row>
    <row r="5192" spans="1:10">
      <c r="A5192">
        <v>71640</v>
      </c>
      <c r="B5192">
        <v>71640</v>
      </c>
      <c r="C5192">
        <f t="shared" si="398"/>
        <v>1</v>
      </c>
      <c r="E5192">
        <v>0.83009763813887405</v>
      </c>
      <c r="F5192">
        <v>0.84970295924064598</v>
      </c>
      <c r="G5192">
        <f t="shared" si="399"/>
        <v>0.97692685321551354</v>
      </c>
      <c r="H5192">
        <f t="shared" si="400"/>
        <v>59468.194796268937</v>
      </c>
      <c r="I5192">
        <f t="shared" si="401"/>
        <v>60872.719999999877</v>
      </c>
      <c r="J5192">
        <v>60872.719999999899</v>
      </c>
    </row>
    <row r="5193" spans="1:10">
      <c r="A5193">
        <v>71640</v>
      </c>
      <c r="B5193">
        <v>71640</v>
      </c>
      <c r="C5193">
        <f t="shared" si="398"/>
        <v>1</v>
      </c>
      <c r="E5193">
        <v>0.83009763813887405</v>
      </c>
      <c r="F5193">
        <v>0.84970295924064598</v>
      </c>
      <c r="G5193">
        <f t="shared" si="399"/>
        <v>0.97692685321551354</v>
      </c>
      <c r="H5193">
        <f t="shared" si="400"/>
        <v>59468.194796268937</v>
      </c>
      <c r="I5193">
        <f t="shared" si="401"/>
        <v>60872.719999999877</v>
      </c>
      <c r="J5193">
        <v>60872.719999999899</v>
      </c>
    </row>
    <row r="5194" spans="1:10">
      <c r="A5194">
        <v>71640</v>
      </c>
      <c r="B5194">
        <v>71640</v>
      </c>
      <c r="C5194">
        <f t="shared" si="398"/>
        <v>1</v>
      </c>
      <c r="E5194">
        <v>0.83009763813887405</v>
      </c>
      <c r="F5194">
        <v>0.84970295924064598</v>
      </c>
      <c r="G5194">
        <f t="shared" si="399"/>
        <v>0.97692685321551354</v>
      </c>
      <c r="H5194">
        <f t="shared" si="400"/>
        <v>59468.194796268937</v>
      </c>
      <c r="I5194">
        <f t="shared" si="401"/>
        <v>60872.719999999877</v>
      </c>
      <c r="J5194">
        <v>60872.719999999899</v>
      </c>
    </row>
    <row r="5195" spans="1:10">
      <c r="A5195">
        <v>71640</v>
      </c>
      <c r="B5195">
        <v>71640</v>
      </c>
      <c r="C5195">
        <f t="shared" si="398"/>
        <v>1</v>
      </c>
      <c r="E5195">
        <v>0.83009763813887405</v>
      </c>
      <c r="F5195">
        <v>0.84970295924064598</v>
      </c>
      <c r="G5195">
        <f t="shared" si="399"/>
        <v>0.97692685321551354</v>
      </c>
      <c r="H5195">
        <f t="shared" si="400"/>
        <v>59468.194796268937</v>
      </c>
      <c r="I5195">
        <f t="shared" si="401"/>
        <v>60872.719999999877</v>
      </c>
      <c r="J5195">
        <v>60872.719999999899</v>
      </c>
    </row>
    <row r="5196" spans="1:10">
      <c r="A5196">
        <v>71640</v>
      </c>
      <c r="B5196">
        <v>71640</v>
      </c>
      <c r="C5196">
        <f t="shared" si="398"/>
        <v>1</v>
      </c>
      <c r="E5196">
        <v>0.83009763813887405</v>
      </c>
      <c r="F5196">
        <v>0.84970295924064598</v>
      </c>
      <c r="G5196">
        <f t="shared" si="399"/>
        <v>0.97692685321551354</v>
      </c>
      <c r="H5196">
        <f t="shared" si="400"/>
        <v>59468.194796268937</v>
      </c>
      <c r="I5196">
        <f t="shared" si="401"/>
        <v>60872.719999999877</v>
      </c>
      <c r="J5196">
        <v>60872.719999999899</v>
      </c>
    </row>
    <row r="5197" spans="1:10">
      <c r="A5197">
        <v>71640</v>
      </c>
      <c r="B5197">
        <v>71640</v>
      </c>
      <c r="C5197">
        <f t="shared" si="398"/>
        <v>1</v>
      </c>
      <c r="E5197">
        <v>0.83009763813887405</v>
      </c>
      <c r="F5197">
        <v>0.84970295924064598</v>
      </c>
      <c r="G5197">
        <f t="shared" si="399"/>
        <v>0.97692685321551354</v>
      </c>
      <c r="H5197">
        <f t="shared" si="400"/>
        <v>59468.194796268937</v>
      </c>
      <c r="I5197">
        <f t="shared" si="401"/>
        <v>60872.719999999877</v>
      </c>
      <c r="J5197">
        <v>60872.719999999899</v>
      </c>
    </row>
    <row r="5198" spans="1:10">
      <c r="A5198">
        <v>71640</v>
      </c>
      <c r="B5198">
        <v>71640</v>
      </c>
      <c r="C5198">
        <f t="shared" si="398"/>
        <v>1</v>
      </c>
      <c r="E5198">
        <v>0.83009763813887405</v>
      </c>
      <c r="F5198">
        <v>0.84970295924064598</v>
      </c>
      <c r="G5198">
        <f t="shared" si="399"/>
        <v>0.97692685321551354</v>
      </c>
      <c r="H5198">
        <f t="shared" si="400"/>
        <v>59468.194796268937</v>
      </c>
      <c r="I5198">
        <f t="shared" si="401"/>
        <v>60872.719999999877</v>
      </c>
      <c r="J5198">
        <v>60872.719999999899</v>
      </c>
    </row>
    <row r="5199" spans="1:10">
      <c r="A5199">
        <v>71640</v>
      </c>
      <c r="B5199">
        <v>71640</v>
      </c>
      <c r="C5199">
        <f t="shared" si="398"/>
        <v>1</v>
      </c>
      <c r="E5199">
        <v>0.83009763813887405</v>
      </c>
      <c r="F5199">
        <v>0.84970295924064598</v>
      </c>
      <c r="G5199">
        <f t="shared" si="399"/>
        <v>0.97692685321551354</v>
      </c>
      <c r="H5199">
        <f t="shared" si="400"/>
        <v>59468.194796268937</v>
      </c>
      <c r="I5199">
        <f t="shared" si="401"/>
        <v>60872.719999999877</v>
      </c>
      <c r="J5199">
        <v>60872.719999999899</v>
      </c>
    </row>
    <row r="5200" spans="1:10">
      <c r="A5200">
        <v>71640</v>
      </c>
      <c r="B5200">
        <v>71640</v>
      </c>
      <c r="C5200">
        <f t="shared" si="398"/>
        <v>1</v>
      </c>
      <c r="E5200">
        <v>0.83009763813887405</v>
      </c>
      <c r="F5200">
        <v>0.84970295924064598</v>
      </c>
      <c r="G5200">
        <f t="shared" si="399"/>
        <v>0.97692685321551354</v>
      </c>
      <c r="H5200">
        <f t="shared" si="400"/>
        <v>59468.194796268937</v>
      </c>
      <c r="I5200">
        <f t="shared" si="401"/>
        <v>60872.719999999877</v>
      </c>
      <c r="J5200">
        <v>60872.719999999899</v>
      </c>
    </row>
    <row r="5201" spans="1:10">
      <c r="A5201">
        <v>71640</v>
      </c>
      <c r="B5201">
        <v>71640</v>
      </c>
      <c r="C5201">
        <f t="shared" si="398"/>
        <v>1</v>
      </c>
      <c r="E5201">
        <v>0.83009763813887405</v>
      </c>
      <c r="F5201">
        <v>0.84970295924064598</v>
      </c>
      <c r="G5201">
        <f t="shared" si="399"/>
        <v>0.97692685321551354</v>
      </c>
      <c r="H5201">
        <f t="shared" si="400"/>
        <v>59468.194796268937</v>
      </c>
      <c r="I5201">
        <f t="shared" si="401"/>
        <v>60872.719999999877</v>
      </c>
      <c r="J5201">
        <v>60872.719999999899</v>
      </c>
    </row>
    <row r="5202" spans="1:10">
      <c r="A5202">
        <v>71640</v>
      </c>
      <c r="B5202">
        <v>71640</v>
      </c>
      <c r="C5202">
        <f t="shared" si="398"/>
        <v>1</v>
      </c>
      <c r="E5202">
        <v>0.83009763813887405</v>
      </c>
      <c r="F5202">
        <v>0.84970295924064598</v>
      </c>
      <c r="G5202">
        <f t="shared" si="399"/>
        <v>0.97692685321551354</v>
      </c>
      <c r="H5202">
        <f t="shared" si="400"/>
        <v>59468.194796268937</v>
      </c>
      <c r="I5202">
        <f t="shared" si="401"/>
        <v>60872.719999999877</v>
      </c>
      <c r="J5202">
        <v>60872.719999999899</v>
      </c>
    </row>
    <row r="5203" spans="1:10">
      <c r="A5203">
        <v>71640</v>
      </c>
      <c r="B5203">
        <v>71640</v>
      </c>
      <c r="C5203">
        <f t="shared" si="398"/>
        <v>1</v>
      </c>
      <c r="E5203">
        <v>0.83009763813887405</v>
      </c>
      <c r="F5203">
        <v>0.84970295924064598</v>
      </c>
      <c r="G5203">
        <f t="shared" si="399"/>
        <v>0.97692685321551354</v>
      </c>
      <c r="H5203">
        <f t="shared" si="400"/>
        <v>59468.194796268937</v>
      </c>
      <c r="I5203">
        <f t="shared" si="401"/>
        <v>60872.719999999877</v>
      </c>
      <c r="J5203">
        <v>60872.719999999899</v>
      </c>
    </row>
    <row r="5204" spans="1:10">
      <c r="A5204">
        <v>71640</v>
      </c>
      <c r="B5204">
        <v>71640</v>
      </c>
      <c r="C5204">
        <f t="shared" si="398"/>
        <v>1</v>
      </c>
      <c r="E5204">
        <v>0.83009763813887405</v>
      </c>
      <c r="F5204">
        <v>0.84970295924064598</v>
      </c>
      <c r="G5204">
        <f t="shared" si="399"/>
        <v>0.97692685321551354</v>
      </c>
      <c r="H5204">
        <f t="shared" si="400"/>
        <v>59468.194796268937</v>
      </c>
      <c r="I5204">
        <f t="shared" si="401"/>
        <v>60872.719999999877</v>
      </c>
      <c r="J5204">
        <v>60872.719999999899</v>
      </c>
    </row>
    <row r="5205" spans="1:10">
      <c r="A5205">
        <v>71640</v>
      </c>
      <c r="B5205">
        <v>71640</v>
      </c>
      <c r="C5205">
        <f t="shared" si="398"/>
        <v>1</v>
      </c>
      <c r="E5205">
        <v>0.83009763813887405</v>
      </c>
      <c r="F5205">
        <v>0.84970295924064598</v>
      </c>
      <c r="G5205">
        <f t="shared" si="399"/>
        <v>0.97692685321551354</v>
      </c>
      <c r="H5205">
        <f t="shared" si="400"/>
        <v>59468.194796268937</v>
      </c>
      <c r="I5205">
        <f t="shared" si="401"/>
        <v>60872.719999999877</v>
      </c>
      <c r="J5205">
        <v>60872.719999999899</v>
      </c>
    </row>
    <row r="5206" spans="1:10">
      <c r="A5206">
        <v>71640</v>
      </c>
      <c r="B5206">
        <v>71640</v>
      </c>
      <c r="C5206">
        <f t="shared" si="398"/>
        <v>1</v>
      </c>
      <c r="E5206">
        <v>0.96378688703430704</v>
      </c>
      <c r="F5206">
        <v>0.98654969290898697</v>
      </c>
      <c r="G5206">
        <f t="shared" si="399"/>
        <v>0.97692685321551265</v>
      </c>
      <c r="H5206">
        <f t="shared" si="400"/>
        <v>69045.692587137761</v>
      </c>
      <c r="I5206">
        <f t="shared" si="401"/>
        <v>70676.419999999824</v>
      </c>
      <c r="J5206">
        <v>70676.419999999795</v>
      </c>
    </row>
    <row r="5207" spans="1:10">
      <c r="A5207">
        <v>71640</v>
      </c>
      <c r="B5207">
        <v>71640</v>
      </c>
      <c r="C5207">
        <f t="shared" si="398"/>
        <v>1</v>
      </c>
      <c r="E5207">
        <v>0.96378688703430704</v>
      </c>
      <c r="F5207">
        <v>0.98654969290898697</v>
      </c>
      <c r="G5207">
        <f t="shared" si="399"/>
        <v>0.97692685321551265</v>
      </c>
      <c r="H5207">
        <f t="shared" si="400"/>
        <v>69045.692587137761</v>
      </c>
      <c r="I5207">
        <f t="shared" si="401"/>
        <v>70676.419999999824</v>
      </c>
      <c r="J5207">
        <v>70676.419999999795</v>
      </c>
    </row>
    <row r="5208" spans="1:10">
      <c r="A5208">
        <v>71640</v>
      </c>
      <c r="B5208">
        <v>71640</v>
      </c>
      <c r="C5208">
        <f t="shared" si="398"/>
        <v>1</v>
      </c>
      <c r="E5208">
        <v>0.96378688703430704</v>
      </c>
      <c r="F5208">
        <v>0.98654969290898697</v>
      </c>
      <c r="G5208">
        <f t="shared" si="399"/>
        <v>0.97692685321551265</v>
      </c>
      <c r="H5208">
        <f t="shared" si="400"/>
        <v>69045.692587137761</v>
      </c>
      <c r="I5208">
        <f t="shared" si="401"/>
        <v>70676.419999999824</v>
      </c>
      <c r="J5208">
        <v>70676.419999999795</v>
      </c>
    </row>
    <row r="5209" spans="1:10">
      <c r="A5209">
        <v>71640</v>
      </c>
      <c r="B5209">
        <v>71640</v>
      </c>
      <c r="C5209">
        <f t="shared" si="398"/>
        <v>1</v>
      </c>
      <c r="E5209">
        <v>0.96378688703430704</v>
      </c>
      <c r="F5209">
        <v>0.98654969290898697</v>
      </c>
      <c r="G5209">
        <f t="shared" si="399"/>
        <v>0.97692685321551265</v>
      </c>
      <c r="H5209">
        <f t="shared" si="400"/>
        <v>69045.692587137761</v>
      </c>
      <c r="I5209">
        <f t="shared" si="401"/>
        <v>70676.419999999824</v>
      </c>
      <c r="J5209">
        <v>70676.419999999795</v>
      </c>
    </row>
    <row r="5210" spans="1:10">
      <c r="A5210">
        <v>71640</v>
      </c>
      <c r="B5210">
        <v>71640</v>
      </c>
      <c r="C5210">
        <f t="shared" si="398"/>
        <v>1</v>
      </c>
      <c r="E5210">
        <v>0.96378688703430704</v>
      </c>
      <c r="F5210">
        <v>0.98654969290898697</v>
      </c>
      <c r="G5210">
        <f t="shared" si="399"/>
        <v>0.97692685321551265</v>
      </c>
      <c r="H5210">
        <f t="shared" si="400"/>
        <v>69045.692587137761</v>
      </c>
      <c r="I5210">
        <f t="shared" si="401"/>
        <v>70676.419999999824</v>
      </c>
      <c r="J5210">
        <v>70676.419999999795</v>
      </c>
    </row>
    <row r="5211" spans="1:10">
      <c r="A5211">
        <v>71640</v>
      </c>
      <c r="B5211">
        <v>71640</v>
      </c>
      <c r="C5211">
        <f t="shared" si="398"/>
        <v>1</v>
      </c>
      <c r="E5211">
        <v>0.96378688703430704</v>
      </c>
      <c r="F5211">
        <v>0.98654969290898697</v>
      </c>
      <c r="G5211">
        <f t="shared" si="399"/>
        <v>0.97692685321551265</v>
      </c>
      <c r="H5211">
        <f t="shared" si="400"/>
        <v>69045.692587137761</v>
      </c>
      <c r="I5211">
        <f t="shared" si="401"/>
        <v>70676.419999999824</v>
      </c>
      <c r="J5211">
        <v>70676.419999999795</v>
      </c>
    </row>
    <row r="5212" spans="1:10">
      <c r="A5212">
        <v>71640</v>
      </c>
      <c r="B5212">
        <v>71640</v>
      </c>
      <c r="C5212">
        <f t="shared" si="398"/>
        <v>1</v>
      </c>
      <c r="E5212">
        <v>0.96378688703430704</v>
      </c>
      <c r="F5212">
        <v>0.98654969290898697</v>
      </c>
      <c r="G5212">
        <f t="shared" si="399"/>
        <v>0.97692685321551265</v>
      </c>
      <c r="H5212">
        <f t="shared" si="400"/>
        <v>69045.692587137761</v>
      </c>
      <c r="I5212">
        <f t="shared" si="401"/>
        <v>70676.419999999824</v>
      </c>
      <c r="J5212">
        <v>70676.419999999795</v>
      </c>
    </row>
    <row r="5213" spans="1:10">
      <c r="A5213">
        <v>71640</v>
      </c>
      <c r="B5213">
        <v>71640</v>
      </c>
      <c r="C5213">
        <f t="shared" si="398"/>
        <v>1</v>
      </c>
      <c r="E5213">
        <v>0.96378688703430704</v>
      </c>
      <c r="F5213">
        <v>0.98654969290898697</v>
      </c>
      <c r="G5213">
        <f t="shared" si="399"/>
        <v>0.97692685321551265</v>
      </c>
      <c r="H5213">
        <f t="shared" si="400"/>
        <v>69045.692587137761</v>
      </c>
      <c r="I5213">
        <f t="shared" si="401"/>
        <v>70676.419999999824</v>
      </c>
      <c r="J5213">
        <v>70676.419999999795</v>
      </c>
    </row>
    <row r="5214" spans="1:10">
      <c r="A5214">
        <v>71640</v>
      </c>
      <c r="B5214">
        <v>71640</v>
      </c>
      <c r="C5214">
        <f t="shared" si="398"/>
        <v>1</v>
      </c>
      <c r="E5214">
        <v>0.96378688703430704</v>
      </c>
      <c r="F5214">
        <v>0.98654969290898697</v>
      </c>
      <c r="G5214">
        <f t="shared" si="399"/>
        <v>0.97692685321551265</v>
      </c>
      <c r="H5214">
        <f t="shared" si="400"/>
        <v>69045.692587137761</v>
      </c>
      <c r="I5214">
        <f t="shared" si="401"/>
        <v>70676.419999999824</v>
      </c>
      <c r="J5214">
        <v>70676.419999999795</v>
      </c>
    </row>
    <row r="5215" spans="1:10">
      <c r="A5215">
        <v>71640</v>
      </c>
      <c r="B5215">
        <v>71640</v>
      </c>
      <c r="C5215">
        <f t="shared" si="398"/>
        <v>1</v>
      </c>
      <c r="E5215">
        <v>0.96378688703430704</v>
      </c>
      <c r="F5215">
        <v>0.98654969290898697</v>
      </c>
      <c r="G5215">
        <f t="shared" si="399"/>
        <v>0.97692685321551265</v>
      </c>
      <c r="H5215">
        <f t="shared" si="400"/>
        <v>69045.692587137761</v>
      </c>
      <c r="I5215">
        <f t="shared" si="401"/>
        <v>70676.419999999824</v>
      </c>
      <c r="J5215">
        <v>70676.419999999795</v>
      </c>
    </row>
    <row r="5216" spans="1:10">
      <c r="A5216">
        <v>71640</v>
      </c>
      <c r="B5216">
        <v>71640</v>
      </c>
      <c r="C5216">
        <f t="shared" si="398"/>
        <v>1</v>
      </c>
      <c r="E5216">
        <v>0.96378688703430704</v>
      </c>
      <c r="F5216">
        <v>0.98654969290898697</v>
      </c>
      <c r="G5216">
        <f t="shared" si="399"/>
        <v>0.97692685321551265</v>
      </c>
      <c r="H5216">
        <f t="shared" si="400"/>
        <v>69045.692587137761</v>
      </c>
      <c r="I5216">
        <f t="shared" si="401"/>
        <v>70676.419999999824</v>
      </c>
      <c r="J5216">
        <v>70676.419999999795</v>
      </c>
    </row>
    <row r="5217" spans="1:10">
      <c r="A5217">
        <v>71640</v>
      </c>
      <c r="B5217">
        <v>71640</v>
      </c>
      <c r="C5217">
        <f t="shared" si="398"/>
        <v>1</v>
      </c>
      <c r="E5217">
        <v>0.96378688703430704</v>
      </c>
      <c r="F5217">
        <v>0.98654969290898697</v>
      </c>
      <c r="G5217">
        <f t="shared" si="399"/>
        <v>0.97692685321551265</v>
      </c>
      <c r="H5217">
        <f t="shared" si="400"/>
        <v>69045.692587137761</v>
      </c>
      <c r="I5217">
        <f t="shared" si="401"/>
        <v>70676.419999999824</v>
      </c>
      <c r="J5217">
        <v>70676.419999999795</v>
      </c>
    </row>
    <row r="5218" spans="1:10">
      <c r="A5218">
        <v>71640</v>
      </c>
      <c r="B5218">
        <v>71640</v>
      </c>
      <c r="C5218">
        <f t="shared" si="398"/>
        <v>1</v>
      </c>
      <c r="E5218">
        <v>0.96378688703430704</v>
      </c>
      <c r="F5218">
        <v>0.98654969290898697</v>
      </c>
      <c r="G5218">
        <f t="shared" si="399"/>
        <v>0.97692685321551265</v>
      </c>
      <c r="H5218">
        <f t="shared" si="400"/>
        <v>69045.692587137761</v>
      </c>
      <c r="I5218">
        <f t="shared" si="401"/>
        <v>70676.419999999824</v>
      </c>
      <c r="J5218">
        <v>70676.419999999795</v>
      </c>
    </row>
    <row r="5219" spans="1:10">
      <c r="A5219">
        <v>71640</v>
      </c>
      <c r="B5219">
        <v>71640</v>
      </c>
      <c r="C5219">
        <f t="shared" si="398"/>
        <v>1</v>
      </c>
      <c r="E5219">
        <v>0.96378688703430704</v>
      </c>
      <c r="F5219">
        <v>0.98654969290898697</v>
      </c>
      <c r="G5219">
        <f t="shared" si="399"/>
        <v>0.97692685321551265</v>
      </c>
      <c r="H5219">
        <f t="shared" si="400"/>
        <v>69045.692587137761</v>
      </c>
      <c r="I5219">
        <f t="shared" si="401"/>
        <v>70676.419999999824</v>
      </c>
      <c r="J5219">
        <v>70676.419999999795</v>
      </c>
    </row>
    <row r="5220" spans="1:10">
      <c r="A5220">
        <v>71640</v>
      </c>
      <c r="B5220">
        <v>71640</v>
      </c>
      <c r="C5220">
        <f t="shared" si="398"/>
        <v>1</v>
      </c>
      <c r="E5220">
        <v>0.96378688703430704</v>
      </c>
      <c r="F5220">
        <v>0.98654969290898697</v>
      </c>
      <c r="G5220">
        <f t="shared" si="399"/>
        <v>0.97692685321551265</v>
      </c>
      <c r="H5220">
        <f t="shared" si="400"/>
        <v>69045.692587137761</v>
      </c>
      <c r="I5220">
        <f t="shared" si="401"/>
        <v>70676.419999999824</v>
      </c>
      <c r="J5220">
        <v>70676.419999999795</v>
      </c>
    </row>
    <row r="5221" spans="1:10">
      <c r="A5221">
        <v>71640</v>
      </c>
      <c r="B5221">
        <v>71640</v>
      </c>
      <c r="C5221">
        <f t="shared" si="398"/>
        <v>1</v>
      </c>
      <c r="E5221">
        <v>0.96378688703430704</v>
      </c>
      <c r="F5221">
        <v>0.98654969290898697</v>
      </c>
      <c r="G5221">
        <f t="shared" si="399"/>
        <v>0.97692685321551265</v>
      </c>
      <c r="H5221">
        <f t="shared" si="400"/>
        <v>69045.692587137761</v>
      </c>
      <c r="I5221">
        <f t="shared" si="401"/>
        <v>70676.419999999824</v>
      </c>
      <c r="J5221">
        <v>70676.419999999795</v>
      </c>
    </row>
    <row r="5222" spans="1:10">
      <c r="A5222">
        <v>71640</v>
      </c>
      <c r="B5222">
        <v>71640</v>
      </c>
      <c r="C5222">
        <f t="shared" si="398"/>
        <v>1</v>
      </c>
      <c r="E5222">
        <v>0.96378688703430704</v>
      </c>
      <c r="F5222">
        <v>0.98654969290898697</v>
      </c>
      <c r="G5222">
        <f t="shared" si="399"/>
        <v>0.97692685321551265</v>
      </c>
      <c r="H5222">
        <f t="shared" si="400"/>
        <v>69045.692587137761</v>
      </c>
      <c r="I5222">
        <f t="shared" si="401"/>
        <v>70676.419999999824</v>
      </c>
      <c r="J5222">
        <v>70676.419999999795</v>
      </c>
    </row>
    <row r="5223" spans="1:10">
      <c r="A5223">
        <v>71640</v>
      </c>
      <c r="B5223">
        <v>71640</v>
      </c>
      <c r="C5223">
        <f t="shared" si="398"/>
        <v>1</v>
      </c>
      <c r="E5223">
        <v>0.96378688703430704</v>
      </c>
      <c r="F5223">
        <v>0.98654969290898697</v>
      </c>
      <c r="G5223">
        <f t="shared" si="399"/>
        <v>0.97692685321551265</v>
      </c>
      <c r="H5223">
        <f t="shared" si="400"/>
        <v>69045.692587137761</v>
      </c>
      <c r="I5223">
        <f t="shared" si="401"/>
        <v>70676.419999999824</v>
      </c>
      <c r="J5223">
        <v>70676.419999999795</v>
      </c>
    </row>
    <row r="5224" spans="1:10">
      <c r="A5224">
        <v>71640</v>
      </c>
      <c r="B5224">
        <v>71640</v>
      </c>
      <c r="C5224">
        <f t="shared" si="398"/>
        <v>1</v>
      </c>
      <c r="E5224">
        <v>0.96378688703430704</v>
      </c>
      <c r="F5224">
        <v>0.98654969290898697</v>
      </c>
      <c r="G5224">
        <f t="shared" si="399"/>
        <v>0.97692685321551265</v>
      </c>
      <c r="H5224">
        <f t="shared" si="400"/>
        <v>69045.692587137761</v>
      </c>
      <c r="I5224">
        <f t="shared" si="401"/>
        <v>70676.419999999824</v>
      </c>
      <c r="J5224">
        <v>70676.419999999795</v>
      </c>
    </row>
    <row r="5225" spans="1:10">
      <c r="A5225">
        <v>71640</v>
      </c>
      <c r="B5225">
        <v>71640</v>
      </c>
      <c r="C5225">
        <f t="shared" si="398"/>
        <v>1</v>
      </c>
      <c r="E5225">
        <v>0.96378688703430704</v>
      </c>
      <c r="F5225">
        <v>0.98654969290898697</v>
      </c>
      <c r="G5225">
        <f t="shared" si="399"/>
        <v>0.97692685321551265</v>
      </c>
      <c r="H5225">
        <f t="shared" si="400"/>
        <v>69045.692587137761</v>
      </c>
      <c r="I5225">
        <f t="shared" si="401"/>
        <v>70676.419999999824</v>
      </c>
      <c r="J5225">
        <v>70676.419999999795</v>
      </c>
    </row>
    <row r="5226" spans="1:10">
      <c r="A5226">
        <v>71640</v>
      </c>
      <c r="B5226">
        <v>71640</v>
      </c>
      <c r="C5226">
        <f t="shared" si="398"/>
        <v>1</v>
      </c>
      <c r="E5226">
        <v>0.96378688703430704</v>
      </c>
      <c r="F5226">
        <v>0.98654969290898697</v>
      </c>
      <c r="G5226">
        <f t="shared" si="399"/>
        <v>0.97692685321551265</v>
      </c>
      <c r="H5226">
        <f t="shared" si="400"/>
        <v>69045.692587137761</v>
      </c>
      <c r="I5226">
        <f t="shared" si="401"/>
        <v>70676.419999999824</v>
      </c>
      <c r="J5226">
        <v>70676.419999999795</v>
      </c>
    </row>
    <row r="5227" spans="1:10">
      <c r="A5227">
        <v>71640</v>
      </c>
      <c r="B5227">
        <v>71640</v>
      </c>
      <c r="C5227">
        <f t="shared" si="398"/>
        <v>1</v>
      </c>
      <c r="E5227">
        <v>0.96378688703430704</v>
      </c>
      <c r="F5227">
        <v>0.98654969290898697</v>
      </c>
      <c r="G5227">
        <f t="shared" si="399"/>
        <v>0.97692685321551265</v>
      </c>
      <c r="H5227">
        <f t="shared" si="400"/>
        <v>69045.692587137761</v>
      </c>
      <c r="I5227">
        <f t="shared" si="401"/>
        <v>70676.419999999824</v>
      </c>
      <c r="J5227">
        <v>70676.419999999795</v>
      </c>
    </row>
    <row r="5228" spans="1:10">
      <c r="A5228">
        <v>71640</v>
      </c>
      <c r="B5228">
        <v>71640</v>
      </c>
      <c r="C5228">
        <f t="shared" si="398"/>
        <v>1</v>
      </c>
      <c r="E5228">
        <v>0.96378688703430704</v>
      </c>
      <c r="F5228">
        <v>0.98654969290898697</v>
      </c>
      <c r="G5228">
        <f t="shared" si="399"/>
        <v>0.97692685321551265</v>
      </c>
      <c r="H5228">
        <f t="shared" si="400"/>
        <v>69045.692587137761</v>
      </c>
      <c r="I5228">
        <f t="shared" si="401"/>
        <v>70676.419999999824</v>
      </c>
      <c r="J5228">
        <v>70676.419999999795</v>
      </c>
    </row>
    <row r="5229" spans="1:10">
      <c r="A5229">
        <v>71640</v>
      </c>
      <c r="B5229">
        <v>71640</v>
      </c>
      <c r="C5229">
        <f t="shared" si="398"/>
        <v>1</v>
      </c>
      <c r="E5229">
        <v>0.96378688703430704</v>
      </c>
      <c r="F5229">
        <v>0.98654969290898697</v>
      </c>
      <c r="G5229">
        <f t="shared" si="399"/>
        <v>0.97692685321551265</v>
      </c>
      <c r="H5229">
        <f t="shared" si="400"/>
        <v>69045.692587137761</v>
      </c>
      <c r="I5229">
        <f t="shared" si="401"/>
        <v>70676.419999999824</v>
      </c>
      <c r="J5229">
        <v>70676.419999999795</v>
      </c>
    </row>
    <row r="5230" spans="1:10">
      <c r="A5230">
        <v>71640</v>
      </c>
      <c r="B5230">
        <v>71640</v>
      </c>
      <c r="C5230">
        <f t="shared" si="398"/>
        <v>1</v>
      </c>
      <c r="E5230">
        <v>0.96378688703430704</v>
      </c>
      <c r="F5230">
        <v>0.98654969290898697</v>
      </c>
      <c r="G5230">
        <f t="shared" si="399"/>
        <v>0.97692685321551265</v>
      </c>
      <c r="H5230">
        <f t="shared" si="400"/>
        <v>69045.692587137761</v>
      </c>
      <c r="I5230">
        <f t="shared" si="401"/>
        <v>70676.419999999824</v>
      </c>
      <c r="J5230">
        <v>70676.419999999795</v>
      </c>
    </row>
    <row r="5231" spans="1:10">
      <c r="A5231">
        <v>71640</v>
      </c>
      <c r="B5231">
        <v>71640</v>
      </c>
      <c r="C5231">
        <f t="shared" si="398"/>
        <v>1</v>
      </c>
      <c r="E5231">
        <v>0.96378688703430704</v>
      </c>
      <c r="F5231">
        <v>0.98654969290898697</v>
      </c>
      <c r="G5231">
        <f t="shared" si="399"/>
        <v>0.97692685321551265</v>
      </c>
      <c r="H5231">
        <f t="shared" si="400"/>
        <v>69045.692587137761</v>
      </c>
      <c r="I5231">
        <f t="shared" si="401"/>
        <v>70676.419999999824</v>
      </c>
      <c r="J5231">
        <v>70676.419999999795</v>
      </c>
    </row>
    <row r="5232" spans="1:10">
      <c r="A5232">
        <v>71640</v>
      </c>
      <c r="B5232">
        <v>71640</v>
      </c>
      <c r="C5232">
        <f t="shared" si="398"/>
        <v>1</v>
      </c>
      <c r="E5232">
        <v>0.96378688703430704</v>
      </c>
      <c r="F5232">
        <v>0.98654969290898697</v>
      </c>
      <c r="G5232">
        <f t="shared" si="399"/>
        <v>0.97692685321551265</v>
      </c>
      <c r="H5232">
        <f t="shared" si="400"/>
        <v>69045.692587137761</v>
      </c>
      <c r="I5232">
        <f t="shared" si="401"/>
        <v>70676.419999999824</v>
      </c>
      <c r="J5232">
        <v>70676.419999999795</v>
      </c>
    </row>
    <row r="5233" spans="1:10">
      <c r="A5233">
        <v>71640</v>
      </c>
      <c r="B5233">
        <v>71640</v>
      </c>
      <c r="C5233">
        <f t="shared" si="398"/>
        <v>1</v>
      </c>
      <c r="E5233">
        <v>0.96378688703430704</v>
      </c>
      <c r="F5233">
        <v>0.98654969290898697</v>
      </c>
      <c r="G5233">
        <f t="shared" si="399"/>
        <v>0.97692685321551265</v>
      </c>
      <c r="H5233">
        <f t="shared" si="400"/>
        <v>69045.692587137761</v>
      </c>
      <c r="I5233">
        <f t="shared" si="401"/>
        <v>70676.419999999824</v>
      </c>
      <c r="J5233">
        <v>70676.419999999795</v>
      </c>
    </row>
    <row r="5234" spans="1:10">
      <c r="A5234">
        <v>71640</v>
      </c>
      <c r="B5234">
        <v>71640</v>
      </c>
      <c r="C5234">
        <f t="shared" si="398"/>
        <v>1</v>
      </c>
      <c r="E5234">
        <v>0.96378688703430704</v>
      </c>
      <c r="F5234">
        <v>0.98654969290898697</v>
      </c>
      <c r="G5234">
        <f t="shared" si="399"/>
        <v>0.97692685321551265</v>
      </c>
      <c r="H5234">
        <f t="shared" si="400"/>
        <v>69045.692587137761</v>
      </c>
      <c r="I5234">
        <f t="shared" si="401"/>
        <v>70676.419999999824</v>
      </c>
      <c r="J5234">
        <v>70676.419999999795</v>
      </c>
    </row>
    <row r="5235" spans="1:10">
      <c r="A5235">
        <v>71640</v>
      </c>
      <c r="B5235">
        <v>71640</v>
      </c>
      <c r="C5235">
        <f t="shared" si="398"/>
        <v>1</v>
      </c>
      <c r="E5235">
        <v>0.96378688703430704</v>
      </c>
      <c r="F5235">
        <v>0.98654969290898697</v>
      </c>
      <c r="G5235">
        <f t="shared" si="399"/>
        <v>0.97692685321551265</v>
      </c>
      <c r="H5235">
        <f t="shared" si="400"/>
        <v>69045.692587137761</v>
      </c>
      <c r="I5235">
        <f t="shared" si="401"/>
        <v>70676.419999999824</v>
      </c>
      <c r="J5235">
        <v>70676.419999999795</v>
      </c>
    </row>
    <row r="5236" spans="1:10">
      <c r="A5236">
        <v>71640</v>
      </c>
      <c r="B5236">
        <v>71640</v>
      </c>
      <c r="C5236">
        <f t="shared" si="398"/>
        <v>1</v>
      </c>
      <c r="E5236">
        <v>0.96378688703430704</v>
      </c>
      <c r="F5236">
        <v>0.98654969290898697</v>
      </c>
      <c r="G5236">
        <f t="shared" si="399"/>
        <v>0.97692685321551265</v>
      </c>
      <c r="H5236">
        <f t="shared" si="400"/>
        <v>69045.692587137761</v>
      </c>
      <c r="I5236">
        <f t="shared" si="401"/>
        <v>70676.419999999824</v>
      </c>
      <c r="J5236">
        <v>70676.419999999795</v>
      </c>
    </row>
    <row r="5237" spans="1:10">
      <c r="A5237">
        <v>71640</v>
      </c>
      <c r="B5237">
        <v>71640</v>
      </c>
      <c r="C5237">
        <f t="shared" si="398"/>
        <v>1</v>
      </c>
      <c r="E5237">
        <v>0.96378688703430704</v>
      </c>
      <c r="F5237">
        <v>0.98654969290898697</v>
      </c>
      <c r="G5237">
        <f t="shared" si="399"/>
        <v>0.97692685321551265</v>
      </c>
      <c r="H5237">
        <f t="shared" si="400"/>
        <v>69045.692587137761</v>
      </c>
      <c r="I5237">
        <f t="shared" si="401"/>
        <v>70676.419999999824</v>
      </c>
      <c r="J5237">
        <v>70676.419999999795</v>
      </c>
    </row>
    <row r="5238" spans="1:10">
      <c r="A5238">
        <v>71640</v>
      </c>
      <c r="B5238">
        <v>71640</v>
      </c>
      <c r="C5238">
        <f t="shared" si="398"/>
        <v>1</v>
      </c>
      <c r="E5238">
        <v>0.96378688703430704</v>
      </c>
      <c r="F5238">
        <v>0.98654969290898697</v>
      </c>
      <c r="G5238">
        <f t="shared" si="399"/>
        <v>0.97692685321551265</v>
      </c>
      <c r="H5238">
        <f t="shared" si="400"/>
        <v>69045.692587137761</v>
      </c>
      <c r="I5238">
        <f t="shared" si="401"/>
        <v>70676.419999999824</v>
      </c>
      <c r="J5238">
        <v>70676.419999999795</v>
      </c>
    </row>
    <row r="5239" spans="1:10">
      <c r="A5239">
        <v>71640</v>
      </c>
      <c r="B5239">
        <v>71640</v>
      </c>
      <c r="C5239">
        <f t="shared" si="398"/>
        <v>1</v>
      </c>
      <c r="E5239">
        <v>0.96378688703430704</v>
      </c>
      <c r="F5239">
        <v>0.98654969290898697</v>
      </c>
      <c r="G5239">
        <f t="shared" si="399"/>
        <v>0.97692685321551265</v>
      </c>
      <c r="H5239">
        <f t="shared" si="400"/>
        <v>69045.692587137761</v>
      </c>
      <c r="I5239">
        <f t="shared" si="401"/>
        <v>70676.419999999824</v>
      </c>
      <c r="J5239">
        <v>70676.419999999795</v>
      </c>
    </row>
    <row r="5240" spans="1:10">
      <c r="A5240">
        <v>71640</v>
      </c>
      <c r="B5240">
        <v>71640</v>
      </c>
      <c r="C5240">
        <f t="shared" si="398"/>
        <v>1</v>
      </c>
      <c r="E5240">
        <v>0.96378688703430704</v>
      </c>
      <c r="F5240">
        <v>0.98654969290898697</v>
      </c>
      <c r="G5240">
        <f t="shared" si="399"/>
        <v>0.97692685321551265</v>
      </c>
      <c r="H5240">
        <f t="shared" si="400"/>
        <v>69045.692587137761</v>
      </c>
      <c r="I5240">
        <f t="shared" si="401"/>
        <v>70676.419999999824</v>
      </c>
      <c r="J5240">
        <v>70676.419999999795</v>
      </c>
    </row>
    <row r="5241" spans="1:10">
      <c r="A5241">
        <v>71640</v>
      </c>
      <c r="B5241">
        <v>71640</v>
      </c>
      <c r="C5241">
        <f t="shared" si="398"/>
        <v>1</v>
      </c>
      <c r="E5241">
        <v>0.96378688703430704</v>
      </c>
      <c r="F5241">
        <v>0.98654969290898697</v>
      </c>
      <c r="G5241">
        <f t="shared" si="399"/>
        <v>0.97692685321551265</v>
      </c>
      <c r="H5241">
        <f t="shared" si="400"/>
        <v>69045.692587137761</v>
      </c>
      <c r="I5241">
        <f t="shared" si="401"/>
        <v>70676.419999999824</v>
      </c>
      <c r="J5241">
        <v>70676.419999999795</v>
      </c>
    </row>
    <row r="5242" spans="1:10">
      <c r="A5242">
        <v>71640</v>
      </c>
      <c r="B5242">
        <v>71640</v>
      </c>
      <c r="C5242">
        <f t="shared" si="398"/>
        <v>1</v>
      </c>
      <c r="E5242">
        <v>0.96378688703430704</v>
      </c>
      <c r="F5242">
        <v>0.98654969290898697</v>
      </c>
      <c r="G5242">
        <f t="shared" si="399"/>
        <v>0.97692685321551265</v>
      </c>
      <c r="H5242">
        <f t="shared" si="400"/>
        <v>69045.692587137761</v>
      </c>
      <c r="I5242">
        <f t="shared" si="401"/>
        <v>70676.419999999824</v>
      </c>
      <c r="J5242">
        <v>70676.419999999795</v>
      </c>
    </row>
    <row r="5243" spans="1:10">
      <c r="A5243">
        <v>71640</v>
      </c>
      <c r="B5243">
        <v>71640</v>
      </c>
      <c r="C5243">
        <f t="shared" si="398"/>
        <v>1</v>
      </c>
      <c r="E5243">
        <v>0.96378688703430704</v>
      </c>
      <c r="F5243">
        <v>0.98654969290898697</v>
      </c>
      <c r="G5243">
        <f t="shared" si="399"/>
        <v>0.97692685321551265</v>
      </c>
      <c r="H5243">
        <f t="shared" si="400"/>
        <v>69045.692587137761</v>
      </c>
      <c r="I5243">
        <f t="shared" si="401"/>
        <v>70676.419999999824</v>
      </c>
      <c r="J5243">
        <v>70676.419999999795</v>
      </c>
    </row>
    <row r="5244" spans="1:10">
      <c r="A5244">
        <v>71640</v>
      </c>
      <c r="B5244">
        <v>71640</v>
      </c>
      <c r="C5244">
        <f t="shared" si="398"/>
        <v>1</v>
      </c>
      <c r="E5244">
        <v>0.96378688703430704</v>
      </c>
      <c r="F5244">
        <v>0.98654969290898697</v>
      </c>
      <c r="G5244">
        <f t="shared" si="399"/>
        <v>0.97692685321551265</v>
      </c>
      <c r="H5244">
        <f t="shared" si="400"/>
        <v>69045.692587137761</v>
      </c>
      <c r="I5244">
        <f t="shared" si="401"/>
        <v>70676.419999999824</v>
      </c>
      <c r="J5244">
        <v>70676.419999999795</v>
      </c>
    </row>
    <row r="5245" spans="1:10">
      <c r="A5245">
        <v>71640</v>
      </c>
      <c r="B5245">
        <v>71640</v>
      </c>
      <c r="C5245">
        <f t="shared" si="398"/>
        <v>1</v>
      </c>
      <c r="E5245">
        <v>0.96378688703430704</v>
      </c>
      <c r="F5245">
        <v>0.98654969290898697</v>
      </c>
      <c r="G5245">
        <f t="shared" si="399"/>
        <v>0.97692685321551265</v>
      </c>
      <c r="H5245">
        <f t="shared" si="400"/>
        <v>69045.692587137761</v>
      </c>
      <c r="I5245">
        <f t="shared" si="401"/>
        <v>70676.419999999824</v>
      </c>
      <c r="J5245">
        <v>70676.419999999795</v>
      </c>
    </row>
    <row r="5246" spans="1:10">
      <c r="A5246">
        <v>71640</v>
      </c>
      <c r="B5246">
        <v>71640</v>
      </c>
      <c r="C5246">
        <f t="shared" si="398"/>
        <v>1</v>
      </c>
      <c r="E5246">
        <v>0.96378688703430704</v>
      </c>
      <c r="F5246">
        <v>0.98654969290898697</v>
      </c>
      <c r="G5246">
        <f t="shared" si="399"/>
        <v>0.97692685321551265</v>
      </c>
      <c r="H5246">
        <f t="shared" si="400"/>
        <v>69045.692587137761</v>
      </c>
      <c r="I5246">
        <f t="shared" si="401"/>
        <v>70676.419999999824</v>
      </c>
      <c r="J5246">
        <v>70676.419999999795</v>
      </c>
    </row>
    <row r="5247" spans="1:10">
      <c r="A5247">
        <v>71640</v>
      </c>
      <c r="B5247">
        <v>71640</v>
      </c>
      <c r="C5247">
        <f t="shared" si="398"/>
        <v>1</v>
      </c>
      <c r="E5247">
        <v>0.96378688703430704</v>
      </c>
      <c r="F5247">
        <v>0.98654969290898697</v>
      </c>
      <c r="G5247">
        <f t="shared" si="399"/>
        <v>0.97692685321551265</v>
      </c>
      <c r="H5247">
        <f t="shared" si="400"/>
        <v>69045.692587137761</v>
      </c>
      <c r="I5247">
        <f t="shared" si="401"/>
        <v>70676.419999999824</v>
      </c>
      <c r="J5247">
        <v>70676.419999999795</v>
      </c>
    </row>
    <row r="5248" spans="1:10">
      <c r="A5248">
        <v>71640</v>
      </c>
      <c r="B5248">
        <v>71640</v>
      </c>
      <c r="C5248">
        <f t="shared" si="398"/>
        <v>1</v>
      </c>
      <c r="E5248">
        <v>0.96378688703430704</v>
      </c>
      <c r="F5248">
        <v>0.98654969290898697</v>
      </c>
      <c r="G5248">
        <f t="shared" si="399"/>
        <v>0.97692685321551265</v>
      </c>
      <c r="H5248">
        <f t="shared" si="400"/>
        <v>69045.692587137761</v>
      </c>
      <c r="I5248">
        <f t="shared" si="401"/>
        <v>70676.419999999824</v>
      </c>
      <c r="J5248">
        <v>70676.419999999795</v>
      </c>
    </row>
    <row r="5249" spans="1:10">
      <c r="A5249">
        <v>71640</v>
      </c>
      <c r="B5249">
        <v>71640</v>
      </c>
      <c r="C5249">
        <f t="shared" si="398"/>
        <v>1</v>
      </c>
      <c r="E5249">
        <v>0.96378688703430704</v>
      </c>
      <c r="F5249">
        <v>0.98654969290898697</v>
      </c>
      <c r="G5249">
        <f t="shared" si="399"/>
        <v>0.97692685321551265</v>
      </c>
      <c r="H5249">
        <f t="shared" si="400"/>
        <v>69045.692587137761</v>
      </c>
      <c r="I5249">
        <f t="shared" si="401"/>
        <v>70676.419999999824</v>
      </c>
      <c r="J5249">
        <v>70676.419999999795</v>
      </c>
    </row>
    <row r="5250" spans="1:10">
      <c r="A5250">
        <v>71640</v>
      </c>
      <c r="B5250">
        <v>71640</v>
      </c>
      <c r="C5250">
        <f t="shared" ref="C5250:C5313" si="402">A5250/B5250</f>
        <v>1</v>
      </c>
      <c r="E5250">
        <v>0.96378688703430704</v>
      </c>
      <c r="F5250">
        <v>0.98654969290898697</v>
      </c>
      <c r="G5250">
        <f t="shared" ref="G5250:G5313" si="403">E5250/F5250</f>
        <v>0.97692685321551265</v>
      </c>
      <c r="H5250">
        <f t="shared" ref="H5250:H5313" si="404">E5250*A5250</f>
        <v>69045.692587137761</v>
      </c>
      <c r="I5250">
        <f t="shared" ref="I5250:I5313" si="405">F5250*B5250</f>
        <v>70676.419999999824</v>
      </c>
      <c r="J5250">
        <v>70676.419999999795</v>
      </c>
    </row>
    <row r="5251" spans="1:10">
      <c r="A5251">
        <v>71640</v>
      </c>
      <c r="B5251">
        <v>71640</v>
      </c>
      <c r="C5251">
        <f t="shared" si="402"/>
        <v>1</v>
      </c>
      <c r="E5251">
        <v>0.96378688703430704</v>
      </c>
      <c r="F5251">
        <v>0.98654969290898697</v>
      </c>
      <c r="G5251">
        <f t="shared" si="403"/>
        <v>0.97692685321551265</v>
      </c>
      <c r="H5251">
        <f t="shared" si="404"/>
        <v>69045.692587137761</v>
      </c>
      <c r="I5251">
        <f t="shared" si="405"/>
        <v>70676.419999999824</v>
      </c>
      <c r="J5251">
        <v>70676.419999999795</v>
      </c>
    </row>
    <row r="5252" spans="1:10">
      <c r="A5252">
        <v>71640</v>
      </c>
      <c r="B5252">
        <v>71640</v>
      </c>
      <c r="C5252">
        <f t="shared" si="402"/>
        <v>1</v>
      </c>
      <c r="E5252">
        <v>0.96378688703430704</v>
      </c>
      <c r="F5252">
        <v>0.98654969290898697</v>
      </c>
      <c r="G5252">
        <f t="shared" si="403"/>
        <v>0.97692685321551265</v>
      </c>
      <c r="H5252">
        <f t="shared" si="404"/>
        <v>69045.692587137761</v>
      </c>
      <c r="I5252">
        <f t="shared" si="405"/>
        <v>70676.419999999824</v>
      </c>
      <c r="J5252">
        <v>70676.419999999795</v>
      </c>
    </row>
    <row r="5253" spans="1:10">
      <c r="A5253">
        <v>71640</v>
      </c>
      <c r="B5253">
        <v>71640</v>
      </c>
      <c r="C5253">
        <f t="shared" si="402"/>
        <v>1</v>
      </c>
      <c r="E5253">
        <v>0.96378688703430704</v>
      </c>
      <c r="F5253">
        <v>0.98654969290898697</v>
      </c>
      <c r="G5253">
        <f t="shared" si="403"/>
        <v>0.97692685321551265</v>
      </c>
      <c r="H5253">
        <f t="shared" si="404"/>
        <v>69045.692587137761</v>
      </c>
      <c r="I5253">
        <f t="shared" si="405"/>
        <v>70676.419999999824</v>
      </c>
      <c r="J5253">
        <v>70676.419999999795</v>
      </c>
    </row>
    <row r="5254" spans="1:10">
      <c r="A5254">
        <v>71640</v>
      </c>
      <c r="B5254">
        <v>71640</v>
      </c>
      <c r="C5254">
        <f t="shared" si="402"/>
        <v>1</v>
      </c>
      <c r="E5254">
        <v>0.96378688703430704</v>
      </c>
      <c r="F5254">
        <v>0.98654969290898697</v>
      </c>
      <c r="G5254">
        <f t="shared" si="403"/>
        <v>0.97692685321551265</v>
      </c>
      <c r="H5254">
        <f t="shared" si="404"/>
        <v>69045.692587137761</v>
      </c>
      <c r="I5254">
        <f t="shared" si="405"/>
        <v>70676.419999999824</v>
      </c>
      <c r="J5254">
        <v>70676.419999999795</v>
      </c>
    </row>
    <row r="5255" spans="1:10">
      <c r="A5255">
        <v>71640</v>
      </c>
      <c r="B5255">
        <v>71640</v>
      </c>
      <c r="C5255">
        <f t="shared" si="402"/>
        <v>1</v>
      </c>
      <c r="E5255">
        <v>0.96378688703430704</v>
      </c>
      <c r="F5255">
        <v>0.98654969290898697</v>
      </c>
      <c r="G5255">
        <f t="shared" si="403"/>
        <v>0.97692685321551265</v>
      </c>
      <c r="H5255">
        <f t="shared" si="404"/>
        <v>69045.692587137761</v>
      </c>
      <c r="I5255">
        <f t="shared" si="405"/>
        <v>70676.419999999824</v>
      </c>
      <c r="J5255">
        <v>70676.419999999795</v>
      </c>
    </row>
    <row r="5256" spans="1:10">
      <c r="A5256">
        <v>71640</v>
      </c>
      <c r="B5256">
        <v>71640</v>
      </c>
      <c r="C5256">
        <f t="shared" si="402"/>
        <v>1</v>
      </c>
      <c r="E5256">
        <v>0.96378688703430704</v>
      </c>
      <c r="F5256">
        <v>0.98654969290898697</v>
      </c>
      <c r="G5256">
        <f t="shared" si="403"/>
        <v>0.97692685321551265</v>
      </c>
      <c r="H5256">
        <f t="shared" si="404"/>
        <v>69045.692587137761</v>
      </c>
      <c r="I5256">
        <f t="shared" si="405"/>
        <v>70676.419999999824</v>
      </c>
      <c r="J5256">
        <v>70676.419999999795</v>
      </c>
    </row>
    <row r="5257" spans="1:10">
      <c r="A5257">
        <v>71640</v>
      </c>
      <c r="B5257">
        <v>71640</v>
      </c>
      <c r="C5257">
        <f t="shared" si="402"/>
        <v>1</v>
      </c>
      <c r="E5257">
        <v>0.96378688703430704</v>
      </c>
      <c r="F5257">
        <v>0.98654969290898697</v>
      </c>
      <c r="G5257">
        <f t="shared" si="403"/>
        <v>0.97692685321551265</v>
      </c>
      <c r="H5257">
        <f t="shared" si="404"/>
        <v>69045.692587137761</v>
      </c>
      <c r="I5257">
        <f t="shared" si="405"/>
        <v>70676.419999999824</v>
      </c>
      <c r="J5257">
        <v>70676.419999999795</v>
      </c>
    </row>
    <row r="5258" spans="1:10">
      <c r="A5258">
        <v>71640</v>
      </c>
      <c r="B5258">
        <v>71640</v>
      </c>
      <c r="C5258">
        <f t="shared" si="402"/>
        <v>1</v>
      </c>
      <c r="E5258">
        <v>0.96378688703430704</v>
      </c>
      <c r="F5258">
        <v>0.98654969290898697</v>
      </c>
      <c r="G5258">
        <f t="shared" si="403"/>
        <v>0.97692685321551265</v>
      </c>
      <c r="H5258">
        <f t="shared" si="404"/>
        <v>69045.692587137761</v>
      </c>
      <c r="I5258">
        <f t="shared" si="405"/>
        <v>70676.419999999824</v>
      </c>
      <c r="J5258">
        <v>70676.419999999795</v>
      </c>
    </row>
    <row r="5259" spans="1:10">
      <c r="A5259">
        <v>71640</v>
      </c>
      <c r="B5259">
        <v>71640</v>
      </c>
      <c r="C5259">
        <f t="shared" si="402"/>
        <v>1</v>
      </c>
      <c r="E5259">
        <v>0.96378688703430704</v>
      </c>
      <c r="F5259">
        <v>0.98654969290898697</v>
      </c>
      <c r="G5259">
        <f t="shared" si="403"/>
        <v>0.97692685321551265</v>
      </c>
      <c r="H5259">
        <f t="shared" si="404"/>
        <v>69045.692587137761</v>
      </c>
      <c r="I5259">
        <f t="shared" si="405"/>
        <v>70676.419999999824</v>
      </c>
      <c r="J5259">
        <v>70676.419999999795</v>
      </c>
    </row>
    <row r="5260" spans="1:10">
      <c r="A5260">
        <v>71640</v>
      </c>
      <c r="B5260">
        <v>71640</v>
      </c>
      <c r="C5260">
        <f t="shared" si="402"/>
        <v>1</v>
      </c>
      <c r="E5260">
        <v>0.96378688703430704</v>
      </c>
      <c r="F5260">
        <v>0.98654969290898697</v>
      </c>
      <c r="G5260">
        <f t="shared" si="403"/>
        <v>0.97692685321551265</v>
      </c>
      <c r="H5260">
        <f t="shared" si="404"/>
        <v>69045.692587137761</v>
      </c>
      <c r="I5260">
        <f t="shared" si="405"/>
        <v>70676.419999999824</v>
      </c>
      <c r="J5260">
        <v>70676.419999999795</v>
      </c>
    </row>
    <row r="5261" spans="1:10">
      <c r="A5261">
        <v>71640</v>
      </c>
      <c r="B5261">
        <v>71640</v>
      </c>
      <c r="C5261">
        <f t="shared" si="402"/>
        <v>1</v>
      </c>
      <c r="E5261">
        <v>0.96378688703430704</v>
      </c>
      <c r="F5261">
        <v>0.98654969290898697</v>
      </c>
      <c r="G5261">
        <f t="shared" si="403"/>
        <v>0.97692685321551265</v>
      </c>
      <c r="H5261">
        <f t="shared" si="404"/>
        <v>69045.692587137761</v>
      </c>
      <c r="I5261">
        <f t="shared" si="405"/>
        <v>70676.419999999824</v>
      </c>
      <c r="J5261">
        <v>70676.419999999795</v>
      </c>
    </row>
    <row r="5262" spans="1:10">
      <c r="A5262">
        <v>71640</v>
      </c>
      <c r="B5262">
        <v>71640</v>
      </c>
      <c r="C5262">
        <f t="shared" si="402"/>
        <v>1</v>
      </c>
      <c r="E5262">
        <v>0.96378688703430704</v>
      </c>
      <c r="F5262">
        <v>0.98654969290898697</v>
      </c>
      <c r="G5262">
        <f t="shared" si="403"/>
        <v>0.97692685321551265</v>
      </c>
      <c r="H5262">
        <f t="shared" si="404"/>
        <v>69045.692587137761</v>
      </c>
      <c r="I5262">
        <f t="shared" si="405"/>
        <v>70676.419999999824</v>
      </c>
      <c r="J5262">
        <v>70676.419999999795</v>
      </c>
    </row>
    <row r="5263" spans="1:10">
      <c r="A5263">
        <v>71640</v>
      </c>
      <c r="B5263">
        <v>71640</v>
      </c>
      <c r="C5263">
        <f t="shared" si="402"/>
        <v>1</v>
      </c>
      <c r="E5263">
        <v>0.96378688703430704</v>
      </c>
      <c r="F5263">
        <v>0.98654969290898697</v>
      </c>
      <c r="G5263">
        <f t="shared" si="403"/>
        <v>0.97692685321551265</v>
      </c>
      <c r="H5263">
        <f t="shared" si="404"/>
        <v>69045.692587137761</v>
      </c>
      <c r="I5263">
        <f t="shared" si="405"/>
        <v>70676.419999999824</v>
      </c>
      <c r="J5263">
        <v>70676.419999999795</v>
      </c>
    </row>
    <row r="5264" spans="1:10">
      <c r="A5264">
        <v>71640</v>
      </c>
      <c r="B5264">
        <v>71640</v>
      </c>
      <c r="C5264">
        <f t="shared" si="402"/>
        <v>1</v>
      </c>
      <c r="E5264">
        <v>0.96378688703430704</v>
      </c>
      <c r="F5264">
        <v>0.98654969290898697</v>
      </c>
      <c r="G5264">
        <f t="shared" si="403"/>
        <v>0.97692685321551265</v>
      </c>
      <c r="H5264">
        <f t="shared" si="404"/>
        <v>69045.692587137761</v>
      </c>
      <c r="I5264">
        <f t="shared" si="405"/>
        <v>70676.419999999824</v>
      </c>
      <c r="J5264">
        <v>70676.419999999795</v>
      </c>
    </row>
    <row r="5265" spans="1:10">
      <c r="A5265">
        <v>71640</v>
      </c>
      <c r="B5265">
        <v>71640</v>
      </c>
      <c r="C5265">
        <f t="shared" si="402"/>
        <v>1</v>
      </c>
      <c r="E5265">
        <v>0.96378688703430704</v>
      </c>
      <c r="F5265">
        <v>0.98654969290898697</v>
      </c>
      <c r="G5265">
        <f t="shared" si="403"/>
        <v>0.97692685321551265</v>
      </c>
      <c r="H5265">
        <f t="shared" si="404"/>
        <v>69045.692587137761</v>
      </c>
      <c r="I5265">
        <f t="shared" si="405"/>
        <v>70676.419999999824</v>
      </c>
      <c r="J5265">
        <v>70676.419999999795</v>
      </c>
    </row>
    <row r="5266" spans="1:10">
      <c r="A5266">
        <v>71640</v>
      </c>
      <c r="B5266">
        <v>71640</v>
      </c>
      <c r="C5266">
        <f t="shared" si="402"/>
        <v>1</v>
      </c>
      <c r="E5266">
        <v>0.96378688703430704</v>
      </c>
      <c r="F5266">
        <v>0.98654969290898697</v>
      </c>
      <c r="G5266">
        <f t="shared" si="403"/>
        <v>0.97692685321551265</v>
      </c>
      <c r="H5266">
        <f t="shared" si="404"/>
        <v>69045.692587137761</v>
      </c>
      <c r="I5266">
        <f t="shared" si="405"/>
        <v>70676.419999999824</v>
      </c>
      <c r="J5266">
        <v>70676.419999999795</v>
      </c>
    </row>
    <row r="5267" spans="1:10">
      <c r="A5267">
        <v>71640</v>
      </c>
      <c r="B5267">
        <v>71640</v>
      </c>
      <c r="C5267">
        <f t="shared" si="402"/>
        <v>1</v>
      </c>
      <c r="E5267">
        <v>0.96378688703430704</v>
      </c>
      <c r="F5267">
        <v>0.98654969290898697</v>
      </c>
      <c r="G5267">
        <f t="shared" si="403"/>
        <v>0.97692685321551265</v>
      </c>
      <c r="H5267">
        <f t="shared" si="404"/>
        <v>69045.692587137761</v>
      </c>
      <c r="I5267">
        <f t="shared" si="405"/>
        <v>70676.419999999824</v>
      </c>
      <c r="J5267">
        <v>70676.419999999795</v>
      </c>
    </row>
    <row r="5268" spans="1:10">
      <c r="A5268">
        <v>71640</v>
      </c>
      <c r="B5268">
        <v>71640</v>
      </c>
      <c r="C5268">
        <f t="shared" si="402"/>
        <v>1</v>
      </c>
      <c r="E5268">
        <v>0.96378688703430704</v>
      </c>
      <c r="F5268">
        <v>0.98654969290898697</v>
      </c>
      <c r="G5268">
        <f t="shared" si="403"/>
        <v>0.97692685321551265</v>
      </c>
      <c r="H5268">
        <f t="shared" si="404"/>
        <v>69045.692587137761</v>
      </c>
      <c r="I5268">
        <f t="shared" si="405"/>
        <v>70676.419999999824</v>
      </c>
      <c r="J5268">
        <v>70676.419999999795</v>
      </c>
    </row>
    <row r="5269" spans="1:10">
      <c r="A5269">
        <v>71640</v>
      </c>
      <c r="B5269">
        <v>71640</v>
      </c>
      <c r="C5269">
        <f t="shared" si="402"/>
        <v>1</v>
      </c>
      <c r="E5269">
        <v>0.96378688703430704</v>
      </c>
      <c r="F5269">
        <v>0.98654969290898697</v>
      </c>
      <c r="G5269">
        <f t="shared" si="403"/>
        <v>0.97692685321551265</v>
      </c>
      <c r="H5269">
        <f t="shared" si="404"/>
        <v>69045.692587137761</v>
      </c>
      <c r="I5269">
        <f t="shared" si="405"/>
        <v>70676.419999999824</v>
      </c>
      <c r="J5269">
        <v>70676.419999999795</v>
      </c>
    </row>
    <row r="5270" spans="1:10">
      <c r="A5270">
        <v>71640</v>
      </c>
      <c r="B5270">
        <v>71640</v>
      </c>
      <c r="C5270">
        <f t="shared" si="402"/>
        <v>1</v>
      </c>
      <c r="E5270">
        <v>0.96378688703430704</v>
      </c>
      <c r="F5270">
        <v>0.98654969290898697</v>
      </c>
      <c r="G5270">
        <f t="shared" si="403"/>
        <v>0.97692685321551265</v>
      </c>
      <c r="H5270">
        <f t="shared" si="404"/>
        <v>69045.692587137761</v>
      </c>
      <c r="I5270">
        <f t="shared" si="405"/>
        <v>70676.419999999824</v>
      </c>
      <c r="J5270">
        <v>70676.419999999795</v>
      </c>
    </row>
    <row r="5271" spans="1:10">
      <c r="A5271">
        <v>71640</v>
      </c>
      <c r="B5271">
        <v>71640</v>
      </c>
      <c r="C5271">
        <f t="shared" si="402"/>
        <v>1</v>
      </c>
      <c r="E5271">
        <v>0.96378688703430704</v>
      </c>
      <c r="F5271">
        <v>0.98654969290898697</v>
      </c>
      <c r="G5271">
        <f t="shared" si="403"/>
        <v>0.97692685321551265</v>
      </c>
      <c r="H5271">
        <f t="shared" si="404"/>
        <v>69045.692587137761</v>
      </c>
      <c r="I5271">
        <f t="shared" si="405"/>
        <v>70676.419999999824</v>
      </c>
      <c r="J5271">
        <v>70676.419999999795</v>
      </c>
    </row>
    <row r="5272" spans="1:10">
      <c r="A5272">
        <v>71640</v>
      </c>
      <c r="B5272">
        <v>71640</v>
      </c>
      <c r="C5272">
        <f t="shared" si="402"/>
        <v>1</v>
      </c>
      <c r="E5272">
        <v>0.96378688703430704</v>
      </c>
      <c r="F5272">
        <v>0.98654969290898697</v>
      </c>
      <c r="G5272">
        <f t="shared" si="403"/>
        <v>0.97692685321551265</v>
      </c>
      <c r="H5272">
        <f t="shared" si="404"/>
        <v>69045.692587137761</v>
      </c>
      <c r="I5272">
        <f t="shared" si="405"/>
        <v>70676.419999999824</v>
      </c>
      <c r="J5272">
        <v>70676.419999999795</v>
      </c>
    </row>
    <row r="5273" spans="1:10">
      <c r="A5273">
        <v>71640</v>
      </c>
      <c r="B5273">
        <v>71640</v>
      </c>
      <c r="C5273">
        <f t="shared" si="402"/>
        <v>1</v>
      </c>
      <c r="E5273">
        <v>0.96378688703430704</v>
      </c>
      <c r="F5273">
        <v>0.98654969290898697</v>
      </c>
      <c r="G5273">
        <f t="shared" si="403"/>
        <v>0.97692685321551265</v>
      </c>
      <c r="H5273">
        <f t="shared" si="404"/>
        <v>69045.692587137761</v>
      </c>
      <c r="I5273">
        <f t="shared" si="405"/>
        <v>70676.419999999824</v>
      </c>
      <c r="J5273">
        <v>70676.419999999795</v>
      </c>
    </row>
    <row r="5274" spans="1:10">
      <c r="A5274">
        <v>71640</v>
      </c>
      <c r="B5274">
        <v>71640</v>
      </c>
      <c r="C5274">
        <f t="shared" si="402"/>
        <v>1</v>
      </c>
      <c r="E5274">
        <v>0.96378688703430704</v>
      </c>
      <c r="F5274">
        <v>0.98654969290898697</v>
      </c>
      <c r="G5274">
        <f t="shared" si="403"/>
        <v>0.97692685321551265</v>
      </c>
      <c r="H5274">
        <f t="shared" si="404"/>
        <v>69045.692587137761</v>
      </c>
      <c r="I5274">
        <f t="shared" si="405"/>
        <v>70676.419999999824</v>
      </c>
      <c r="J5274">
        <v>70676.419999999795</v>
      </c>
    </row>
    <row r="5275" spans="1:10">
      <c r="A5275">
        <v>71640</v>
      </c>
      <c r="B5275">
        <v>71640</v>
      </c>
      <c r="C5275">
        <f t="shared" si="402"/>
        <v>1</v>
      </c>
      <c r="E5275">
        <v>0.96378688703430704</v>
      </c>
      <c r="F5275">
        <v>0.98654969290898697</v>
      </c>
      <c r="G5275">
        <f t="shared" si="403"/>
        <v>0.97692685321551265</v>
      </c>
      <c r="H5275">
        <f t="shared" si="404"/>
        <v>69045.692587137761</v>
      </c>
      <c r="I5275">
        <f t="shared" si="405"/>
        <v>70676.419999999824</v>
      </c>
      <c r="J5275">
        <v>70676.419999999795</v>
      </c>
    </row>
    <row r="5276" spans="1:10">
      <c r="A5276">
        <v>71640</v>
      </c>
      <c r="B5276">
        <v>71640</v>
      </c>
      <c r="C5276">
        <f t="shared" si="402"/>
        <v>1</v>
      </c>
      <c r="E5276">
        <v>0.96378688703430704</v>
      </c>
      <c r="F5276">
        <v>0.98654969290898697</v>
      </c>
      <c r="G5276">
        <f t="shared" si="403"/>
        <v>0.97692685321551265</v>
      </c>
      <c r="H5276">
        <f t="shared" si="404"/>
        <v>69045.692587137761</v>
      </c>
      <c r="I5276">
        <f t="shared" si="405"/>
        <v>70676.419999999824</v>
      </c>
      <c r="J5276">
        <v>70676.419999999795</v>
      </c>
    </row>
    <row r="5277" spans="1:10">
      <c r="A5277">
        <v>71640</v>
      </c>
      <c r="B5277">
        <v>71640</v>
      </c>
      <c r="C5277">
        <f t="shared" si="402"/>
        <v>1</v>
      </c>
      <c r="E5277">
        <v>0.96378688703430704</v>
      </c>
      <c r="F5277">
        <v>0.98654969290898697</v>
      </c>
      <c r="G5277">
        <f t="shared" si="403"/>
        <v>0.97692685321551265</v>
      </c>
      <c r="H5277">
        <f t="shared" si="404"/>
        <v>69045.692587137761</v>
      </c>
      <c r="I5277">
        <f t="shared" si="405"/>
        <v>70676.419999999824</v>
      </c>
      <c r="J5277">
        <v>70676.419999999795</v>
      </c>
    </row>
    <row r="5278" spans="1:10">
      <c r="A5278">
        <v>71640</v>
      </c>
      <c r="B5278">
        <v>71640</v>
      </c>
      <c r="C5278">
        <f t="shared" si="402"/>
        <v>1</v>
      </c>
      <c r="E5278">
        <v>0.96378688703430704</v>
      </c>
      <c r="F5278">
        <v>0.98654969290898697</v>
      </c>
      <c r="G5278">
        <f t="shared" si="403"/>
        <v>0.97692685321551265</v>
      </c>
      <c r="H5278">
        <f t="shared" si="404"/>
        <v>69045.692587137761</v>
      </c>
      <c r="I5278">
        <f t="shared" si="405"/>
        <v>70676.419999999824</v>
      </c>
      <c r="J5278">
        <v>70676.419999999795</v>
      </c>
    </row>
    <row r="5279" spans="1:10">
      <c r="A5279">
        <v>71640</v>
      </c>
      <c r="B5279">
        <v>71640</v>
      </c>
      <c r="C5279">
        <f t="shared" si="402"/>
        <v>1</v>
      </c>
      <c r="E5279">
        <v>0.96378688703430704</v>
      </c>
      <c r="F5279">
        <v>0.98654969290898697</v>
      </c>
      <c r="G5279">
        <f t="shared" si="403"/>
        <v>0.97692685321551265</v>
      </c>
      <c r="H5279">
        <f t="shared" si="404"/>
        <v>69045.692587137761</v>
      </c>
      <c r="I5279">
        <f t="shared" si="405"/>
        <v>70676.419999999824</v>
      </c>
      <c r="J5279">
        <v>70676.419999999795</v>
      </c>
    </row>
    <row r="5280" spans="1:10">
      <c r="A5280">
        <v>71640</v>
      </c>
      <c r="B5280">
        <v>71640</v>
      </c>
      <c r="C5280">
        <f t="shared" si="402"/>
        <v>1</v>
      </c>
      <c r="E5280">
        <v>0.96378688703430704</v>
      </c>
      <c r="F5280">
        <v>0.98654969290898697</v>
      </c>
      <c r="G5280">
        <f t="shared" si="403"/>
        <v>0.97692685321551265</v>
      </c>
      <c r="H5280">
        <f t="shared" si="404"/>
        <v>69045.692587137761</v>
      </c>
      <c r="I5280">
        <f t="shared" si="405"/>
        <v>70676.419999999824</v>
      </c>
      <c r="J5280">
        <v>70676.419999999795</v>
      </c>
    </row>
    <row r="5281" spans="1:10">
      <c r="A5281">
        <v>71640</v>
      </c>
      <c r="B5281">
        <v>71640</v>
      </c>
      <c r="C5281">
        <f t="shared" si="402"/>
        <v>1</v>
      </c>
      <c r="E5281">
        <v>0.96378688703430704</v>
      </c>
      <c r="F5281">
        <v>0.98654969290898697</v>
      </c>
      <c r="G5281">
        <f t="shared" si="403"/>
        <v>0.97692685321551265</v>
      </c>
      <c r="H5281">
        <f t="shared" si="404"/>
        <v>69045.692587137761</v>
      </c>
      <c r="I5281">
        <f t="shared" si="405"/>
        <v>70676.419999999824</v>
      </c>
      <c r="J5281">
        <v>70676.419999999795</v>
      </c>
    </row>
    <row r="5282" spans="1:10">
      <c r="A5282">
        <v>71640</v>
      </c>
      <c r="B5282">
        <v>71640</v>
      </c>
      <c r="C5282">
        <f t="shared" si="402"/>
        <v>1</v>
      </c>
      <c r="E5282">
        <v>0.96378688703430704</v>
      </c>
      <c r="F5282">
        <v>0.98654969290898697</v>
      </c>
      <c r="G5282">
        <f t="shared" si="403"/>
        <v>0.97692685321551265</v>
      </c>
      <c r="H5282">
        <f t="shared" si="404"/>
        <v>69045.692587137761</v>
      </c>
      <c r="I5282">
        <f t="shared" si="405"/>
        <v>70676.419999999824</v>
      </c>
      <c r="J5282">
        <v>70676.419999999795</v>
      </c>
    </row>
    <row r="5283" spans="1:10">
      <c r="A5283">
        <v>71640</v>
      </c>
      <c r="B5283">
        <v>71640</v>
      </c>
      <c r="C5283">
        <f t="shared" si="402"/>
        <v>1</v>
      </c>
      <c r="E5283">
        <v>0.96378688703430704</v>
      </c>
      <c r="F5283">
        <v>0.98654969290898697</v>
      </c>
      <c r="G5283">
        <f t="shared" si="403"/>
        <v>0.97692685321551265</v>
      </c>
      <c r="H5283">
        <f t="shared" si="404"/>
        <v>69045.692587137761</v>
      </c>
      <c r="I5283">
        <f t="shared" si="405"/>
        <v>70676.419999999824</v>
      </c>
      <c r="J5283">
        <v>70676.419999999795</v>
      </c>
    </row>
    <row r="5284" spans="1:10">
      <c r="A5284">
        <v>71640</v>
      </c>
      <c r="B5284">
        <v>71640</v>
      </c>
      <c r="C5284">
        <f t="shared" si="402"/>
        <v>1</v>
      </c>
      <c r="E5284">
        <v>0.96378688703430704</v>
      </c>
      <c r="F5284">
        <v>0.98654969290898697</v>
      </c>
      <c r="G5284">
        <f t="shared" si="403"/>
        <v>0.97692685321551265</v>
      </c>
      <c r="H5284">
        <f t="shared" si="404"/>
        <v>69045.692587137761</v>
      </c>
      <c r="I5284">
        <f t="shared" si="405"/>
        <v>70676.419999999824</v>
      </c>
      <c r="J5284">
        <v>70676.419999999795</v>
      </c>
    </row>
    <row r="5285" spans="1:10">
      <c r="A5285">
        <v>71640</v>
      </c>
      <c r="B5285">
        <v>71640</v>
      </c>
      <c r="C5285">
        <f t="shared" si="402"/>
        <v>1</v>
      </c>
      <c r="E5285">
        <v>0.96378688703430704</v>
      </c>
      <c r="F5285">
        <v>0.98654969290898697</v>
      </c>
      <c r="G5285">
        <f t="shared" si="403"/>
        <v>0.97692685321551265</v>
      </c>
      <c r="H5285">
        <f t="shared" si="404"/>
        <v>69045.692587137761</v>
      </c>
      <c r="I5285">
        <f t="shared" si="405"/>
        <v>70676.419999999824</v>
      </c>
      <c r="J5285">
        <v>70676.419999999795</v>
      </c>
    </row>
    <row r="5286" spans="1:10">
      <c r="A5286">
        <v>71640</v>
      </c>
      <c r="B5286">
        <v>71640</v>
      </c>
      <c r="C5286">
        <f t="shared" si="402"/>
        <v>1</v>
      </c>
      <c r="E5286">
        <v>0.232150630011455</v>
      </c>
      <c r="F5286">
        <v>0.237633584589615</v>
      </c>
      <c r="G5286">
        <f t="shared" si="403"/>
        <v>0.97692685321551298</v>
      </c>
      <c r="H5286">
        <f t="shared" si="404"/>
        <v>16631.271134020637</v>
      </c>
      <c r="I5286">
        <f t="shared" si="405"/>
        <v>17024.070000000018</v>
      </c>
      <c r="J5286">
        <v>17024.07</v>
      </c>
    </row>
    <row r="5287" spans="1:10">
      <c r="A5287">
        <v>71640</v>
      </c>
      <c r="B5287">
        <v>71640</v>
      </c>
      <c r="C5287">
        <f t="shared" si="402"/>
        <v>1</v>
      </c>
      <c r="E5287">
        <v>0.232150630011455</v>
      </c>
      <c r="F5287">
        <v>0.237633584589615</v>
      </c>
      <c r="G5287">
        <f t="shared" si="403"/>
        <v>0.97692685321551298</v>
      </c>
      <c r="H5287">
        <f t="shared" si="404"/>
        <v>16631.271134020637</v>
      </c>
      <c r="I5287">
        <f t="shared" si="405"/>
        <v>17024.070000000018</v>
      </c>
      <c r="J5287">
        <v>17024.07</v>
      </c>
    </row>
    <row r="5288" spans="1:10">
      <c r="A5288">
        <v>71640</v>
      </c>
      <c r="B5288">
        <v>71640</v>
      </c>
      <c r="C5288">
        <f t="shared" si="402"/>
        <v>1</v>
      </c>
      <c r="E5288">
        <v>0.446087110674739</v>
      </c>
      <c r="F5288">
        <v>0.456622836404243</v>
      </c>
      <c r="G5288">
        <f t="shared" si="403"/>
        <v>0.97692685321551276</v>
      </c>
      <c r="H5288">
        <f t="shared" si="404"/>
        <v>31957.680608738301</v>
      </c>
      <c r="I5288">
        <f t="shared" si="405"/>
        <v>32712.45999999997</v>
      </c>
      <c r="J5288">
        <v>32712.459999999901</v>
      </c>
    </row>
    <row r="5289" spans="1:10">
      <c r="A5289">
        <v>71640</v>
      </c>
      <c r="B5289">
        <v>71640</v>
      </c>
      <c r="C5289">
        <f t="shared" si="402"/>
        <v>1</v>
      </c>
      <c r="E5289">
        <v>0.446087110674739</v>
      </c>
      <c r="F5289">
        <v>0.456622836404243</v>
      </c>
      <c r="G5289">
        <f t="shared" si="403"/>
        <v>0.97692685321551276</v>
      </c>
      <c r="H5289">
        <f t="shared" si="404"/>
        <v>31957.680608738301</v>
      </c>
      <c r="I5289">
        <f t="shared" si="405"/>
        <v>32712.45999999997</v>
      </c>
      <c r="J5289">
        <v>32712.459999999901</v>
      </c>
    </row>
    <row r="5290" spans="1:10">
      <c r="A5290">
        <v>71640</v>
      </c>
      <c r="B5290">
        <v>71640</v>
      </c>
      <c r="C5290">
        <f t="shared" si="402"/>
        <v>1</v>
      </c>
      <c r="E5290">
        <v>0.87755659193803204</v>
      </c>
      <c r="F5290">
        <v>0.89828280290340301</v>
      </c>
      <c r="G5290">
        <f t="shared" si="403"/>
        <v>0.97692685321551265</v>
      </c>
      <c r="H5290">
        <f t="shared" si="404"/>
        <v>62868.154246440616</v>
      </c>
      <c r="I5290">
        <f t="shared" si="405"/>
        <v>64352.979999999792</v>
      </c>
      <c r="J5290">
        <v>64352.979999999799</v>
      </c>
    </row>
    <row r="5291" spans="1:10">
      <c r="A5291">
        <v>71640</v>
      </c>
      <c r="B5291">
        <v>71640</v>
      </c>
      <c r="C5291">
        <f t="shared" si="402"/>
        <v>1</v>
      </c>
      <c r="E5291">
        <v>0.87755659193803204</v>
      </c>
      <c r="F5291">
        <v>0.89828280290340301</v>
      </c>
      <c r="G5291">
        <f t="shared" si="403"/>
        <v>0.97692685321551265</v>
      </c>
      <c r="H5291">
        <f t="shared" si="404"/>
        <v>62868.154246440616</v>
      </c>
      <c r="I5291">
        <f t="shared" si="405"/>
        <v>64352.979999999792</v>
      </c>
      <c r="J5291">
        <v>64352.979999999799</v>
      </c>
    </row>
    <row r="5292" spans="1:10">
      <c r="A5292">
        <v>71640</v>
      </c>
      <c r="B5292">
        <v>71640</v>
      </c>
      <c r="C5292">
        <f t="shared" si="402"/>
        <v>1</v>
      </c>
      <c r="E5292">
        <v>0.92413598429062105</v>
      </c>
      <c r="F5292">
        <v>0.94596231155778698</v>
      </c>
      <c r="G5292">
        <f t="shared" si="403"/>
        <v>0.97692685321551243</v>
      </c>
      <c r="H5292">
        <f t="shared" si="404"/>
        <v>66205.101914580096</v>
      </c>
      <c r="I5292">
        <f t="shared" si="405"/>
        <v>67768.73999999986</v>
      </c>
      <c r="J5292">
        <v>67768.739999999802</v>
      </c>
    </row>
    <row r="5293" spans="1:10">
      <c r="A5293">
        <v>71640</v>
      </c>
      <c r="B5293">
        <v>71640</v>
      </c>
      <c r="C5293">
        <f t="shared" si="402"/>
        <v>1</v>
      </c>
      <c r="E5293">
        <v>0.92413598429062105</v>
      </c>
      <c r="F5293">
        <v>0.94596231155778698</v>
      </c>
      <c r="G5293">
        <f t="shared" si="403"/>
        <v>0.97692685321551243</v>
      </c>
      <c r="H5293">
        <f t="shared" si="404"/>
        <v>66205.101914580096</v>
      </c>
      <c r="I5293">
        <f t="shared" si="405"/>
        <v>67768.73999999986</v>
      </c>
      <c r="J5293">
        <v>67768.739999999802</v>
      </c>
    </row>
    <row r="5294" spans="1:10">
      <c r="A5294">
        <v>71640</v>
      </c>
      <c r="B5294">
        <v>71640</v>
      </c>
      <c r="C5294">
        <f t="shared" si="402"/>
        <v>1</v>
      </c>
      <c r="E5294">
        <v>0.93761100201821601</v>
      </c>
      <c r="F5294">
        <v>0.95975558347291701</v>
      </c>
      <c r="G5294">
        <f t="shared" si="403"/>
        <v>0.97692685321551365</v>
      </c>
      <c r="H5294">
        <f t="shared" si="404"/>
        <v>67170.452184584996</v>
      </c>
      <c r="I5294">
        <f t="shared" si="405"/>
        <v>68756.889999999781</v>
      </c>
      <c r="J5294">
        <v>68756.889999999796</v>
      </c>
    </row>
    <row r="5295" spans="1:10">
      <c r="A5295">
        <v>71640</v>
      </c>
      <c r="B5295">
        <v>71640</v>
      </c>
      <c r="C5295">
        <f t="shared" si="402"/>
        <v>1</v>
      </c>
      <c r="E5295">
        <v>0.93761100201821601</v>
      </c>
      <c r="F5295">
        <v>0.95975558347291701</v>
      </c>
      <c r="G5295">
        <f t="shared" si="403"/>
        <v>0.97692685321551365</v>
      </c>
      <c r="H5295">
        <f t="shared" si="404"/>
        <v>67170.452184584996</v>
      </c>
      <c r="I5295">
        <f t="shared" si="405"/>
        <v>68756.889999999781</v>
      </c>
      <c r="J5295">
        <v>68756.889999999796</v>
      </c>
    </row>
    <row r="5296" spans="1:10">
      <c r="A5296">
        <v>71640</v>
      </c>
      <c r="B5296">
        <v>71640</v>
      </c>
      <c r="C5296">
        <f t="shared" si="402"/>
        <v>1</v>
      </c>
      <c r="E5296">
        <v>0.95007213767522802</v>
      </c>
      <c r="F5296">
        <v>0.97251102735901396</v>
      </c>
      <c r="G5296">
        <f t="shared" si="403"/>
        <v>0.97692685321551387</v>
      </c>
      <c r="H5296">
        <f t="shared" si="404"/>
        <v>68063.16794305334</v>
      </c>
      <c r="I5296">
        <f t="shared" si="405"/>
        <v>69670.689999999755</v>
      </c>
      <c r="J5296">
        <v>69670.689999999799</v>
      </c>
    </row>
    <row r="5297" spans="1:10">
      <c r="A5297">
        <v>71640</v>
      </c>
      <c r="B5297">
        <v>71640</v>
      </c>
      <c r="C5297">
        <f t="shared" si="402"/>
        <v>1</v>
      </c>
      <c r="E5297">
        <v>0.95007213767522802</v>
      </c>
      <c r="F5297">
        <v>0.97251102735901396</v>
      </c>
      <c r="G5297">
        <f t="shared" si="403"/>
        <v>0.97692685321551387</v>
      </c>
      <c r="H5297">
        <f t="shared" si="404"/>
        <v>68063.16794305334</v>
      </c>
      <c r="I5297">
        <f t="shared" si="405"/>
        <v>69670.689999999755</v>
      </c>
      <c r="J5297">
        <v>69670.689999999799</v>
      </c>
    </row>
    <row r="5298" spans="1:10">
      <c r="A5298">
        <v>71640</v>
      </c>
      <c r="B5298">
        <v>71640</v>
      </c>
      <c r="C5298">
        <f t="shared" si="402"/>
        <v>1</v>
      </c>
      <c r="E5298">
        <v>0.91862263404788902</v>
      </c>
      <c r="F5298">
        <v>0.94031874651032699</v>
      </c>
      <c r="G5298">
        <f t="shared" si="403"/>
        <v>0.97692685321551265</v>
      </c>
      <c r="H5298">
        <f t="shared" si="404"/>
        <v>65810.125503190764</v>
      </c>
      <c r="I5298">
        <f t="shared" si="405"/>
        <v>67364.434999999823</v>
      </c>
      <c r="J5298">
        <v>67364.434999999794</v>
      </c>
    </row>
    <row r="5299" spans="1:10">
      <c r="A5299">
        <v>71640</v>
      </c>
      <c r="B5299">
        <v>71640</v>
      </c>
      <c r="C5299">
        <f t="shared" si="402"/>
        <v>1</v>
      </c>
      <c r="E5299">
        <v>0.91862263404788902</v>
      </c>
      <c r="F5299">
        <v>0.94031874651032699</v>
      </c>
      <c r="G5299">
        <f t="shared" si="403"/>
        <v>0.97692685321551265</v>
      </c>
      <c r="H5299">
        <f t="shared" si="404"/>
        <v>65810.125503190764</v>
      </c>
      <c r="I5299">
        <f t="shared" si="405"/>
        <v>67364.434999999823</v>
      </c>
      <c r="J5299">
        <v>67364.434999999794</v>
      </c>
    </row>
    <row r="5300" spans="1:10">
      <c r="A5300">
        <v>71640</v>
      </c>
      <c r="B5300">
        <v>71640</v>
      </c>
      <c r="C5300">
        <f t="shared" si="402"/>
        <v>1</v>
      </c>
      <c r="E5300">
        <v>1.0036184748813599</v>
      </c>
      <c r="F5300">
        <v>1.02732202680067</v>
      </c>
      <c r="G5300">
        <f t="shared" si="403"/>
        <v>0.97692685321551154</v>
      </c>
      <c r="H5300">
        <f t="shared" si="404"/>
        <v>71899.227540500622</v>
      </c>
      <c r="I5300">
        <f t="shared" si="405"/>
        <v>73597.349999999991</v>
      </c>
      <c r="J5300">
        <v>73597.349999999802</v>
      </c>
    </row>
    <row r="5301" spans="1:10">
      <c r="A5301">
        <v>71640</v>
      </c>
      <c r="B5301">
        <v>71640</v>
      </c>
      <c r="C5301">
        <f t="shared" si="402"/>
        <v>1</v>
      </c>
      <c r="E5301">
        <v>1.0036184748813599</v>
      </c>
      <c r="F5301">
        <v>1.02732202680067</v>
      </c>
      <c r="G5301">
        <f t="shared" si="403"/>
        <v>0.97692685321551154</v>
      </c>
      <c r="H5301">
        <f t="shared" si="404"/>
        <v>71899.227540500622</v>
      </c>
      <c r="I5301">
        <f t="shared" si="405"/>
        <v>73597.349999999991</v>
      </c>
      <c r="J5301">
        <v>73597.349999999802</v>
      </c>
    </row>
    <row r="5302" spans="1:10">
      <c r="A5302">
        <v>71640</v>
      </c>
      <c r="B5302">
        <v>71640</v>
      </c>
      <c r="C5302">
        <f t="shared" si="402"/>
        <v>1</v>
      </c>
      <c r="E5302">
        <v>0.90009300169093698</v>
      </c>
      <c r="F5302">
        <v>0.92135147962032105</v>
      </c>
      <c r="G5302">
        <f t="shared" si="403"/>
        <v>0.97692685321551287</v>
      </c>
      <c r="H5302">
        <f t="shared" si="404"/>
        <v>64482.662641138726</v>
      </c>
      <c r="I5302">
        <f t="shared" si="405"/>
        <v>66005.619999999806</v>
      </c>
      <c r="J5302">
        <v>66005.619999999806</v>
      </c>
    </row>
    <row r="5303" spans="1:10">
      <c r="A5303">
        <v>71640</v>
      </c>
      <c r="B5303">
        <v>71640</v>
      </c>
      <c r="C5303">
        <f t="shared" si="402"/>
        <v>1</v>
      </c>
      <c r="E5303">
        <v>0.90009300169093698</v>
      </c>
      <c r="F5303">
        <v>0.92135147962032105</v>
      </c>
      <c r="G5303">
        <f t="shared" si="403"/>
        <v>0.97692685321551287</v>
      </c>
      <c r="H5303">
        <f t="shared" si="404"/>
        <v>64482.662641138726</v>
      </c>
      <c r="I5303">
        <f t="shared" si="405"/>
        <v>66005.619999999806</v>
      </c>
      <c r="J5303">
        <v>66005.619999999806</v>
      </c>
    </row>
    <row r="5304" spans="1:10">
      <c r="A5304">
        <v>71640</v>
      </c>
      <c r="B5304">
        <v>71640</v>
      </c>
      <c r="C5304">
        <f t="shared" si="402"/>
        <v>1</v>
      </c>
      <c r="E5304">
        <v>0.89531071019472797</v>
      </c>
      <c r="F5304">
        <v>0.91645623953098498</v>
      </c>
      <c r="G5304">
        <f t="shared" si="403"/>
        <v>0.97692685321551342</v>
      </c>
      <c r="H5304">
        <f t="shared" si="404"/>
        <v>64140.059278350309</v>
      </c>
      <c r="I5304">
        <f t="shared" si="405"/>
        <v>65654.92499999977</v>
      </c>
      <c r="J5304">
        <v>65654.924999999799</v>
      </c>
    </row>
    <row r="5305" spans="1:10">
      <c r="A5305">
        <v>71640</v>
      </c>
      <c r="B5305">
        <v>71640</v>
      </c>
      <c r="C5305">
        <f t="shared" si="402"/>
        <v>1</v>
      </c>
      <c r="E5305">
        <v>0.89531071019472797</v>
      </c>
      <c r="F5305">
        <v>0.91645623953098498</v>
      </c>
      <c r="G5305">
        <f t="shared" si="403"/>
        <v>0.97692685321551342</v>
      </c>
      <c r="H5305">
        <f t="shared" si="404"/>
        <v>64140.059278350309</v>
      </c>
      <c r="I5305">
        <f t="shared" si="405"/>
        <v>65654.92499999977</v>
      </c>
      <c r="J5305">
        <v>65654.924999999799</v>
      </c>
    </row>
    <row r="5306" spans="1:10">
      <c r="A5306">
        <v>71640</v>
      </c>
      <c r="B5306">
        <v>71640</v>
      </c>
      <c r="C5306">
        <f t="shared" si="402"/>
        <v>1</v>
      </c>
      <c r="E5306">
        <v>0.87570201276386594</v>
      </c>
      <c r="F5306">
        <v>0.89638442211055103</v>
      </c>
      <c r="G5306">
        <f t="shared" si="403"/>
        <v>0.97692685321551209</v>
      </c>
      <c r="H5306">
        <f t="shared" si="404"/>
        <v>62735.292194403359</v>
      </c>
      <c r="I5306">
        <f t="shared" si="405"/>
        <v>64216.979999999872</v>
      </c>
      <c r="J5306">
        <v>64216.979999999901</v>
      </c>
    </row>
    <row r="5307" spans="1:10">
      <c r="A5307">
        <v>71640</v>
      </c>
      <c r="B5307">
        <v>71640</v>
      </c>
      <c r="C5307">
        <f t="shared" si="402"/>
        <v>1</v>
      </c>
      <c r="E5307">
        <v>0.87570201276386594</v>
      </c>
      <c r="F5307">
        <v>0.89638442211055103</v>
      </c>
      <c r="G5307">
        <f t="shared" si="403"/>
        <v>0.97692685321551209</v>
      </c>
      <c r="H5307">
        <f t="shared" si="404"/>
        <v>62735.292194403359</v>
      </c>
      <c r="I5307">
        <f t="shared" si="405"/>
        <v>64216.979999999872</v>
      </c>
      <c r="J5307">
        <v>64216.979999999901</v>
      </c>
    </row>
    <row r="5308" spans="1:10">
      <c r="A5308">
        <v>71640</v>
      </c>
      <c r="B5308">
        <v>71640</v>
      </c>
      <c r="C5308">
        <f t="shared" si="402"/>
        <v>1</v>
      </c>
      <c r="E5308">
        <v>0.891885875197728</v>
      </c>
      <c r="F5308">
        <v>0.91295051647124204</v>
      </c>
      <c r="G5308">
        <f t="shared" si="403"/>
        <v>0.9769268532155132</v>
      </c>
      <c r="H5308">
        <f t="shared" si="404"/>
        <v>63894.704099165232</v>
      </c>
      <c r="I5308">
        <f t="shared" si="405"/>
        <v>65403.774999999776</v>
      </c>
      <c r="J5308">
        <v>65403.774999999798</v>
      </c>
    </row>
    <row r="5309" spans="1:10">
      <c r="A5309">
        <v>71640</v>
      </c>
      <c r="B5309">
        <v>71640</v>
      </c>
      <c r="C5309">
        <f t="shared" si="402"/>
        <v>1</v>
      </c>
      <c r="E5309">
        <v>0.891885875197728</v>
      </c>
      <c r="F5309">
        <v>0.91295051647124204</v>
      </c>
      <c r="G5309">
        <f t="shared" si="403"/>
        <v>0.9769268532155132</v>
      </c>
      <c r="H5309">
        <f t="shared" si="404"/>
        <v>63894.704099165232</v>
      </c>
      <c r="I5309">
        <f t="shared" si="405"/>
        <v>65403.774999999776</v>
      </c>
      <c r="J5309">
        <v>65403.774999999798</v>
      </c>
    </row>
    <row r="5310" spans="1:10">
      <c r="A5310">
        <v>71640</v>
      </c>
      <c r="B5310">
        <v>71640</v>
      </c>
      <c r="C5310">
        <f t="shared" si="402"/>
        <v>1</v>
      </c>
      <c r="E5310">
        <v>0.232150630011455</v>
      </c>
      <c r="F5310">
        <v>0.237633584589615</v>
      </c>
      <c r="G5310">
        <f t="shared" si="403"/>
        <v>0.97692685321551298</v>
      </c>
      <c r="H5310">
        <f t="shared" si="404"/>
        <v>16631.271134020637</v>
      </c>
      <c r="I5310">
        <f t="shared" si="405"/>
        <v>17024.070000000018</v>
      </c>
      <c r="J5310">
        <v>17024.07</v>
      </c>
    </row>
    <row r="5311" spans="1:10">
      <c r="A5311">
        <v>71640</v>
      </c>
      <c r="B5311">
        <v>71640</v>
      </c>
      <c r="C5311">
        <f t="shared" si="402"/>
        <v>1</v>
      </c>
      <c r="E5311">
        <v>0.232150630011455</v>
      </c>
      <c r="F5311">
        <v>0.237633584589615</v>
      </c>
      <c r="G5311">
        <f t="shared" si="403"/>
        <v>0.97692685321551298</v>
      </c>
      <c r="H5311">
        <f t="shared" si="404"/>
        <v>16631.271134020637</v>
      </c>
      <c r="I5311">
        <f t="shared" si="405"/>
        <v>17024.070000000018</v>
      </c>
      <c r="J5311">
        <v>17024.07</v>
      </c>
    </row>
    <row r="5312" spans="1:10">
      <c r="A5312">
        <v>71640</v>
      </c>
      <c r="B5312">
        <v>71640</v>
      </c>
      <c r="C5312">
        <f t="shared" si="402"/>
        <v>1</v>
      </c>
      <c r="E5312">
        <v>0.224406602847324</v>
      </c>
      <c r="F5312">
        <v>0.22970665829145701</v>
      </c>
      <c r="G5312">
        <f t="shared" si="403"/>
        <v>0.97692685321551209</v>
      </c>
      <c r="H5312">
        <f t="shared" si="404"/>
        <v>16076.489027982292</v>
      </c>
      <c r="I5312">
        <f t="shared" si="405"/>
        <v>16456.184999999979</v>
      </c>
      <c r="J5312">
        <v>16456.185000000001</v>
      </c>
    </row>
    <row r="5313" spans="1:10">
      <c r="A5313">
        <v>71640</v>
      </c>
      <c r="B5313">
        <v>71640</v>
      </c>
      <c r="C5313">
        <f t="shared" si="402"/>
        <v>1</v>
      </c>
      <c r="E5313">
        <v>0.224406602847324</v>
      </c>
      <c r="F5313">
        <v>0.22970665829145701</v>
      </c>
      <c r="G5313">
        <f t="shared" si="403"/>
        <v>0.97692685321551209</v>
      </c>
      <c r="H5313">
        <f t="shared" si="404"/>
        <v>16076.489027982292</v>
      </c>
      <c r="I5313">
        <f t="shared" si="405"/>
        <v>16456.184999999979</v>
      </c>
      <c r="J5313">
        <v>16456.185000000001</v>
      </c>
    </row>
    <row r="5314" spans="1:10">
      <c r="A5314">
        <v>71640</v>
      </c>
      <c r="B5314">
        <v>71640</v>
      </c>
      <c r="C5314">
        <f t="shared" ref="C5314:C5377" si="406">A5314/B5314</f>
        <v>1</v>
      </c>
      <c r="E5314">
        <v>0.446087110674739</v>
      </c>
      <c r="F5314">
        <v>0.456622836404243</v>
      </c>
      <c r="G5314">
        <f t="shared" ref="G5314:G5377" si="407">E5314/F5314</f>
        <v>0.97692685321551276</v>
      </c>
      <c r="H5314">
        <f t="shared" ref="H5314:H5377" si="408">E5314*A5314</f>
        <v>31957.680608738301</v>
      </c>
      <c r="I5314">
        <f t="shared" ref="I5314:I5377" si="409">F5314*B5314</f>
        <v>32712.45999999997</v>
      </c>
      <c r="J5314">
        <v>32712.459999999901</v>
      </c>
    </row>
    <row r="5315" spans="1:10">
      <c r="A5315">
        <v>71640</v>
      </c>
      <c r="B5315">
        <v>71640</v>
      </c>
      <c r="C5315">
        <f t="shared" si="406"/>
        <v>1</v>
      </c>
      <c r="E5315">
        <v>0.446087110674739</v>
      </c>
      <c r="F5315">
        <v>0.456622836404243</v>
      </c>
      <c r="G5315">
        <f t="shared" si="407"/>
        <v>0.97692685321551276</v>
      </c>
      <c r="H5315">
        <f t="shared" si="408"/>
        <v>31957.680608738301</v>
      </c>
      <c r="I5315">
        <f t="shared" si="409"/>
        <v>32712.45999999997</v>
      </c>
      <c r="J5315">
        <v>32712.459999999901</v>
      </c>
    </row>
    <row r="5316" spans="1:10">
      <c r="A5316">
        <v>71640</v>
      </c>
      <c r="B5316">
        <v>71640</v>
      </c>
      <c r="C5316">
        <f t="shared" si="406"/>
        <v>1</v>
      </c>
      <c r="E5316">
        <v>1.39827974144984</v>
      </c>
      <c r="F5316">
        <v>1.4313044388609699</v>
      </c>
      <c r="G5316">
        <f t="shared" si="407"/>
        <v>0.97692685321551098</v>
      </c>
      <c r="H5316">
        <f t="shared" si="408"/>
        <v>100172.76067746653</v>
      </c>
      <c r="I5316">
        <f t="shared" si="409"/>
        <v>102538.64999999988</v>
      </c>
      <c r="J5316">
        <v>102538.65</v>
      </c>
    </row>
    <row r="5317" spans="1:10">
      <c r="A5317">
        <v>71640</v>
      </c>
      <c r="B5317">
        <v>71640</v>
      </c>
      <c r="C5317">
        <f t="shared" si="406"/>
        <v>1</v>
      </c>
      <c r="E5317">
        <v>1.39827974144984</v>
      </c>
      <c r="F5317">
        <v>1.4313044388609699</v>
      </c>
      <c r="G5317">
        <f t="shared" si="407"/>
        <v>0.97692685321551098</v>
      </c>
      <c r="H5317">
        <f t="shared" si="408"/>
        <v>100172.76067746653</v>
      </c>
      <c r="I5317">
        <f t="shared" si="409"/>
        <v>102538.64999999988</v>
      </c>
      <c r="J5317">
        <v>102538.65</v>
      </c>
    </row>
    <row r="5318" spans="1:10">
      <c r="A5318">
        <v>71640</v>
      </c>
      <c r="B5318">
        <v>71640</v>
      </c>
      <c r="C5318">
        <f t="shared" si="406"/>
        <v>1</v>
      </c>
      <c r="E5318">
        <v>1.3321262204767299</v>
      </c>
      <c r="F5318">
        <v>1.36358849804578</v>
      </c>
      <c r="G5318">
        <f t="shared" si="407"/>
        <v>0.97692685321551176</v>
      </c>
      <c r="H5318">
        <f t="shared" si="408"/>
        <v>95433.522434952931</v>
      </c>
      <c r="I5318">
        <f t="shared" si="409"/>
        <v>97687.479999999676</v>
      </c>
      <c r="J5318">
        <v>97687.479999999501</v>
      </c>
    </row>
    <row r="5319" spans="1:10">
      <c r="A5319">
        <v>71640</v>
      </c>
      <c r="B5319">
        <v>71640</v>
      </c>
      <c r="C5319">
        <f t="shared" si="406"/>
        <v>1</v>
      </c>
      <c r="E5319">
        <v>1.3321262204767299</v>
      </c>
      <c r="F5319">
        <v>1.36358849804578</v>
      </c>
      <c r="G5319">
        <f t="shared" si="407"/>
        <v>0.97692685321551176</v>
      </c>
      <c r="H5319">
        <f t="shared" si="408"/>
        <v>95433.522434952931</v>
      </c>
      <c r="I5319">
        <f t="shared" si="409"/>
        <v>97687.479999999676</v>
      </c>
      <c r="J5319">
        <v>97687.479999999501</v>
      </c>
    </row>
    <row r="5320" spans="1:10">
      <c r="A5320">
        <v>71640</v>
      </c>
      <c r="B5320">
        <v>71640</v>
      </c>
      <c r="C5320">
        <f t="shared" si="406"/>
        <v>1</v>
      </c>
      <c r="E5320">
        <v>0.87794537173402998</v>
      </c>
      <c r="F5320">
        <v>0.89868076493578797</v>
      </c>
      <c r="G5320">
        <f t="shared" si="407"/>
        <v>0.97692685321551354</v>
      </c>
      <c r="H5320">
        <f t="shared" si="408"/>
        <v>62896.006431025904</v>
      </c>
      <c r="I5320">
        <f t="shared" si="409"/>
        <v>64381.489999999852</v>
      </c>
      <c r="J5320">
        <v>64381.489999999903</v>
      </c>
    </row>
    <row r="5321" spans="1:10">
      <c r="A5321">
        <v>71640</v>
      </c>
      <c r="B5321">
        <v>71640</v>
      </c>
      <c r="C5321">
        <f t="shared" si="406"/>
        <v>1</v>
      </c>
      <c r="E5321">
        <v>0.87794537173402998</v>
      </c>
      <c r="F5321">
        <v>0.89868076493578797</v>
      </c>
      <c r="G5321">
        <f t="shared" si="407"/>
        <v>0.97692685321551354</v>
      </c>
      <c r="H5321">
        <f t="shared" si="408"/>
        <v>62896.006431025904</v>
      </c>
      <c r="I5321">
        <f t="shared" si="409"/>
        <v>64381.489999999852</v>
      </c>
      <c r="J5321">
        <v>64381.489999999903</v>
      </c>
    </row>
    <row r="5322" spans="1:10">
      <c r="A5322">
        <v>71640</v>
      </c>
      <c r="B5322">
        <v>71640</v>
      </c>
      <c r="C5322">
        <f t="shared" si="406"/>
        <v>1</v>
      </c>
      <c r="E5322">
        <v>1.35669728085965</v>
      </c>
      <c r="F5322">
        <v>1.3887398799553301</v>
      </c>
      <c r="G5322">
        <f t="shared" si="407"/>
        <v>0.97692685321551309</v>
      </c>
      <c r="H5322">
        <f t="shared" si="408"/>
        <v>97193.793200785323</v>
      </c>
      <c r="I5322">
        <f t="shared" si="409"/>
        <v>99489.324999999852</v>
      </c>
      <c r="J5322">
        <v>99489.324999999604</v>
      </c>
    </row>
    <row r="5323" spans="1:10">
      <c r="A5323">
        <v>71640</v>
      </c>
      <c r="B5323">
        <v>71640</v>
      </c>
      <c r="C5323">
        <f t="shared" si="406"/>
        <v>1</v>
      </c>
      <c r="E5323">
        <v>1.35669728085965</v>
      </c>
      <c r="F5323">
        <v>1.3887398799553301</v>
      </c>
      <c r="G5323">
        <f t="shared" si="407"/>
        <v>0.97692685321551309</v>
      </c>
      <c r="H5323">
        <f t="shared" si="408"/>
        <v>97193.793200785323</v>
      </c>
      <c r="I5323">
        <f t="shared" si="409"/>
        <v>99489.324999999852</v>
      </c>
      <c r="J5323">
        <v>99489.324999999604</v>
      </c>
    </row>
    <row r="5324" spans="1:10">
      <c r="A5324">
        <v>71640</v>
      </c>
      <c r="B5324">
        <v>71640</v>
      </c>
      <c r="C5324">
        <f t="shared" si="406"/>
        <v>1</v>
      </c>
      <c r="E5324">
        <v>0.781666871215838</v>
      </c>
      <c r="F5324">
        <v>0.80012835008375005</v>
      </c>
      <c r="G5324">
        <f t="shared" si="407"/>
        <v>0.97692685321551265</v>
      </c>
      <c r="H5324">
        <f t="shared" si="408"/>
        <v>55998.614653902638</v>
      </c>
      <c r="I5324">
        <f t="shared" si="409"/>
        <v>57321.194999999854</v>
      </c>
      <c r="J5324">
        <v>57321.194999999898</v>
      </c>
    </row>
    <row r="5325" spans="1:10">
      <c r="A5325">
        <v>71640</v>
      </c>
      <c r="B5325">
        <v>71640</v>
      </c>
      <c r="C5325">
        <f t="shared" si="406"/>
        <v>1</v>
      </c>
      <c r="E5325">
        <v>0.781666871215838</v>
      </c>
      <c r="F5325">
        <v>0.80012835008375005</v>
      </c>
      <c r="G5325">
        <f t="shared" si="407"/>
        <v>0.97692685321551265</v>
      </c>
      <c r="H5325">
        <f t="shared" si="408"/>
        <v>55998.614653902638</v>
      </c>
      <c r="I5325">
        <f t="shared" si="409"/>
        <v>57321.194999999854</v>
      </c>
      <c r="J5325">
        <v>57321.194999999898</v>
      </c>
    </row>
    <row r="5326" spans="1:10">
      <c r="A5326">
        <v>71640</v>
      </c>
      <c r="B5326">
        <v>71640</v>
      </c>
      <c r="C5326">
        <f t="shared" si="406"/>
        <v>1</v>
      </c>
      <c r="E5326">
        <v>0.781666871215838</v>
      </c>
      <c r="F5326">
        <v>0.80012835008375005</v>
      </c>
      <c r="G5326">
        <f t="shared" si="407"/>
        <v>0.97692685321551265</v>
      </c>
      <c r="H5326">
        <f t="shared" si="408"/>
        <v>55998.614653902638</v>
      </c>
      <c r="I5326">
        <f t="shared" si="409"/>
        <v>57321.194999999854</v>
      </c>
      <c r="J5326">
        <v>57321.194999999898</v>
      </c>
    </row>
    <row r="5327" spans="1:10">
      <c r="A5327">
        <v>71640</v>
      </c>
      <c r="B5327">
        <v>71640</v>
      </c>
      <c r="C5327">
        <f t="shared" si="406"/>
        <v>1</v>
      </c>
      <c r="E5327">
        <v>0.781666871215838</v>
      </c>
      <c r="F5327">
        <v>0.80012835008375005</v>
      </c>
      <c r="G5327">
        <f t="shared" si="407"/>
        <v>0.97692685321551265</v>
      </c>
      <c r="H5327">
        <f t="shared" si="408"/>
        <v>55998.614653902638</v>
      </c>
      <c r="I5327">
        <f t="shared" si="409"/>
        <v>57321.194999999854</v>
      </c>
      <c r="J5327">
        <v>57321.194999999898</v>
      </c>
    </row>
    <row r="5328" spans="1:10">
      <c r="A5328">
        <v>71640</v>
      </c>
      <c r="B5328">
        <v>71640</v>
      </c>
      <c r="C5328">
        <f t="shared" si="406"/>
        <v>1</v>
      </c>
      <c r="E5328">
        <v>1.39827974144984</v>
      </c>
      <c r="F5328">
        <v>1.4313044388609699</v>
      </c>
      <c r="G5328">
        <f t="shared" si="407"/>
        <v>0.97692685321551098</v>
      </c>
      <c r="H5328">
        <f t="shared" si="408"/>
        <v>100172.76067746653</v>
      </c>
      <c r="I5328">
        <f t="shared" si="409"/>
        <v>102538.64999999988</v>
      </c>
      <c r="J5328">
        <v>102538.65</v>
      </c>
    </row>
    <row r="5329" spans="1:10">
      <c r="A5329">
        <v>71640</v>
      </c>
      <c r="B5329">
        <v>71640</v>
      </c>
      <c r="C5329">
        <f t="shared" si="406"/>
        <v>1</v>
      </c>
      <c r="E5329">
        <v>1.39827974144984</v>
      </c>
      <c r="F5329">
        <v>1.4313044388609699</v>
      </c>
      <c r="G5329">
        <f t="shared" si="407"/>
        <v>0.97692685321551098</v>
      </c>
      <c r="H5329">
        <f t="shared" si="408"/>
        <v>100172.76067746653</v>
      </c>
      <c r="I5329">
        <f t="shared" si="409"/>
        <v>102538.64999999988</v>
      </c>
      <c r="J5329">
        <v>102538.65</v>
      </c>
    </row>
    <row r="5330" spans="1:10">
      <c r="A5330">
        <v>71640</v>
      </c>
      <c r="B5330">
        <v>71640</v>
      </c>
      <c r="C5330">
        <f t="shared" si="406"/>
        <v>1</v>
      </c>
      <c r="E5330">
        <v>1.3321262204767299</v>
      </c>
      <c r="F5330">
        <v>1.36358849804578</v>
      </c>
      <c r="G5330">
        <f t="shared" si="407"/>
        <v>0.97692685321551176</v>
      </c>
      <c r="H5330">
        <f t="shared" si="408"/>
        <v>95433.522434952931</v>
      </c>
      <c r="I5330">
        <f t="shared" si="409"/>
        <v>97687.479999999676</v>
      </c>
      <c r="J5330">
        <v>97687.479999999501</v>
      </c>
    </row>
    <row r="5331" spans="1:10">
      <c r="A5331">
        <v>71640</v>
      </c>
      <c r="B5331">
        <v>71640</v>
      </c>
      <c r="C5331">
        <f t="shared" si="406"/>
        <v>1</v>
      </c>
      <c r="E5331">
        <v>1.3321262204767299</v>
      </c>
      <c r="F5331">
        <v>1.36358849804578</v>
      </c>
      <c r="G5331">
        <f t="shared" si="407"/>
        <v>0.97692685321551176</v>
      </c>
      <c r="H5331">
        <f t="shared" si="408"/>
        <v>95433.522434952931</v>
      </c>
      <c r="I5331">
        <f t="shared" si="409"/>
        <v>97687.479999999676</v>
      </c>
      <c r="J5331">
        <v>97687.479999999501</v>
      </c>
    </row>
    <row r="5332" spans="1:10">
      <c r="A5332">
        <v>71640</v>
      </c>
      <c r="B5332">
        <v>71640</v>
      </c>
      <c r="C5332">
        <f t="shared" si="406"/>
        <v>1</v>
      </c>
      <c r="E5332">
        <v>1.35669728085965</v>
      </c>
      <c r="F5332">
        <v>1.3887398799553301</v>
      </c>
      <c r="G5332">
        <f t="shared" si="407"/>
        <v>0.97692685321551309</v>
      </c>
      <c r="H5332">
        <f t="shared" si="408"/>
        <v>97193.793200785323</v>
      </c>
      <c r="I5332">
        <f t="shared" si="409"/>
        <v>99489.324999999852</v>
      </c>
      <c r="J5332">
        <v>99489.324999999604</v>
      </c>
    </row>
    <row r="5333" spans="1:10">
      <c r="A5333">
        <v>71640</v>
      </c>
      <c r="B5333">
        <v>71640</v>
      </c>
      <c r="C5333">
        <f t="shared" si="406"/>
        <v>1</v>
      </c>
      <c r="E5333">
        <v>1.35669728085965</v>
      </c>
      <c r="F5333">
        <v>1.3887398799553301</v>
      </c>
      <c r="G5333">
        <f t="shared" si="407"/>
        <v>0.97692685321551309</v>
      </c>
      <c r="H5333">
        <f t="shared" si="408"/>
        <v>97193.793200785323</v>
      </c>
      <c r="I5333">
        <f t="shared" si="409"/>
        <v>99489.324999999852</v>
      </c>
      <c r="J5333">
        <v>99489.324999999604</v>
      </c>
    </row>
    <row r="5334" spans="1:10">
      <c r="A5334">
        <v>71640</v>
      </c>
      <c r="B5334">
        <v>71640</v>
      </c>
      <c r="C5334">
        <f t="shared" si="406"/>
        <v>1</v>
      </c>
      <c r="E5334">
        <v>0.55671289477990404</v>
      </c>
      <c r="F5334">
        <v>0.56986139028475602</v>
      </c>
      <c r="G5334">
        <f t="shared" si="407"/>
        <v>0.97692685321551309</v>
      </c>
      <c r="H5334">
        <f t="shared" si="408"/>
        <v>39882.911782032323</v>
      </c>
      <c r="I5334">
        <f t="shared" si="409"/>
        <v>40824.869999999923</v>
      </c>
      <c r="J5334">
        <v>40824.869999999901</v>
      </c>
    </row>
    <row r="5335" spans="1:10">
      <c r="A5335">
        <v>71640</v>
      </c>
      <c r="B5335">
        <v>71640</v>
      </c>
      <c r="C5335">
        <f t="shared" si="406"/>
        <v>1</v>
      </c>
      <c r="E5335">
        <v>0.55671289477990404</v>
      </c>
      <c r="F5335">
        <v>0.56986139028475602</v>
      </c>
      <c r="G5335">
        <f t="shared" si="407"/>
        <v>0.97692685321551309</v>
      </c>
      <c r="H5335">
        <f t="shared" si="408"/>
        <v>39882.911782032323</v>
      </c>
      <c r="I5335">
        <f t="shared" si="409"/>
        <v>40824.869999999923</v>
      </c>
      <c r="J5335">
        <v>40824.869999999901</v>
      </c>
    </row>
    <row r="5336" spans="1:10">
      <c r="A5336">
        <v>71640</v>
      </c>
      <c r="B5336">
        <v>71640</v>
      </c>
      <c r="C5336">
        <f t="shared" si="406"/>
        <v>1</v>
      </c>
      <c r="E5336">
        <v>1.7757140129820499</v>
      </c>
      <c r="F5336">
        <v>1.81765298715801</v>
      </c>
      <c r="G5336">
        <f t="shared" si="407"/>
        <v>0.97692685321551187</v>
      </c>
      <c r="H5336">
        <f t="shared" si="408"/>
        <v>127212.15189003406</v>
      </c>
      <c r="I5336">
        <f t="shared" si="409"/>
        <v>130216.65999999984</v>
      </c>
      <c r="J5336">
        <v>130216.66</v>
      </c>
    </row>
    <row r="5337" spans="1:10">
      <c r="A5337">
        <v>71640</v>
      </c>
      <c r="B5337">
        <v>71640</v>
      </c>
      <c r="C5337">
        <f t="shared" si="406"/>
        <v>1</v>
      </c>
      <c r="E5337">
        <v>1.7757140129820499</v>
      </c>
      <c r="F5337">
        <v>1.81765298715801</v>
      </c>
      <c r="G5337">
        <f t="shared" si="407"/>
        <v>0.97692685321551187</v>
      </c>
      <c r="H5337">
        <f t="shared" si="408"/>
        <v>127212.15189003406</v>
      </c>
      <c r="I5337">
        <f t="shared" si="409"/>
        <v>130216.65999999984</v>
      </c>
      <c r="J5337">
        <v>130216.66</v>
      </c>
    </row>
    <row r="5338" spans="1:10">
      <c r="A5338">
        <v>71640</v>
      </c>
      <c r="B5338">
        <v>71640</v>
      </c>
      <c r="C5338">
        <f t="shared" si="406"/>
        <v>1</v>
      </c>
      <c r="E5338">
        <v>2.56801266841217</v>
      </c>
      <c r="F5338">
        <v>2.6286642238972799</v>
      </c>
      <c r="G5338">
        <f t="shared" si="407"/>
        <v>0.97692685321551365</v>
      </c>
      <c r="H5338">
        <f t="shared" si="408"/>
        <v>183972.42756504787</v>
      </c>
      <c r="I5338">
        <f t="shared" si="409"/>
        <v>188317.50500000114</v>
      </c>
      <c r="J5338">
        <v>188317.50500000099</v>
      </c>
    </row>
    <row r="5339" spans="1:10">
      <c r="A5339">
        <v>71640</v>
      </c>
      <c r="B5339">
        <v>71640</v>
      </c>
      <c r="C5339">
        <f t="shared" si="406"/>
        <v>1</v>
      </c>
      <c r="E5339">
        <v>2.56801266841217</v>
      </c>
      <c r="F5339">
        <v>2.6286642238972799</v>
      </c>
      <c r="G5339">
        <f t="shared" si="407"/>
        <v>0.97692685321551365</v>
      </c>
      <c r="H5339">
        <f t="shared" si="408"/>
        <v>183972.42756504787</v>
      </c>
      <c r="I5339">
        <f t="shared" si="409"/>
        <v>188317.50500000114</v>
      </c>
      <c r="J5339">
        <v>188317.50500000099</v>
      </c>
    </row>
    <row r="5340" spans="1:10">
      <c r="A5340">
        <v>71640</v>
      </c>
      <c r="B5340">
        <v>71640</v>
      </c>
      <c r="C5340">
        <f t="shared" si="406"/>
        <v>1</v>
      </c>
      <c r="E5340">
        <v>1.7757140129820499</v>
      </c>
      <c r="F5340">
        <v>1.81765298715801</v>
      </c>
      <c r="G5340">
        <f t="shared" si="407"/>
        <v>0.97692685321551187</v>
      </c>
      <c r="H5340">
        <f t="shared" si="408"/>
        <v>127212.15189003406</v>
      </c>
      <c r="I5340">
        <f t="shared" si="409"/>
        <v>130216.65999999984</v>
      </c>
      <c r="J5340">
        <v>130216.66</v>
      </c>
    </row>
    <row r="5341" spans="1:10">
      <c r="A5341">
        <v>71640</v>
      </c>
      <c r="B5341">
        <v>71640</v>
      </c>
      <c r="C5341">
        <f t="shared" si="406"/>
        <v>1</v>
      </c>
      <c r="E5341">
        <v>1.7757140129820499</v>
      </c>
      <c r="F5341">
        <v>1.81765298715801</v>
      </c>
      <c r="G5341">
        <f t="shared" si="407"/>
        <v>0.97692685321551187</v>
      </c>
      <c r="H5341">
        <f t="shared" si="408"/>
        <v>127212.15189003406</v>
      </c>
      <c r="I5341">
        <f t="shared" si="409"/>
        <v>130216.65999999984</v>
      </c>
      <c r="J5341">
        <v>130216.66</v>
      </c>
    </row>
    <row r="5342" spans="1:10">
      <c r="A5342">
        <v>71640</v>
      </c>
      <c r="B5342">
        <v>71640</v>
      </c>
      <c r="C5342">
        <f t="shared" si="406"/>
        <v>1</v>
      </c>
      <c r="E5342">
        <v>2.56801266841217</v>
      </c>
      <c r="F5342">
        <v>2.6286642238972799</v>
      </c>
      <c r="G5342">
        <f t="shared" si="407"/>
        <v>0.97692685321551365</v>
      </c>
      <c r="H5342">
        <f t="shared" si="408"/>
        <v>183972.42756504787</v>
      </c>
      <c r="I5342">
        <f t="shared" si="409"/>
        <v>188317.50500000114</v>
      </c>
      <c r="J5342">
        <v>188317.50500000099</v>
      </c>
    </row>
    <row r="5343" spans="1:10">
      <c r="A5343">
        <v>71640</v>
      </c>
      <c r="B5343">
        <v>71640</v>
      </c>
      <c r="C5343">
        <f t="shared" si="406"/>
        <v>1</v>
      </c>
      <c r="E5343">
        <v>2.56801266841217</v>
      </c>
      <c r="F5343">
        <v>2.6286642238972799</v>
      </c>
      <c r="G5343">
        <f t="shared" si="407"/>
        <v>0.97692685321551365</v>
      </c>
      <c r="H5343">
        <f t="shared" si="408"/>
        <v>183972.42756504787</v>
      </c>
      <c r="I5343">
        <f t="shared" si="409"/>
        <v>188317.50500000114</v>
      </c>
      <c r="J5343">
        <v>188317.50500000099</v>
      </c>
    </row>
    <row r="5344" spans="1:10">
      <c r="A5344">
        <v>71640</v>
      </c>
      <c r="B5344">
        <v>71640</v>
      </c>
      <c r="C5344">
        <f t="shared" si="406"/>
        <v>1</v>
      </c>
      <c r="E5344">
        <v>1.7757140129820499</v>
      </c>
      <c r="F5344">
        <v>1.81765298715801</v>
      </c>
      <c r="G5344">
        <f t="shared" si="407"/>
        <v>0.97692685321551187</v>
      </c>
      <c r="H5344">
        <f t="shared" si="408"/>
        <v>127212.15189003406</v>
      </c>
      <c r="I5344">
        <f t="shared" si="409"/>
        <v>130216.65999999984</v>
      </c>
      <c r="J5344">
        <v>130216.66</v>
      </c>
    </row>
    <row r="5345" spans="1:10">
      <c r="A5345">
        <v>71640</v>
      </c>
      <c r="B5345">
        <v>71640</v>
      </c>
      <c r="C5345">
        <f t="shared" si="406"/>
        <v>1</v>
      </c>
      <c r="E5345">
        <v>1.7757140129820499</v>
      </c>
      <c r="F5345">
        <v>1.81765298715801</v>
      </c>
      <c r="G5345">
        <f t="shared" si="407"/>
        <v>0.97692685321551187</v>
      </c>
      <c r="H5345">
        <f t="shared" si="408"/>
        <v>127212.15189003406</v>
      </c>
      <c r="I5345">
        <f t="shared" si="409"/>
        <v>130216.65999999984</v>
      </c>
      <c r="J5345">
        <v>130216.66</v>
      </c>
    </row>
    <row r="5346" spans="1:10">
      <c r="A5346">
        <v>71640</v>
      </c>
      <c r="B5346">
        <v>71640</v>
      </c>
      <c r="C5346">
        <f t="shared" si="406"/>
        <v>1</v>
      </c>
      <c r="E5346">
        <v>2.56801266841217</v>
      </c>
      <c r="F5346">
        <v>2.6286642238972799</v>
      </c>
      <c r="G5346">
        <f t="shared" si="407"/>
        <v>0.97692685321551365</v>
      </c>
      <c r="H5346">
        <f t="shared" si="408"/>
        <v>183972.42756504787</v>
      </c>
      <c r="I5346">
        <f t="shared" si="409"/>
        <v>188317.50500000114</v>
      </c>
      <c r="J5346">
        <v>188317.50500000099</v>
      </c>
    </row>
    <row r="5347" spans="1:10">
      <c r="A5347">
        <v>71640</v>
      </c>
      <c r="B5347">
        <v>71640</v>
      </c>
      <c r="C5347">
        <f t="shared" si="406"/>
        <v>1</v>
      </c>
      <c r="E5347">
        <v>2.56801266841217</v>
      </c>
      <c r="F5347">
        <v>2.6286642238972799</v>
      </c>
      <c r="G5347">
        <f t="shared" si="407"/>
        <v>0.97692685321551365</v>
      </c>
      <c r="H5347">
        <f t="shared" si="408"/>
        <v>183972.42756504787</v>
      </c>
      <c r="I5347">
        <f t="shared" si="409"/>
        <v>188317.50500000114</v>
      </c>
      <c r="J5347">
        <v>188317.50500000099</v>
      </c>
    </row>
    <row r="5348" spans="1:10">
      <c r="A5348">
        <v>71640</v>
      </c>
      <c r="B5348">
        <v>71640</v>
      </c>
      <c r="C5348">
        <f t="shared" si="406"/>
        <v>1</v>
      </c>
      <c r="E5348">
        <v>1.7757140129820499</v>
      </c>
      <c r="F5348">
        <v>1.81765298715801</v>
      </c>
      <c r="G5348">
        <f t="shared" si="407"/>
        <v>0.97692685321551187</v>
      </c>
      <c r="H5348">
        <f t="shared" si="408"/>
        <v>127212.15189003406</v>
      </c>
      <c r="I5348">
        <f t="shared" si="409"/>
        <v>130216.65999999984</v>
      </c>
      <c r="J5348">
        <v>130216.66</v>
      </c>
    </row>
    <row r="5349" spans="1:10">
      <c r="A5349">
        <v>71640</v>
      </c>
      <c r="B5349">
        <v>71640</v>
      </c>
      <c r="C5349">
        <f t="shared" si="406"/>
        <v>1</v>
      </c>
      <c r="E5349">
        <v>1.7757140129820499</v>
      </c>
      <c r="F5349">
        <v>1.81765298715801</v>
      </c>
      <c r="G5349">
        <f t="shared" si="407"/>
        <v>0.97692685321551187</v>
      </c>
      <c r="H5349">
        <f t="shared" si="408"/>
        <v>127212.15189003406</v>
      </c>
      <c r="I5349">
        <f t="shared" si="409"/>
        <v>130216.65999999984</v>
      </c>
      <c r="J5349">
        <v>130216.66</v>
      </c>
    </row>
    <row r="5350" spans="1:10">
      <c r="A5350">
        <v>71640</v>
      </c>
      <c r="B5350">
        <v>71640</v>
      </c>
      <c r="C5350">
        <f t="shared" si="406"/>
        <v>1</v>
      </c>
      <c r="E5350">
        <v>2.56801266841217</v>
      </c>
      <c r="F5350">
        <v>2.6286642238972799</v>
      </c>
      <c r="G5350">
        <f t="shared" si="407"/>
        <v>0.97692685321551365</v>
      </c>
      <c r="H5350">
        <f t="shared" si="408"/>
        <v>183972.42756504787</v>
      </c>
      <c r="I5350">
        <f t="shared" si="409"/>
        <v>188317.50500000114</v>
      </c>
      <c r="J5350">
        <v>188317.50500000099</v>
      </c>
    </row>
    <row r="5351" spans="1:10">
      <c r="A5351">
        <v>71640</v>
      </c>
      <c r="B5351">
        <v>71640</v>
      </c>
      <c r="C5351">
        <f t="shared" si="406"/>
        <v>1</v>
      </c>
      <c r="E5351">
        <v>2.56801266841217</v>
      </c>
      <c r="F5351">
        <v>2.6286642238972799</v>
      </c>
      <c r="G5351">
        <f t="shared" si="407"/>
        <v>0.97692685321551365</v>
      </c>
      <c r="H5351">
        <f t="shared" si="408"/>
        <v>183972.42756504787</v>
      </c>
      <c r="I5351">
        <f t="shared" si="409"/>
        <v>188317.50500000114</v>
      </c>
      <c r="J5351">
        <v>188317.50500000099</v>
      </c>
    </row>
    <row r="5352" spans="1:10">
      <c r="A5352">
        <v>71640</v>
      </c>
      <c r="B5352">
        <v>71640</v>
      </c>
      <c r="C5352">
        <f t="shared" si="406"/>
        <v>1</v>
      </c>
      <c r="E5352">
        <v>1.7757140129820499</v>
      </c>
      <c r="F5352">
        <v>1.81765298715801</v>
      </c>
      <c r="G5352">
        <f t="shared" si="407"/>
        <v>0.97692685321551187</v>
      </c>
      <c r="H5352">
        <f t="shared" si="408"/>
        <v>127212.15189003406</v>
      </c>
      <c r="I5352">
        <f t="shared" si="409"/>
        <v>130216.65999999984</v>
      </c>
      <c r="J5352">
        <v>130216.66</v>
      </c>
    </row>
    <row r="5353" spans="1:10">
      <c r="A5353">
        <v>71640</v>
      </c>
      <c r="B5353">
        <v>71640</v>
      </c>
      <c r="C5353">
        <f t="shared" si="406"/>
        <v>1</v>
      </c>
      <c r="E5353">
        <v>1.7757140129820499</v>
      </c>
      <c r="F5353">
        <v>1.81765298715801</v>
      </c>
      <c r="G5353">
        <f t="shared" si="407"/>
        <v>0.97692685321551187</v>
      </c>
      <c r="H5353">
        <f t="shared" si="408"/>
        <v>127212.15189003406</v>
      </c>
      <c r="I5353">
        <f t="shared" si="409"/>
        <v>130216.65999999984</v>
      </c>
      <c r="J5353">
        <v>130216.66</v>
      </c>
    </row>
    <row r="5354" spans="1:10">
      <c r="A5354">
        <v>71640</v>
      </c>
      <c r="B5354">
        <v>71640</v>
      </c>
      <c r="C5354">
        <f t="shared" si="406"/>
        <v>1</v>
      </c>
      <c r="E5354">
        <v>2.56801266841217</v>
      </c>
      <c r="F5354">
        <v>2.6286642238972799</v>
      </c>
      <c r="G5354">
        <f t="shared" si="407"/>
        <v>0.97692685321551365</v>
      </c>
      <c r="H5354">
        <f t="shared" si="408"/>
        <v>183972.42756504787</v>
      </c>
      <c r="I5354">
        <f t="shared" si="409"/>
        <v>188317.50500000114</v>
      </c>
      <c r="J5354">
        <v>188317.50500000099</v>
      </c>
    </row>
    <row r="5355" spans="1:10">
      <c r="A5355">
        <v>71640</v>
      </c>
      <c r="B5355">
        <v>71640</v>
      </c>
      <c r="C5355">
        <f t="shared" si="406"/>
        <v>1</v>
      </c>
      <c r="E5355">
        <v>2.56801266841217</v>
      </c>
      <c r="F5355">
        <v>2.6286642238972799</v>
      </c>
      <c r="G5355">
        <f t="shared" si="407"/>
        <v>0.97692685321551365</v>
      </c>
      <c r="H5355">
        <f t="shared" si="408"/>
        <v>183972.42756504787</v>
      </c>
      <c r="I5355">
        <f t="shared" si="409"/>
        <v>188317.50500000114</v>
      </c>
      <c r="J5355">
        <v>188317.50500000099</v>
      </c>
    </row>
    <row r="5356" spans="1:10">
      <c r="A5356">
        <v>71640</v>
      </c>
      <c r="B5356">
        <v>71640</v>
      </c>
      <c r="C5356">
        <f t="shared" si="406"/>
        <v>1</v>
      </c>
      <c r="E5356">
        <v>1.7757140129820499</v>
      </c>
      <c r="F5356">
        <v>1.81765298715801</v>
      </c>
      <c r="G5356">
        <f t="shared" si="407"/>
        <v>0.97692685321551187</v>
      </c>
      <c r="H5356">
        <f t="shared" si="408"/>
        <v>127212.15189003406</v>
      </c>
      <c r="I5356">
        <f t="shared" si="409"/>
        <v>130216.65999999984</v>
      </c>
      <c r="J5356">
        <v>130216.66</v>
      </c>
    </row>
    <row r="5357" spans="1:10">
      <c r="A5357">
        <v>71640</v>
      </c>
      <c r="B5357">
        <v>71640</v>
      </c>
      <c r="C5357">
        <f t="shared" si="406"/>
        <v>1</v>
      </c>
      <c r="E5357">
        <v>1.7757140129820499</v>
      </c>
      <c r="F5357">
        <v>1.81765298715801</v>
      </c>
      <c r="G5357">
        <f t="shared" si="407"/>
        <v>0.97692685321551187</v>
      </c>
      <c r="H5357">
        <f t="shared" si="408"/>
        <v>127212.15189003406</v>
      </c>
      <c r="I5357">
        <f t="shared" si="409"/>
        <v>130216.65999999984</v>
      </c>
      <c r="J5357">
        <v>130216.66</v>
      </c>
    </row>
    <row r="5358" spans="1:10">
      <c r="A5358">
        <v>71640</v>
      </c>
      <c r="B5358">
        <v>71640</v>
      </c>
      <c r="C5358">
        <f t="shared" si="406"/>
        <v>1</v>
      </c>
      <c r="E5358">
        <v>2.56801266841217</v>
      </c>
      <c r="F5358">
        <v>2.6286642238972799</v>
      </c>
      <c r="G5358">
        <f t="shared" si="407"/>
        <v>0.97692685321551365</v>
      </c>
      <c r="H5358">
        <f t="shared" si="408"/>
        <v>183972.42756504787</v>
      </c>
      <c r="I5358">
        <f t="shared" si="409"/>
        <v>188317.50500000114</v>
      </c>
      <c r="J5358">
        <v>188317.50500000099</v>
      </c>
    </row>
    <row r="5359" spans="1:10">
      <c r="A5359">
        <v>71640</v>
      </c>
      <c r="B5359">
        <v>71640</v>
      </c>
      <c r="C5359">
        <f t="shared" si="406"/>
        <v>1</v>
      </c>
      <c r="E5359">
        <v>2.56801266841217</v>
      </c>
      <c r="F5359">
        <v>2.6286642238972799</v>
      </c>
      <c r="G5359">
        <f t="shared" si="407"/>
        <v>0.97692685321551365</v>
      </c>
      <c r="H5359">
        <f t="shared" si="408"/>
        <v>183972.42756504787</v>
      </c>
      <c r="I5359">
        <f t="shared" si="409"/>
        <v>188317.50500000114</v>
      </c>
      <c r="J5359">
        <v>188317.50500000099</v>
      </c>
    </row>
    <row r="5360" spans="1:10">
      <c r="A5360">
        <v>71640</v>
      </c>
      <c r="B5360">
        <v>71640</v>
      </c>
      <c r="C5360">
        <f t="shared" si="406"/>
        <v>1</v>
      </c>
      <c r="E5360">
        <v>1.7757140129820499</v>
      </c>
      <c r="F5360">
        <v>1.81765298715801</v>
      </c>
      <c r="G5360">
        <f t="shared" si="407"/>
        <v>0.97692685321551187</v>
      </c>
      <c r="H5360">
        <f t="shared" si="408"/>
        <v>127212.15189003406</v>
      </c>
      <c r="I5360">
        <f t="shared" si="409"/>
        <v>130216.65999999984</v>
      </c>
      <c r="J5360">
        <v>130216.66</v>
      </c>
    </row>
    <row r="5361" spans="1:10">
      <c r="A5361">
        <v>71640</v>
      </c>
      <c r="B5361">
        <v>71640</v>
      </c>
      <c r="C5361">
        <f t="shared" si="406"/>
        <v>1</v>
      </c>
      <c r="E5361">
        <v>1.7757140129820499</v>
      </c>
      <c r="F5361">
        <v>1.81765298715801</v>
      </c>
      <c r="G5361">
        <f t="shared" si="407"/>
        <v>0.97692685321551187</v>
      </c>
      <c r="H5361">
        <f t="shared" si="408"/>
        <v>127212.15189003406</v>
      </c>
      <c r="I5361">
        <f t="shared" si="409"/>
        <v>130216.65999999984</v>
      </c>
      <c r="J5361">
        <v>130216.66</v>
      </c>
    </row>
    <row r="5362" spans="1:10">
      <c r="A5362">
        <v>71640</v>
      </c>
      <c r="B5362">
        <v>71640</v>
      </c>
      <c r="C5362">
        <f t="shared" si="406"/>
        <v>1</v>
      </c>
      <c r="E5362">
        <v>2.56801266841217</v>
      </c>
      <c r="F5362">
        <v>2.6286642238972799</v>
      </c>
      <c r="G5362">
        <f t="shared" si="407"/>
        <v>0.97692685321551365</v>
      </c>
      <c r="H5362">
        <f t="shared" si="408"/>
        <v>183972.42756504787</v>
      </c>
      <c r="I5362">
        <f t="shared" si="409"/>
        <v>188317.50500000114</v>
      </c>
      <c r="J5362">
        <v>188317.50500000099</v>
      </c>
    </row>
    <row r="5363" spans="1:10">
      <c r="A5363">
        <v>71640</v>
      </c>
      <c r="B5363">
        <v>71640</v>
      </c>
      <c r="C5363">
        <f t="shared" si="406"/>
        <v>1</v>
      </c>
      <c r="E5363">
        <v>2.56801266841217</v>
      </c>
      <c r="F5363">
        <v>2.6286642238972799</v>
      </c>
      <c r="G5363">
        <f t="shared" si="407"/>
        <v>0.97692685321551365</v>
      </c>
      <c r="H5363">
        <f t="shared" si="408"/>
        <v>183972.42756504787</v>
      </c>
      <c r="I5363">
        <f t="shared" si="409"/>
        <v>188317.50500000114</v>
      </c>
      <c r="J5363">
        <v>188317.50500000099</v>
      </c>
    </row>
    <row r="5364" spans="1:10">
      <c r="A5364">
        <v>71640</v>
      </c>
      <c r="B5364">
        <v>71640</v>
      </c>
      <c r="C5364">
        <f t="shared" si="406"/>
        <v>1</v>
      </c>
      <c r="E5364">
        <v>1.7757140129820499</v>
      </c>
      <c r="F5364">
        <v>1.81765298715801</v>
      </c>
      <c r="G5364">
        <f t="shared" si="407"/>
        <v>0.97692685321551187</v>
      </c>
      <c r="H5364">
        <f t="shared" si="408"/>
        <v>127212.15189003406</v>
      </c>
      <c r="I5364">
        <f t="shared" si="409"/>
        <v>130216.65999999984</v>
      </c>
      <c r="J5364">
        <v>130216.66</v>
      </c>
    </row>
    <row r="5365" spans="1:10">
      <c r="A5365">
        <v>71640</v>
      </c>
      <c r="B5365">
        <v>71640</v>
      </c>
      <c r="C5365">
        <f t="shared" si="406"/>
        <v>1</v>
      </c>
      <c r="E5365">
        <v>1.7757140129820499</v>
      </c>
      <c r="F5365">
        <v>1.81765298715801</v>
      </c>
      <c r="G5365">
        <f t="shared" si="407"/>
        <v>0.97692685321551187</v>
      </c>
      <c r="H5365">
        <f t="shared" si="408"/>
        <v>127212.15189003406</v>
      </c>
      <c r="I5365">
        <f t="shared" si="409"/>
        <v>130216.65999999984</v>
      </c>
      <c r="J5365">
        <v>130216.66</v>
      </c>
    </row>
    <row r="5366" spans="1:10">
      <c r="A5366">
        <v>71640</v>
      </c>
      <c r="B5366">
        <v>71640</v>
      </c>
      <c r="C5366">
        <f t="shared" si="406"/>
        <v>1</v>
      </c>
      <c r="E5366">
        <v>2.56801266841217</v>
      </c>
      <c r="F5366">
        <v>2.6286642238972799</v>
      </c>
      <c r="G5366">
        <f t="shared" si="407"/>
        <v>0.97692685321551365</v>
      </c>
      <c r="H5366">
        <f t="shared" si="408"/>
        <v>183972.42756504787</v>
      </c>
      <c r="I5366">
        <f t="shared" si="409"/>
        <v>188317.50500000114</v>
      </c>
      <c r="J5366">
        <v>188317.50500000099</v>
      </c>
    </row>
    <row r="5367" spans="1:10">
      <c r="A5367">
        <v>71640</v>
      </c>
      <c r="B5367">
        <v>71640</v>
      </c>
      <c r="C5367">
        <f t="shared" si="406"/>
        <v>1</v>
      </c>
      <c r="E5367">
        <v>2.56801266841217</v>
      </c>
      <c r="F5367">
        <v>2.6286642238972799</v>
      </c>
      <c r="G5367">
        <f t="shared" si="407"/>
        <v>0.97692685321551365</v>
      </c>
      <c r="H5367">
        <f t="shared" si="408"/>
        <v>183972.42756504787</v>
      </c>
      <c r="I5367">
        <f t="shared" si="409"/>
        <v>188317.50500000114</v>
      </c>
      <c r="J5367">
        <v>188317.50500000099</v>
      </c>
    </row>
    <row r="5368" spans="1:10">
      <c r="A5368">
        <v>71640</v>
      </c>
      <c r="B5368">
        <v>71640</v>
      </c>
      <c r="C5368">
        <f t="shared" si="406"/>
        <v>1</v>
      </c>
      <c r="E5368">
        <v>2.0968098510882101</v>
      </c>
      <c r="F5368">
        <v>2.1463324958124002</v>
      </c>
      <c r="G5368">
        <f t="shared" si="407"/>
        <v>0.97692685321551476</v>
      </c>
      <c r="H5368">
        <f t="shared" si="408"/>
        <v>150215.45773195938</v>
      </c>
      <c r="I5368">
        <f t="shared" si="409"/>
        <v>153763.26000000036</v>
      </c>
      <c r="J5368">
        <v>153763.260000001</v>
      </c>
    </row>
    <row r="5369" spans="1:10">
      <c r="A5369">
        <v>71640</v>
      </c>
      <c r="B5369">
        <v>71640</v>
      </c>
      <c r="C5369">
        <f t="shared" si="406"/>
        <v>1</v>
      </c>
      <c r="E5369">
        <v>2.0968098510882101</v>
      </c>
      <c r="F5369">
        <v>2.1463324958124002</v>
      </c>
      <c r="G5369">
        <f t="shared" si="407"/>
        <v>0.97692685321551476</v>
      </c>
      <c r="H5369">
        <f t="shared" si="408"/>
        <v>150215.45773195938</v>
      </c>
      <c r="I5369">
        <f t="shared" si="409"/>
        <v>153763.26000000036</v>
      </c>
      <c r="J5369">
        <v>153763.260000001</v>
      </c>
    </row>
    <row r="5370" spans="1:10">
      <c r="A5370">
        <v>71640</v>
      </c>
      <c r="B5370">
        <v>71640</v>
      </c>
      <c r="C5370">
        <f t="shared" si="406"/>
        <v>1</v>
      </c>
      <c r="E5370">
        <v>2.4902751186385399</v>
      </c>
      <c r="F5370">
        <v>2.5490906616415598</v>
      </c>
      <c r="G5370">
        <f t="shared" si="407"/>
        <v>0.97692685321551331</v>
      </c>
      <c r="H5370">
        <f t="shared" si="408"/>
        <v>178403.30949926499</v>
      </c>
      <c r="I5370">
        <f t="shared" si="409"/>
        <v>182616.85500000135</v>
      </c>
      <c r="J5370">
        <v>182616.855000001</v>
      </c>
    </row>
    <row r="5371" spans="1:10">
      <c r="A5371">
        <v>71640</v>
      </c>
      <c r="B5371">
        <v>71640</v>
      </c>
      <c r="C5371">
        <f t="shared" si="406"/>
        <v>1</v>
      </c>
      <c r="E5371">
        <v>2.4902751186385399</v>
      </c>
      <c r="F5371">
        <v>2.5490906616415598</v>
      </c>
      <c r="G5371">
        <f t="shared" si="407"/>
        <v>0.97692685321551331</v>
      </c>
      <c r="H5371">
        <f t="shared" si="408"/>
        <v>178403.30949926499</v>
      </c>
      <c r="I5371">
        <f t="shared" si="409"/>
        <v>182616.85500000135</v>
      </c>
      <c r="J5371">
        <v>182616.855000001</v>
      </c>
    </row>
    <row r="5372" spans="1:10">
      <c r="A5372">
        <v>71640</v>
      </c>
      <c r="B5372">
        <v>71640</v>
      </c>
      <c r="C5372">
        <f t="shared" si="406"/>
        <v>1</v>
      </c>
      <c r="E5372">
        <v>2.4245420825833399</v>
      </c>
      <c r="F5372">
        <v>2.4818051367951002</v>
      </c>
      <c r="G5372">
        <f t="shared" si="407"/>
        <v>0.97692685321551576</v>
      </c>
      <c r="H5372">
        <f t="shared" si="408"/>
        <v>173694.19479627046</v>
      </c>
      <c r="I5372">
        <f t="shared" si="409"/>
        <v>177796.52000000098</v>
      </c>
      <c r="J5372">
        <v>177796.52000000101</v>
      </c>
    </row>
    <row r="5373" spans="1:10">
      <c r="A5373">
        <v>71640</v>
      </c>
      <c r="B5373">
        <v>71640</v>
      </c>
      <c r="C5373">
        <f t="shared" si="406"/>
        <v>1</v>
      </c>
      <c r="E5373">
        <v>2.4245420825833399</v>
      </c>
      <c r="F5373">
        <v>2.4818051367951002</v>
      </c>
      <c r="G5373">
        <f t="shared" si="407"/>
        <v>0.97692685321551576</v>
      </c>
      <c r="H5373">
        <f t="shared" si="408"/>
        <v>173694.19479627046</v>
      </c>
      <c r="I5373">
        <f t="shared" si="409"/>
        <v>177796.52000000098</v>
      </c>
      <c r="J5373">
        <v>177796.52000000101</v>
      </c>
    </row>
    <row r="5374" spans="1:10">
      <c r="A5374">
        <v>71640</v>
      </c>
      <c r="B5374">
        <v>71640</v>
      </c>
      <c r="C5374">
        <f t="shared" si="406"/>
        <v>1</v>
      </c>
      <c r="E5374">
        <v>2.0968098510882101</v>
      </c>
      <c r="F5374">
        <v>2.1463324958124002</v>
      </c>
      <c r="G5374">
        <f t="shared" si="407"/>
        <v>0.97692685321551476</v>
      </c>
      <c r="H5374">
        <f t="shared" si="408"/>
        <v>150215.45773195938</v>
      </c>
      <c r="I5374">
        <f t="shared" si="409"/>
        <v>153763.26000000036</v>
      </c>
      <c r="J5374">
        <v>153763.260000001</v>
      </c>
    </row>
    <row r="5375" spans="1:10">
      <c r="A5375">
        <v>71640</v>
      </c>
      <c r="B5375">
        <v>71640</v>
      </c>
      <c r="C5375">
        <f t="shared" si="406"/>
        <v>1</v>
      </c>
      <c r="E5375">
        <v>2.0968098510882101</v>
      </c>
      <c r="F5375">
        <v>2.1463324958124002</v>
      </c>
      <c r="G5375">
        <f t="shared" si="407"/>
        <v>0.97692685321551476</v>
      </c>
      <c r="H5375">
        <f t="shared" si="408"/>
        <v>150215.45773195938</v>
      </c>
      <c r="I5375">
        <f t="shared" si="409"/>
        <v>153763.26000000036</v>
      </c>
      <c r="J5375">
        <v>153763.260000001</v>
      </c>
    </row>
    <row r="5376" spans="1:10">
      <c r="A5376">
        <v>71640</v>
      </c>
      <c r="B5376">
        <v>71640</v>
      </c>
      <c r="C5376">
        <f t="shared" si="406"/>
        <v>1</v>
      </c>
      <c r="E5376">
        <v>2.4902751186385399</v>
      </c>
      <c r="F5376">
        <v>2.5490906616415598</v>
      </c>
      <c r="G5376">
        <f t="shared" si="407"/>
        <v>0.97692685321551331</v>
      </c>
      <c r="H5376">
        <f t="shared" si="408"/>
        <v>178403.30949926499</v>
      </c>
      <c r="I5376">
        <f t="shared" si="409"/>
        <v>182616.85500000135</v>
      </c>
      <c r="J5376">
        <v>182616.855000001</v>
      </c>
    </row>
    <row r="5377" spans="1:10">
      <c r="A5377">
        <v>71640</v>
      </c>
      <c r="B5377">
        <v>71640</v>
      </c>
      <c r="C5377">
        <f t="shared" si="406"/>
        <v>1</v>
      </c>
      <c r="E5377">
        <v>2.4902751186385399</v>
      </c>
      <c r="F5377">
        <v>2.5490906616415598</v>
      </c>
      <c r="G5377">
        <f t="shared" si="407"/>
        <v>0.97692685321551331</v>
      </c>
      <c r="H5377">
        <f t="shared" si="408"/>
        <v>178403.30949926499</v>
      </c>
      <c r="I5377">
        <f t="shared" si="409"/>
        <v>182616.85500000135</v>
      </c>
      <c r="J5377">
        <v>182616.855000001</v>
      </c>
    </row>
    <row r="5378" spans="1:10">
      <c r="A5378">
        <v>71640</v>
      </c>
      <c r="B5378">
        <v>71640</v>
      </c>
      <c r="C5378">
        <f t="shared" ref="C5378:C5441" si="410">A5378/B5378</f>
        <v>1</v>
      </c>
      <c r="E5378">
        <v>2.4245420825833399</v>
      </c>
      <c r="F5378">
        <v>2.4818051367951002</v>
      </c>
      <c r="G5378">
        <f t="shared" ref="G5378:G5441" si="411">E5378/F5378</f>
        <v>0.97692685321551576</v>
      </c>
      <c r="H5378">
        <f t="shared" ref="H5378:H5441" si="412">E5378*A5378</f>
        <v>173694.19479627046</v>
      </c>
      <c r="I5378">
        <f t="shared" ref="I5378:I5441" si="413">F5378*B5378</f>
        <v>177796.52000000098</v>
      </c>
      <c r="J5378">
        <v>177796.52000000101</v>
      </c>
    </row>
    <row r="5379" spans="1:10">
      <c r="A5379">
        <v>71640</v>
      </c>
      <c r="B5379">
        <v>71640</v>
      </c>
      <c r="C5379">
        <f t="shared" si="410"/>
        <v>1</v>
      </c>
      <c r="E5379">
        <v>2.4245420825833399</v>
      </c>
      <c r="F5379">
        <v>2.4818051367951002</v>
      </c>
      <c r="G5379">
        <f t="shared" si="411"/>
        <v>0.97692685321551576</v>
      </c>
      <c r="H5379">
        <f t="shared" si="412"/>
        <v>173694.19479627046</v>
      </c>
      <c r="I5379">
        <f t="shared" si="413"/>
        <v>177796.52000000098</v>
      </c>
      <c r="J5379">
        <v>177796.52000000101</v>
      </c>
    </row>
    <row r="5380" spans="1:10">
      <c r="A5380">
        <v>71640</v>
      </c>
      <c r="B5380">
        <v>71640</v>
      </c>
      <c r="C5380">
        <f t="shared" si="410"/>
        <v>1</v>
      </c>
      <c r="E5380">
        <v>2.0968098510882101</v>
      </c>
      <c r="F5380">
        <v>2.1463324958124002</v>
      </c>
      <c r="G5380">
        <f t="shared" si="411"/>
        <v>0.97692685321551476</v>
      </c>
      <c r="H5380">
        <f t="shared" si="412"/>
        <v>150215.45773195938</v>
      </c>
      <c r="I5380">
        <f t="shared" si="413"/>
        <v>153763.26000000036</v>
      </c>
      <c r="J5380">
        <v>153763.260000001</v>
      </c>
    </row>
    <row r="5381" spans="1:10">
      <c r="A5381">
        <v>71640</v>
      </c>
      <c r="B5381">
        <v>71640</v>
      </c>
      <c r="C5381">
        <f t="shared" si="410"/>
        <v>1</v>
      </c>
      <c r="E5381">
        <v>2.0968098510882101</v>
      </c>
      <c r="F5381">
        <v>2.1463324958124002</v>
      </c>
      <c r="G5381">
        <f t="shared" si="411"/>
        <v>0.97692685321551476</v>
      </c>
      <c r="H5381">
        <f t="shared" si="412"/>
        <v>150215.45773195938</v>
      </c>
      <c r="I5381">
        <f t="shared" si="413"/>
        <v>153763.26000000036</v>
      </c>
      <c r="J5381">
        <v>153763.260000001</v>
      </c>
    </row>
    <row r="5382" spans="1:10">
      <c r="A5382">
        <v>71640</v>
      </c>
      <c r="B5382">
        <v>71640</v>
      </c>
      <c r="C5382">
        <f t="shared" si="410"/>
        <v>1</v>
      </c>
      <c r="E5382">
        <v>2.4902751186385399</v>
      </c>
      <c r="F5382">
        <v>2.5490906616415598</v>
      </c>
      <c r="G5382">
        <f t="shared" si="411"/>
        <v>0.97692685321551331</v>
      </c>
      <c r="H5382">
        <f t="shared" si="412"/>
        <v>178403.30949926499</v>
      </c>
      <c r="I5382">
        <f t="shared" si="413"/>
        <v>182616.85500000135</v>
      </c>
      <c r="J5382">
        <v>182616.855000001</v>
      </c>
    </row>
    <row r="5383" spans="1:10">
      <c r="A5383">
        <v>71640</v>
      </c>
      <c r="B5383">
        <v>71640</v>
      </c>
      <c r="C5383">
        <f t="shared" si="410"/>
        <v>1</v>
      </c>
      <c r="E5383">
        <v>2.4902751186385399</v>
      </c>
      <c r="F5383">
        <v>2.5490906616415598</v>
      </c>
      <c r="G5383">
        <f t="shared" si="411"/>
        <v>0.97692685321551331</v>
      </c>
      <c r="H5383">
        <f t="shared" si="412"/>
        <v>178403.30949926499</v>
      </c>
      <c r="I5383">
        <f t="shared" si="413"/>
        <v>182616.85500000135</v>
      </c>
      <c r="J5383">
        <v>182616.855000001</v>
      </c>
    </row>
    <row r="5384" spans="1:10">
      <c r="A5384">
        <v>71640</v>
      </c>
      <c r="B5384">
        <v>71640</v>
      </c>
      <c r="C5384">
        <f t="shared" si="410"/>
        <v>1</v>
      </c>
      <c r="E5384">
        <v>2.4245420825833399</v>
      </c>
      <c r="F5384">
        <v>2.4818051367951002</v>
      </c>
      <c r="G5384">
        <f t="shared" si="411"/>
        <v>0.97692685321551576</v>
      </c>
      <c r="H5384">
        <f t="shared" si="412"/>
        <v>173694.19479627046</v>
      </c>
      <c r="I5384">
        <f t="shared" si="413"/>
        <v>177796.52000000098</v>
      </c>
      <c r="J5384">
        <v>177796.52000000101</v>
      </c>
    </row>
    <row r="5385" spans="1:10">
      <c r="A5385">
        <v>71640</v>
      </c>
      <c r="B5385">
        <v>71640</v>
      </c>
      <c r="C5385">
        <f t="shared" si="410"/>
        <v>1</v>
      </c>
      <c r="E5385">
        <v>2.4245420825833399</v>
      </c>
      <c r="F5385">
        <v>2.4818051367951002</v>
      </c>
      <c r="G5385">
        <f t="shared" si="411"/>
        <v>0.97692685321551576</v>
      </c>
      <c r="H5385">
        <f t="shared" si="412"/>
        <v>173694.19479627046</v>
      </c>
      <c r="I5385">
        <f t="shared" si="413"/>
        <v>177796.52000000098</v>
      </c>
      <c r="J5385">
        <v>177796.52000000101</v>
      </c>
    </row>
    <row r="5386" spans="1:10">
      <c r="A5386">
        <v>71640</v>
      </c>
      <c r="B5386">
        <v>71640</v>
      </c>
      <c r="C5386">
        <f t="shared" si="410"/>
        <v>1</v>
      </c>
      <c r="E5386">
        <v>2.0968098510882101</v>
      </c>
      <c r="F5386">
        <v>2.1463324958124002</v>
      </c>
      <c r="G5386">
        <f t="shared" si="411"/>
        <v>0.97692685321551476</v>
      </c>
      <c r="H5386">
        <f t="shared" si="412"/>
        <v>150215.45773195938</v>
      </c>
      <c r="I5386">
        <f t="shared" si="413"/>
        <v>153763.26000000036</v>
      </c>
      <c r="J5386">
        <v>153763.260000001</v>
      </c>
    </row>
    <row r="5387" spans="1:10">
      <c r="A5387">
        <v>71640</v>
      </c>
      <c r="B5387">
        <v>71640</v>
      </c>
      <c r="C5387">
        <f t="shared" si="410"/>
        <v>1</v>
      </c>
      <c r="E5387">
        <v>2.0968098510882101</v>
      </c>
      <c r="F5387">
        <v>2.1463324958124002</v>
      </c>
      <c r="G5387">
        <f t="shared" si="411"/>
        <v>0.97692685321551476</v>
      </c>
      <c r="H5387">
        <f t="shared" si="412"/>
        <v>150215.45773195938</v>
      </c>
      <c r="I5387">
        <f t="shared" si="413"/>
        <v>153763.26000000036</v>
      </c>
      <c r="J5387">
        <v>153763.260000001</v>
      </c>
    </row>
    <row r="5388" spans="1:10">
      <c r="A5388">
        <v>71640</v>
      </c>
      <c r="B5388">
        <v>71640</v>
      </c>
      <c r="C5388">
        <f t="shared" si="410"/>
        <v>1</v>
      </c>
      <c r="E5388">
        <v>2.4902751186385399</v>
      </c>
      <c r="F5388">
        <v>2.5490906616415598</v>
      </c>
      <c r="G5388">
        <f t="shared" si="411"/>
        <v>0.97692685321551331</v>
      </c>
      <c r="H5388">
        <f t="shared" si="412"/>
        <v>178403.30949926499</v>
      </c>
      <c r="I5388">
        <f t="shared" si="413"/>
        <v>182616.85500000135</v>
      </c>
      <c r="J5388">
        <v>182616.855000001</v>
      </c>
    </row>
    <row r="5389" spans="1:10">
      <c r="A5389">
        <v>71640</v>
      </c>
      <c r="B5389">
        <v>71640</v>
      </c>
      <c r="C5389">
        <f t="shared" si="410"/>
        <v>1</v>
      </c>
      <c r="E5389">
        <v>2.4902751186385399</v>
      </c>
      <c r="F5389">
        <v>2.5490906616415598</v>
      </c>
      <c r="G5389">
        <f t="shared" si="411"/>
        <v>0.97692685321551331</v>
      </c>
      <c r="H5389">
        <f t="shared" si="412"/>
        <v>178403.30949926499</v>
      </c>
      <c r="I5389">
        <f t="shared" si="413"/>
        <v>182616.85500000135</v>
      </c>
      <c r="J5389">
        <v>182616.855000001</v>
      </c>
    </row>
    <row r="5390" spans="1:10">
      <c r="A5390">
        <v>71640</v>
      </c>
      <c r="B5390">
        <v>71640</v>
      </c>
      <c r="C5390">
        <f t="shared" si="410"/>
        <v>1</v>
      </c>
      <c r="E5390">
        <v>2.4245420825833399</v>
      </c>
      <c r="F5390">
        <v>2.4818051367951002</v>
      </c>
      <c r="G5390">
        <f t="shared" si="411"/>
        <v>0.97692685321551576</v>
      </c>
      <c r="H5390">
        <f t="shared" si="412"/>
        <v>173694.19479627046</v>
      </c>
      <c r="I5390">
        <f t="shared" si="413"/>
        <v>177796.52000000098</v>
      </c>
      <c r="J5390">
        <v>177796.52000000101</v>
      </c>
    </row>
    <row r="5391" spans="1:10">
      <c r="A5391">
        <v>71640</v>
      </c>
      <c r="B5391">
        <v>71640</v>
      </c>
      <c r="C5391">
        <f t="shared" si="410"/>
        <v>1</v>
      </c>
      <c r="E5391">
        <v>2.4245420825833399</v>
      </c>
      <c r="F5391">
        <v>2.4818051367951002</v>
      </c>
      <c r="G5391">
        <f t="shared" si="411"/>
        <v>0.97692685321551576</v>
      </c>
      <c r="H5391">
        <f t="shared" si="412"/>
        <v>173694.19479627046</v>
      </c>
      <c r="I5391">
        <f t="shared" si="413"/>
        <v>177796.52000000098</v>
      </c>
      <c r="J5391">
        <v>177796.52000000101</v>
      </c>
    </row>
    <row r="5392" spans="1:10">
      <c r="A5392">
        <v>71640</v>
      </c>
      <c r="B5392">
        <v>71640</v>
      </c>
      <c r="C5392">
        <f t="shared" si="410"/>
        <v>1</v>
      </c>
      <c r="E5392">
        <v>2.0968098510882101</v>
      </c>
      <c r="F5392">
        <v>2.1463324958124002</v>
      </c>
      <c r="G5392">
        <f t="shared" si="411"/>
        <v>0.97692685321551476</v>
      </c>
      <c r="H5392">
        <f t="shared" si="412"/>
        <v>150215.45773195938</v>
      </c>
      <c r="I5392">
        <f t="shared" si="413"/>
        <v>153763.26000000036</v>
      </c>
      <c r="J5392">
        <v>153763.260000001</v>
      </c>
    </row>
    <row r="5393" spans="1:10">
      <c r="A5393">
        <v>71640</v>
      </c>
      <c r="B5393">
        <v>71640</v>
      </c>
      <c r="C5393">
        <f t="shared" si="410"/>
        <v>1</v>
      </c>
      <c r="E5393">
        <v>2.0968098510882101</v>
      </c>
      <c r="F5393">
        <v>2.1463324958124002</v>
      </c>
      <c r="G5393">
        <f t="shared" si="411"/>
        <v>0.97692685321551476</v>
      </c>
      <c r="H5393">
        <f t="shared" si="412"/>
        <v>150215.45773195938</v>
      </c>
      <c r="I5393">
        <f t="shared" si="413"/>
        <v>153763.26000000036</v>
      </c>
      <c r="J5393">
        <v>153763.260000001</v>
      </c>
    </row>
    <row r="5394" spans="1:10">
      <c r="A5394">
        <v>71640</v>
      </c>
      <c r="B5394">
        <v>71640</v>
      </c>
      <c r="C5394">
        <f t="shared" si="410"/>
        <v>1</v>
      </c>
      <c r="E5394">
        <v>2.4902751186385399</v>
      </c>
      <c r="F5394">
        <v>2.5490906616415598</v>
      </c>
      <c r="G5394">
        <f t="shared" si="411"/>
        <v>0.97692685321551331</v>
      </c>
      <c r="H5394">
        <f t="shared" si="412"/>
        <v>178403.30949926499</v>
      </c>
      <c r="I5394">
        <f t="shared" si="413"/>
        <v>182616.85500000135</v>
      </c>
      <c r="J5394">
        <v>182616.855000001</v>
      </c>
    </row>
    <row r="5395" spans="1:10">
      <c r="A5395">
        <v>71640</v>
      </c>
      <c r="B5395">
        <v>71640</v>
      </c>
      <c r="C5395">
        <f t="shared" si="410"/>
        <v>1</v>
      </c>
      <c r="E5395">
        <v>2.4902751186385399</v>
      </c>
      <c r="F5395">
        <v>2.5490906616415598</v>
      </c>
      <c r="G5395">
        <f t="shared" si="411"/>
        <v>0.97692685321551331</v>
      </c>
      <c r="H5395">
        <f t="shared" si="412"/>
        <v>178403.30949926499</v>
      </c>
      <c r="I5395">
        <f t="shared" si="413"/>
        <v>182616.85500000135</v>
      </c>
      <c r="J5395">
        <v>182616.855000001</v>
      </c>
    </row>
    <row r="5396" spans="1:10">
      <c r="A5396">
        <v>71640</v>
      </c>
      <c r="B5396">
        <v>71640</v>
      </c>
      <c r="C5396">
        <f t="shared" si="410"/>
        <v>1</v>
      </c>
      <c r="E5396">
        <v>2.4245420825833399</v>
      </c>
      <c r="F5396">
        <v>2.4818051367951002</v>
      </c>
      <c r="G5396">
        <f t="shared" si="411"/>
        <v>0.97692685321551576</v>
      </c>
      <c r="H5396">
        <f t="shared" si="412"/>
        <v>173694.19479627046</v>
      </c>
      <c r="I5396">
        <f t="shared" si="413"/>
        <v>177796.52000000098</v>
      </c>
      <c r="J5396">
        <v>177796.52000000101</v>
      </c>
    </row>
    <row r="5397" spans="1:10">
      <c r="A5397">
        <v>71640</v>
      </c>
      <c r="B5397">
        <v>71640</v>
      </c>
      <c r="C5397">
        <f t="shared" si="410"/>
        <v>1</v>
      </c>
      <c r="E5397">
        <v>2.4245420825833399</v>
      </c>
      <c r="F5397">
        <v>2.4818051367951002</v>
      </c>
      <c r="G5397">
        <f t="shared" si="411"/>
        <v>0.97692685321551576</v>
      </c>
      <c r="H5397">
        <f t="shared" si="412"/>
        <v>173694.19479627046</v>
      </c>
      <c r="I5397">
        <f t="shared" si="413"/>
        <v>177796.52000000098</v>
      </c>
      <c r="J5397">
        <v>177796.52000000101</v>
      </c>
    </row>
    <row r="5398" spans="1:10">
      <c r="A5398">
        <v>71640</v>
      </c>
      <c r="B5398">
        <v>71640</v>
      </c>
      <c r="C5398">
        <f t="shared" si="410"/>
        <v>1</v>
      </c>
      <c r="E5398">
        <v>2.0968098510882101</v>
      </c>
      <c r="F5398">
        <v>2.1463324958124002</v>
      </c>
      <c r="G5398">
        <f t="shared" si="411"/>
        <v>0.97692685321551476</v>
      </c>
      <c r="H5398">
        <f t="shared" si="412"/>
        <v>150215.45773195938</v>
      </c>
      <c r="I5398">
        <f t="shared" si="413"/>
        <v>153763.26000000036</v>
      </c>
      <c r="J5398">
        <v>153763.260000001</v>
      </c>
    </row>
    <row r="5399" spans="1:10">
      <c r="A5399">
        <v>71640</v>
      </c>
      <c r="B5399">
        <v>71640</v>
      </c>
      <c r="C5399">
        <f t="shared" si="410"/>
        <v>1</v>
      </c>
      <c r="E5399">
        <v>2.0968098510882101</v>
      </c>
      <c r="F5399">
        <v>2.1463324958124002</v>
      </c>
      <c r="G5399">
        <f t="shared" si="411"/>
        <v>0.97692685321551476</v>
      </c>
      <c r="H5399">
        <f t="shared" si="412"/>
        <v>150215.45773195938</v>
      </c>
      <c r="I5399">
        <f t="shared" si="413"/>
        <v>153763.26000000036</v>
      </c>
      <c r="J5399">
        <v>153763.260000001</v>
      </c>
    </row>
    <row r="5400" spans="1:10">
      <c r="A5400">
        <v>71640</v>
      </c>
      <c r="B5400">
        <v>71640</v>
      </c>
      <c r="C5400">
        <f t="shared" si="410"/>
        <v>1</v>
      </c>
      <c r="E5400">
        <v>2.4902751186385399</v>
      </c>
      <c r="F5400">
        <v>2.5490906616415598</v>
      </c>
      <c r="G5400">
        <f t="shared" si="411"/>
        <v>0.97692685321551331</v>
      </c>
      <c r="H5400">
        <f t="shared" si="412"/>
        <v>178403.30949926499</v>
      </c>
      <c r="I5400">
        <f t="shared" si="413"/>
        <v>182616.85500000135</v>
      </c>
      <c r="J5400">
        <v>182616.855000001</v>
      </c>
    </row>
    <row r="5401" spans="1:10">
      <c r="A5401">
        <v>71640</v>
      </c>
      <c r="B5401">
        <v>71640</v>
      </c>
      <c r="C5401">
        <f t="shared" si="410"/>
        <v>1</v>
      </c>
      <c r="E5401">
        <v>2.4902751186385399</v>
      </c>
      <c r="F5401">
        <v>2.5490906616415598</v>
      </c>
      <c r="G5401">
        <f t="shared" si="411"/>
        <v>0.97692685321551331</v>
      </c>
      <c r="H5401">
        <f t="shared" si="412"/>
        <v>178403.30949926499</v>
      </c>
      <c r="I5401">
        <f t="shared" si="413"/>
        <v>182616.85500000135</v>
      </c>
      <c r="J5401">
        <v>182616.855000001</v>
      </c>
    </row>
    <row r="5402" spans="1:10">
      <c r="A5402">
        <v>71640</v>
      </c>
      <c r="B5402">
        <v>71640</v>
      </c>
      <c r="C5402">
        <f t="shared" si="410"/>
        <v>1</v>
      </c>
      <c r="E5402">
        <v>2.4245420825833399</v>
      </c>
      <c r="F5402">
        <v>2.4818051367951002</v>
      </c>
      <c r="G5402">
        <f t="shared" si="411"/>
        <v>0.97692685321551576</v>
      </c>
      <c r="H5402">
        <f t="shared" si="412"/>
        <v>173694.19479627046</v>
      </c>
      <c r="I5402">
        <f t="shared" si="413"/>
        <v>177796.52000000098</v>
      </c>
      <c r="J5402">
        <v>177796.52000000101</v>
      </c>
    </row>
    <row r="5403" spans="1:10">
      <c r="A5403">
        <v>71640</v>
      </c>
      <c r="B5403">
        <v>71640</v>
      </c>
      <c r="C5403">
        <f t="shared" si="410"/>
        <v>1</v>
      </c>
      <c r="E5403">
        <v>2.4245420825833399</v>
      </c>
      <c r="F5403">
        <v>2.4818051367951002</v>
      </c>
      <c r="G5403">
        <f t="shared" si="411"/>
        <v>0.97692685321551576</v>
      </c>
      <c r="H5403">
        <f t="shared" si="412"/>
        <v>173694.19479627046</v>
      </c>
      <c r="I5403">
        <f t="shared" si="413"/>
        <v>177796.52000000098</v>
      </c>
      <c r="J5403">
        <v>177796.52000000101</v>
      </c>
    </row>
    <row r="5404" spans="1:10">
      <c r="A5404">
        <v>71640</v>
      </c>
      <c r="B5404">
        <v>71640</v>
      </c>
      <c r="C5404">
        <f t="shared" si="410"/>
        <v>1</v>
      </c>
      <c r="E5404">
        <v>2.0968098510882101</v>
      </c>
      <c r="F5404">
        <v>2.1463324958124002</v>
      </c>
      <c r="G5404">
        <f t="shared" si="411"/>
        <v>0.97692685321551476</v>
      </c>
      <c r="H5404">
        <f t="shared" si="412"/>
        <v>150215.45773195938</v>
      </c>
      <c r="I5404">
        <f t="shared" si="413"/>
        <v>153763.26000000036</v>
      </c>
      <c r="J5404">
        <v>153763.260000001</v>
      </c>
    </row>
    <row r="5405" spans="1:10">
      <c r="A5405">
        <v>71640</v>
      </c>
      <c r="B5405">
        <v>71640</v>
      </c>
      <c r="C5405">
        <f t="shared" si="410"/>
        <v>1</v>
      </c>
      <c r="E5405">
        <v>2.0968098510882101</v>
      </c>
      <c r="F5405">
        <v>2.1463324958124002</v>
      </c>
      <c r="G5405">
        <f t="shared" si="411"/>
        <v>0.97692685321551476</v>
      </c>
      <c r="H5405">
        <f t="shared" si="412"/>
        <v>150215.45773195938</v>
      </c>
      <c r="I5405">
        <f t="shared" si="413"/>
        <v>153763.26000000036</v>
      </c>
      <c r="J5405">
        <v>153763.260000001</v>
      </c>
    </row>
    <row r="5406" spans="1:10">
      <c r="A5406">
        <v>71640</v>
      </c>
      <c r="B5406">
        <v>71640</v>
      </c>
      <c r="C5406">
        <f t="shared" si="410"/>
        <v>1</v>
      </c>
      <c r="E5406">
        <v>2.4902751186385399</v>
      </c>
      <c r="F5406">
        <v>2.5490906616415598</v>
      </c>
      <c r="G5406">
        <f t="shared" si="411"/>
        <v>0.97692685321551331</v>
      </c>
      <c r="H5406">
        <f t="shared" si="412"/>
        <v>178403.30949926499</v>
      </c>
      <c r="I5406">
        <f t="shared" si="413"/>
        <v>182616.85500000135</v>
      </c>
      <c r="J5406">
        <v>182616.855000001</v>
      </c>
    </row>
    <row r="5407" spans="1:10">
      <c r="A5407">
        <v>71640</v>
      </c>
      <c r="B5407">
        <v>71640</v>
      </c>
      <c r="C5407">
        <f t="shared" si="410"/>
        <v>1</v>
      </c>
      <c r="E5407">
        <v>2.4902751186385399</v>
      </c>
      <c r="F5407">
        <v>2.5490906616415598</v>
      </c>
      <c r="G5407">
        <f t="shared" si="411"/>
        <v>0.97692685321551331</v>
      </c>
      <c r="H5407">
        <f t="shared" si="412"/>
        <v>178403.30949926499</v>
      </c>
      <c r="I5407">
        <f t="shared" si="413"/>
        <v>182616.85500000135</v>
      </c>
      <c r="J5407">
        <v>182616.855000001</v>
      </c>
    </row>
    <row r="5408" spans="1:10">
      <c r="A5408">
        <v>71640</v>
      </c>
      <c r="B5408">
        <v>71640</v>
      </c>
      <c r="C5408">
        <f t="shared" si="410"/>
        <v>1</v>
      </c>
      <c r="E5408">
        <v>2.4245420825833399</v>
      </c>
      <c r="F5408">
        <v>2.4818051367951002</v>
      </c>
      <c r="G5408">
        <f t="shared" si="411"/>
        <v>0.97692685321551576</v>
      </c>
      <c r="H5408">
        <f t="shared" si="412"/>
        <v>173694.19479627046</v>
      </c>
      <c r="I5408">
        <f t="shared" si="413"/>
        <v>177796.52000000098</v>
      </c>
      <c r="J5408">
        <v>177796.52000000101</v>
      </c>
    </row>
    <row r="5409" spans="1:10">
      <c r="A5409">
        <v>71640</v>
      </c>
      <c r="B5409">
        <v>71640</v>
      </c>
      <c r="C5409">
        <f t="shared" si="410"/>
        <v>1</v>
      </c>
      <c r="E5409">
        <v>2.4245420825833399</v>
      </c>
      <c r="F5409">
        <v>2.4818051367951002</v>
      </c>
      <c r="G5409">
        <f t="shared" si="411"/>
        <v>0.97692685321551576</v>
      </c>
      <c r="H5409">
        <f t="shared" si="412"/>
        <v>173694.19479627046</v>
      </c>
      <c r="I5409">
        <f t="shared" si="413"/>
        <v>177796.52000000098</v>
      </c>
      <c r="J5409">
        <v>177796.52000000101</v>
      </c>
    </row>
    <row r="5410" spans="1:10">
      <c r="A5410">
        <v>71640</v>
      </c>
      <c r="B5410">
        <v>71640</v>
      </c>
      <c r="C5410">
        <f t="shared" si="410"/>
        <v>1</v>
      </c>
      <c r="E5410">
        <v>2.0968098510882101</v>
      </c>
      <c r="F5410">
        <v>2.1463324958124002</v>
      </c>
      <c r="G5410">
        <f t="shared" si="411"/>
        <v>0.97692685321551476</v>
      </c>
      <c r="H5410">
        <f t="shared" si="412"/>
        <v>150215.45773195938</v>
      </c>
      <c r="I5410">
        <f t="shared" si="413"/>
        <v>153763.26000000036</v>
      </c>
      <c r="J5410">
        <v>153763.260000001</v>
      </c>
    </row>
    <row r="5411" spans="1:10">
      <c r="A5411">
        <v>71640</v>
      </c>
      <c r="B5411">
        <v>71640</v>
      </c>
      <c r="C5411">
        <f t="shared" si="410"/>
        <v>1</v>
      </c>
      <c r="E5411">
        <v>2.0968098510882101</v>
      </c>
      <c r="F5411">
        <v>2.1463324958124002</v>
      </c>
      <c r="G5411">
        <f t="shared" si="411"/>
        <v>0.97692685321551476</v>
      </c>
      <c r="H5411">
        <f t="shared" si="412"/>
        <v>150215.45773195938</v>
      </c>
      <c r="I5411">
        <f t="shared" si="413"/>
        <v>153763.26000000036</v>
      </c>
      <c r="J5411">
        <v>153763.260000001</v>
      </c>
    </row>
    <row r="5412" spans="1:10">
      <c r="A5412">
        <v>71640</v>
      </c>
      <c r="B5412">
        <v>71640</v>
      </c>
      <c r="C5412">
        <f t="shared" si="410"/>
        <v>1</v>
      </c>
      <c r="E5412">
        <v>2.4902751186385399</v>
      </c>
      <c r="F5412">
        <v>2.5490906616415598</v>
      </c>
      <c r="G5412">
        <f t="shared" si="411"/>
        <v>0.97692685321551331</v>
      </c>
      <c r="H5412">
        <f t="shared" si="412"/>
        <v>178403.30949926499</v>
      </c>
      <c r="I5412">
        <f t="shared" si="413"/>
        <v>182616.85500000135</v>
      </c>
      <c r="J5412">
        <v>182616.855000001</v>
      </c>
    </row>
    <row r="5413" spans="1:10">
      <c r="A5413">
        <v>71640</v>
      </c>
      <c r="B5413">
        <v>71640</v>
      </c>
      <c r="C5413">
        <f t="shared" si="410"/>
        <v>1</v>
      </c>
      <c r="E5413">
        <v>2.4902751186385399</v>
      </c>
      <c r="F5413">
        <v>2.5490906616415598</v>
      </c>
      <c r="G5413">
        <f t="shared" si="411"/>
        <v>0.97692685321551331</v>
      </c>
      <c r="H5413">
        <f t="shared" si="412"/>
        <v>178403.30949926499</v>
      </c>
      <c r="I5413">
        <f t="shared" si="413"/>
        <v>182616.85500000135</v>
      </c>
      <c r="J5413">
        <v>182616.855000001</v>
      </c>
    </row>
    <row r="5414" spans="1:10">
      <c r="A5414">
        <v>71640</v>
      </c>
      <c r="B5414">
        <v>71640</v>
      </c>
      <c r="C5414">
        <f t="shared" si="410"/>
        <v>1</v>
      </c>
      <c r="E5414">
        <v>2.4245420825833399</v>
      </c>
      <c r="F5414">
        <v>2.4818051367951002</v>
      </c>
      <c r="G5414">
        <f t="shared" si="411"/>
        <v>0.97692685321551576</v>
      </c>
      <c r="H5414">
        <f t="shared" si="412"/>
        <v>173694.19479627046</v>
      </c>
      <c r="I5414">
        <f t="shared" si="413"/>
        <v>177796.52000000098</v>
      </c>
      <c r="J5414">
        <v>177796.52000000101</v>
      </c>
    </row>
    <row r="5415" spans="1:10">
      <c r="A5415">
        <v>71640</v>
      </c>
      <c r="B5415">
        <v>71640</v>
      </c>
      <c r="C5415">
        <f t="shared" si="410"/>
        <v>1</v>
      </c>
      <c r="E5415">
        <v>2.4245420825833399</v>
      </c>
      <c r="F5415">
        <v>2.4818051367951002</v>
      </c>
      <c r="G5415">
        <f t="shared" si="411"/>
        <v>0.97692685321551576</v>
      </c>
      <c r="H5415">
        <f t="shared" si="412"/>
        <v>173694.19479627046</v>
      </c>
      <c r="I5415">
        <f t="shared" si="413"/>
        <v>177796.52000000098</v>
      </c>
      <c r="J5415">
        <v>177796.52000000101</v>
      </c>
    </row>
    <row r="5416" spans="1:10">
      <c r="A5416">
        <v>71640</v>
      </c>
      <c r="B5416">
        <v>71640</v>
      </c>
      <c r="C5416">
        <f t="shared" si="410"/>
        <v>1</v>
      </c>
      <c r="E5416">
        <v>2.0968098510882101</v>
      </c>
      <c r="F5416">
        <v>2.1463324958124002</v>
      </c>
      <c r="G5416">
        <f t="shared" si="411"/>
        <v>0.97692685321551476</v>
      </c>
      <c r="H5416">
        <f t="shared" si="412"/>
        <v>150215.45773195938</v>
      </c>
      <c r="I5416">
        <f t="shared" si="413"/>
        <v>153763.26000000036</v>
      </c>
      <c r="J5416">
        <v>153763.260000001</v>
      </c>
    </row>
    <row r="5417" spans="1:10">
      <c r="A5417">
        <v>71640</v>
      </c>
      <c r="B5417">
        <v>71640</v>
      </c>
      <c r="C5417">
        <f t="shared" si="410"/>
        <v>1</v>
      </c>
      <c r="E5417">
        <v>2.0968098510882101</v>
      </c>
      <c r="F5417">
        <v>2.1463324958124002</v>
      </c>
      <c r="G5417">
        <f t="shared" si="411"/>
        <v>0.97692685321551476</v>
      </c>
      <c r="H5417">
        <f t="shared" si="412"/>
        <v>150215.45773195938</v>
      </c>
      <c r="I5417">
        <f t="shared" si="413"/>
        <v>153763.26000000036</v>
      </c>
      <c r="J5417">
        <v>153763.260000001</v>
      </c>
    </row>
    <row r="5418" spans="1:10">
      <c r="A5418">
        <v>71640</v>
      </c>
      <c r="B5418">
        <v>71640</v>
      </c>
      <c r="C5418">
        <f t="shared" si="410"/>
        <v>1</v>
      </c>
      <c r="E5418">
        <v>2.4902751186385399</v>
      </c>
      <c r="F5418">
        <v>2.5490906616415598</v>
      </c>
      <c r="G5418">
        <f t="shared" si="411"/>
        <v>0.97692685321551331</v>
      </c>
      <c r="H5418">
        <f t="shared" si="412"/>
        <v>178403.30949926499</v>
      </c>
      <c r="I5418">
        <f t="shared" si="413"/>
        <v>182616.85500000135</v>
      </c>
      <c r="J5418">
        <v>182616.855000001</v>
      </c>
    </row>
    <row r="5419" spans="1:10">
      <c r="A5419">
        <v>71640</v>
      </c>
      <c r="B5419">
        <v>71640</v>
      </c>
      <c r="C5419">
        <f t="shared" si="410"/>
        <v>1</v>
      </c>
      <c r="E5419">
        <v>2.4902751186385399</v>
      </c>
      <c r="F5419">
        <v>2.5490906616415598</v>
      </c>
      <c r="G5419">
        <f t="shared" si="411"/>
        <v>0.97692685321551331</v>
      </c>
      <c r="H5419">
        <f t="shared" si="412"/>
        <v>178403.30949926499</v>
      </c>
      <c r="I5419">
        <f t="shared" si="413"/>
        <v>182616.85500000135</v>
      </c>
      <c r="J5419">
        <v>182616.855000001</v>
      </c>
    </row>
    <row r="5420" spans="1:10">
      <c r="A5420">
        <v>71640</v>
      </c>
      <c r="B5420">
        <v>71640</v>
      </c>
      <c r="C5420">
        <f t="shared" si="410"/>
        <v>1</v>
      </c>
      <c r="E5420">
        <v>2.4245420825833399</v>
      </c>
      <c r="F5420">
        <v>2.4818051367951002</v>
      </c>
      <c r="G5420">
        <f t="shared" si="411"/>
        <v>0.97692685321551576</v>
      </c>
      <c r="H5420">
        <f t="shared" si="412"/>
        <v>173694.19479627046</v>
      </c>
      <c r="I5420">
        <f t="shared" si="413"/>
        <v>177796.52000000098</v>
      </c>
      <c r="J5420">
        <v>177796.52000000101</v>
      </c>
    </row>
    <row r="5421" spans="1:10">
      <c r="A5421">
        <v>71640</v>
      </c>
      <c r="B5421">
        <v>71640</v>
      </c>
      <c r="C5421">
        <f t="shared" si="410"/>
        <v>1</v>
      </c>
      <c r="E5421">
        <v>2.4245420825833399</v>
      </c>
      <c r="F5421">
        <v>2.4818051367951002</v>
      </c>
      <c r="G5421">
        <f t="shared" si="411"/>
        <v>0.97692685321551576</v>
      </c>
      <c r="H5421">
        <f t="shared" si="412"/>
        <v>173694.19479627046</v>
      </c>
      <c r="I5421">
        <f t="shared" si="413"/>
        <v>177796.52000000098</v>
      </c>
      <c r="J5421">
        <v>177796.52000000101</v>
      </c>
    </row>
    <row r="5422" spans="1:10">
      <c r="A5422">
        <v>71640</v>
      </c>
      <c r="B5422">
        <v>71640</v>
      </c>
      <c r="C5422">
        <f t="shared" si="410"/>
        <v>1</v>
      </c>
      <c r="E5422">
        <v>2.0968098510882101</v>
      </c>
      <c r="F5422">
        <v>2.1463324958124002</v>
      </c>
      <c r="G5422">
        <f t="shared" si="411"/>
        <v>0.97692685321551476</v>
      </c>
      <c r="H5422">
        <f t="shared" si="412"/>
        <v>150215.45773195938</v>
      </c>
      <c r="I5422">
        <f t="shared" si="413"/>
        <v>153763.26000000036</v>
      </c>
      <c r="J5422">
        <v>153763.260000001</v>
      </c>
    </row>
    <row r="5423" spans="1:10">
      <c r="A5423">
        <v>71640</v>
      </c>
      <c r="B5423">
        <v>71640</v>
      </c>
      <c r="C5423">
        <f t="shared" si="410"/>
        <v>1</v>
      </c>
      <c r="E5423">
        <v>2.0968098510882101</v>
      </c>
      <c r="F5423">
        <v>2.1463324958124002</v>
      </c>
      <c r="G5423">
        <f t="shared" si="411"/>
        <v>0.97692685321551476</v>
      </c>
      <c r="H5423">
        <f t="shared" si="412"/>
        <v>150215.45773195938</v>
      </c>
      <c r="I5423">
        <f t="shared" si="413"/>
        <v>153763.26000000036</v>
      </c>
      <c r="J5423">
        <v>153763.260000001</v>
      </c>
    </row>
    <row r="5424" spans="1:10">
      <c r="A5424">
        <v>71640</v>
      </c>
      <c r="B5424">
        <v>71640</v>
      </c>
      <c r="C5424">
        <f t="shared" si="410"/>
        <v>1</v>
      </c>
      <c r="E5424">
        <v>2.4902751186385399</v>
      </c>
      <c r="F5424">
        <v>2.5490906616415598</v>
      </c>
      <c r="G5424">
        <f t="shared" si="411"/>
        <v>0.97692685321551331</v>
      </c>
      <c r="H5424">
        <f t="shared" si="412"/>
        <v>178403.30949926499</v>
      </c>
      <c r="I5424">
        <f t="shared" si="413"/>
        <v>182616.85500000135</v>
      </c>
      <c r="J5424">
        <v>182616.855000001</v>
      </c>
    </row>
    <row r="5425" spans="1:10">
      <c r="A5425">
        <v>71640</v>
      </c>
      <c r="B5425">
        <v>71640</v>
      </c>
      <c r="C5425">
        <f t="shared" si="410"/>
        <v>1</v>
      </c>
      <c r="E5425">
        <v>2.4902751186385399</v>
      </c>
      <c r="F5425">
        <v>2.5490906616415598</v>
      </c>
      <c r="G5425">
        <f t="shared" si="411"/>
        <v>0.97692685321551331</v>
      </c>
      <c r="H5425">
        <f t="shared" si="412"/>
        <v>178403.30949926499</v>
      </c>
      <c r="I5425">
        <f t="shared" si="413"/>
        <v>182616.85500000135</v>
      </c>
      <c r="J5425">
        <v>182616.855000001</v>
      </c>
    </row>
    <row r="5426" spans="1:10">
      <c r="A5426">
        <v>71640</v>
      </c>
      <c r="B5426">
        <v>71640</v>
      </c>
      <c r="C5426">
        <f t="shared" si="410"/>
        <v>1</v>
      </c>
      <c r="E5426">
        <v>2.4245420825833399</v>
      </c>
      <c r="F5426">
        <v>2.4818051367951002</v>
      </c>
      <c r="G5426">
        <f t="shared" si="411"/>
        <v>0.97692685321551576</v>
      </c>
      <c r="H5426">
        <f t="shared" si="412"/>
        <v>173694.19479627046</v>
      </c>
      <c r="I5426">
        <f t="shared" si="413"/>
        <v>177796.52000000098</v>
      </c>
      <c r="J5426">
        <v>177796.52000000101</v>
      </c>
    </row>
    <row r="5427" spans="1:10">
      <c r="A5427">
        <v>71640</v>
      </c>
      <c r="B5427">
        <v>71640</v>
      </c>
      <c r="C5427">
        <f t="shared" si="410"/>
        <v>1</v>
      </c>
      <c r="E5427">
        <v>2.4245420825833399</v>
      </c>
      <c r="F5427">
        <v>2.4818051367951002</v>
      </c>
      <c r="G5427">
        <f t="shared" si="411"/>
        <v>0.97692685321551576</v>
      </c>
      <c r="H5427">
        <f t="shared" si="412"/>
        <v>173694.19479627046</v>
      </c>
      <c r="I5427">
        <f t="shared" si="413"/>
        <v>177796.52000000098</v>
      </c>
      <c r="J5427">
        <v>177796.52000000101</v>
      </c>
    </row>
    <row r="5428" spans="1:10">
      <c r="A5428">
        <v>71640</v>
      </c>
      <c r="B5428">
        <v>71640</v>
      </c>
      <c r="C5428">
        <f t="shared" si="410"/>
        <v>1</v>
      </c>
      <c r="E5428">
        <v>2.0968098510882101</v>
      </c>
      <c r="F5428">
        <v>2.1463324958124002</v>
      </c>
      <c r="G5428">
        <f t="shared" si="411"/>
        <v>0.97692685321551476</v>
      </c>
      <c r="H5428">
        <f t="shared" si="412"/>
        <v>150215.45773195938</v>
      </c>
      <c r="I5428">
        <f t="shared" si="413"/>
        <v>153763.26000000036</v>
      </c>
      <c r="J5428">
        <v>153763.260000001</v>
      </c>
    </row>
    <row r="5429" spans="1:10">
      <c r="A5429">
        <v>71640</v>
      </c>
      <c r="B5429">
        <v>71640</v>
      </c>
      <c r="C5429">
        <f t="shared" si="410"/>
        <v>1</v>
      </c>
      <c r="E5429">
        <v>2.0968098510882101</v>
      </c>
      <c r="F5429">
        <v>2.1463324958124002</v>
      </c>
      <c r="G5429">
        <f t="shared" si="411"/>
        <v>0.97692685321551476</v>
      </c>
      <c r="H5429">
        <f t="shared" si="412"/>
        <v>150215.45773195938</v>
      </c>
      <c r="I5429">
        <f t="shared" si="413"/>
        <v>153763.26000000036</v>
      </c>
      <c r="J5429">
        <v>153763.260000001</v>
      </c>
    </row>
    <row r="5430" spans="1:10">
      <c r="A5430">
        <v>71640</v>
      </c>
      <c r="B5430">
        <v>71640</v>
      </c>
      <c r="C5430">
        <f t="shared" si="410"/>
        <v>1</v>
      </c>
      <c r="E5430">
        <v>2.4902751186385399</v>
      </c>
      <c r="F5430">
        <v>2.5490906616415598</v>
      </c>
      <c r="G5430">
        <f t="shared" si="411"/>
        <v>0.97692685321551331</v>
      </c>
      <c r="H5430">
        <f t="shared" si="412"/>
        <v>178403.30949926499</v>
      </c>
      <c r="I5430">
        <f t="shared" si="413"/>
        <v>182616.85500000135</v>
      </c>
      <c r="J5430">
        <v>182616.855000001</v>
      </c>
    </row>
    <row r="5431" spans="1:10">
      <c r="A5431">
        <v>71640</v>
      </c>
      <c r="B5431">
        <v>71640</v>
      </c>
      <c r="C5431">
        <f t="shared" si="410"/>
        <v>1</v>
      </c>
      <c r="E5431">
        <v>2.4902751186385399</v>
      </c>
      <c r="F5431">
        <v>2.5490906616415598</v>
      </c>
      <c r="G5431">
        <f t="shared" si="411"/>
        <v>0.97692685321551331</v>
      </c>
      <c r="H5431">
        <f t="shared" si="412"/>
        <v>178403.30949926499</v>
      </c>
      <c r="I5431">
        <f t="shared" si="413"/>
        <v>182616.85500000135</v>
      </c>
      <c r="J5431">
        <v>182616.855000001</v>
      </c>
    </row>
    <row r="5432" spans="1:10">
      <c r="A5432">
        <v>71640</v>
      </c>
      <c r="B5432">
        <v>71640</v>
      </c>
      <c r="C5432">
        <f t="shared" si="410"/>
        <v>1</v>
      </c>
      <c r="E5432">
        <v>2.4245420825833399</v>
      </c>
      <c r="F5432">
        <v>2.4818051367951002</v>
      </c>
      <c r="G5432">
        <f t="shared" si="411"/>
        <v>0.97692685321551576</v>
      </c>
      <c r="H5432">
        <f t="shared" si="412"/>
        <v>173694.19479627046</v>
      </c>
      <c r="I5432">
        <f t="shared" si="413"/>
        <v>177796.52000000098</v>
      </c>
      <c r="J5432">
        <v>177796.52000000101</v>
      </c>
    </row>
    <row r="5433" spans="1:10">
      <c r="A5433">
        <v>71640</v>
      </c>
      <c r="B5433">
        <v>71640</v>
      </c>
      <c r="C5433">
        <f t="shared" si="410"/>
        <v>1</v>
      </c>
      <c r="E5433">
        <v>2.4245420825833399</v>
      </c>
      <c r="F5433">
        <v>2.4818051367951002</v>
      </c>
      <c r="G5433">
        <f t="shared" si="411"/>
        <v>0.97692685321551576</v>
      </c>
      <c r="H5433">
        <f t="shared" si="412"/>
        <v>173694.19479627046</v>
      </c>
      <c r="I5433">
        <f t="shared" si="413"/>
        <v>177796.52000000098</v>
      </c>
      <c r="J5433">
        <v>177796.52000000101</v>
      </c>
    </row>
    <row r="5434" spans="1:10">
      <c r="A5434">
        <v>71640</v>
      </c>
      <c r="B5434">
        <v>71640</v>
      </c>
      <c r="C5434">
        <f t="shared" si="410"/>
        <v>1</v>
      </c>
      <c r="E5434">
        <v>2.0968098510882101</v>
      </c>
      <c r="F5434">
        <v>2.1463324958124002</v>
      </c>
      <c r="G5434">
        <f t="shared" si="411"/>
        <v>0.97692685321551476</v>
      </c>
      <c r="H5434">
        <f t="shared" si="412"/>
        <v>150215.45773195938</v>
      </c>
      <c r="I5434">
        <f t="shared" si="413"/>
        <v>153763.26000000036</v>
      </c>
      <c r="J5434">
        <v>153763.260000001</v>
      </c>
    </row>
    <row r="5435" spans="1:10">
      <c r="A5435">
        <v>71640</v>
      </c>
      <c r="B5435">
        <v>71640</v>
      </c>
      <c r="C5435">
        <f t="shared" si="410"/>
        <v>1</v>
      </c>
      <c r="E5435">
        <v>2.0968098510882101</v>
      </c>
      <c r="F5435">
        <v>2.1463324958124002</v>
      </c>
      <c r="G5435">
        <f t="shared" si="411"/>
        <v>0.97692685321551476</v>
      </c>
      <c r="H5435">
        <f t="shared" si="412"/>
        <v>150215.45773195938</v>
      </c>
      <c r="I5435">
        <f t="shared" si="413"/>
        <v>153763.26000000036</v>
      </c>
      <c r="J5435">
        <v>153763.260000001</v>
      </c>
    </row>
    <row r="5436" spans="1:10">
      <c r="A5436">
        <v>71640</v>
      </c>
      <c r="B5436">
        <v>71640</v>
      </c>
      <c r="C5436">
        <f t="shared" si="410"/>
        <v>1</v>
      </c>
      <c r="E5436">
        <v>2.4902751186385399</v>
      </c>
      <c r="F5436">
        <v>2.5490906616415598</v>
      </c>
      <c r="G5436">
        <f t="shared" si="411"/>
        <v>0.97692685321551331</v>
      </c>
      <c r="H5436">
        <f t="shared" si="412"/>
        <v>178403.30949926499</v>
      </c>
      <c r="I5436">
        <f t="shared" si="413"/>
        <v>182616.85500000135</v>
      </c>
      <c r="J5436">
        <v>182616.855000001</v>
      </c>
    </row>
    <row r="5437" spans="1:10">
      <c r="A5437">
        <v>71640</v>
      </c>
      <c r="B5437">
        <v>71640</v>
      </c>
      <c r="C5437">
        <f t="shared" si="410"/>
        <v>1</v>
      </c>
      <c r="E5437">
        <v>2.4902751186385399</v>
      </c>
      <c r="F5437">
        <v>2.5490906616415598</v>
      </c>
      <c r="G5437">
        <f t="shared" si="411"/>
        <v>0.97692685321551331</v>
      </c>
      <c r="H5437">
        <f t="shared" si="412"/>
        <v>178403.30949926499</v>
      </c>
      <c r="I5437">
        <f t="shared" si="413"/>
        <v>182616.85500000135</v>
      </c>
      <c r="J5437">
        <v>182616.855000001</v>
      </c>
    </row>
    <row r="5438" spans="1:10">
      <c r="A5438">
        <v>71640</v>
      </c>
      <c r="B5438">
        <v>71640</v>
      </c>
      <c r="C5438">
        <f t="shared" si="410"/>
        <v>1</v>
      </c>
      <c r="E5438">
        <v>2.4245420825833399</v>
      </c>
      <c r="F5438">
        <v>2.4818051367951002</v>
      </c>
      <c r="G5438">
        <f t="shared" si="411"/>
        <v>0.97692685321551576</v>
      </c>
      <c r="H5438">
        <f t="shared" si="412"/>
        <v>173694.19479627046</v>
      </c>
      <c r="I5438">
        <f t="shared" si="413"/>
        <v>177796.52000000098</v>
      </c>
      <c r="J5438">
        <v>177796.52000000101</v>
      </c>
    </row>
    <row r="5439" spans="1:10">
      <c r="A5439">
        <v>71640</v>
      </c>
      <c r="B5439">
        <v>71640</v>
      </c>
      <c r="C5439">
        <f t="shared" si="410"/>
        <v>1</v>
      </c>
      <c r="E5439">
        <v>2.4245420825833399</v>
      </c>
      <c r="F5439">
        <v>2.4818051367951002</v>
      </c>
      <c r="G5439">
        <f t="shared" si="411"/>
        <v>0.97692685321551576</v>
      </c>
      <c r="H5439">
        <f t="shared" si="412"/>
        <v>173694.19479627046</v>
      </c>
      <c r="I5439">
        <f t="shared" si="413"/>
        <v>177796.52000000098</v>
      </c>
      <c r="J5439">
        <v>177796.52000000101</v>
      </c>
    </row>
    <row r="5440" spans="1:10">
      <c r="A5440">
        <v>71640</v>
      </c>
      <c r="B5440">
        <v>71640</v>
      </c>
      <c r="C5440">
        <f t="shared" si="410"/>
        <v>1</v>
      </c>
      <c r="E5440">
        <v>2.0968098510882101</v>
      </c>
      <c r="F5440">
        <v>2.1463324958124002</v>
      </c>
      <c r="G5440">
        <f t="shared" si="411"/>
        <v>0.97692685321551476</v>
      </c>
      <c r="H5440">
        <f t="shared" si="412"/>
        <v>150215.45773195938</v>
      </c>
      <c r="I5440">
        <f t="shared" si="413"/>
        <v>153763.26000000036</v>
      </c>
      <c r="J5440">
        <v>153763.260000001</v>
      </c>
    </row>
    <row r="5441" spans="1:10">
      <c r="A5441">
        <v>71640</v>
      </c>
      <c r="B5441">
        <v>71640</v>
      </c>
      <c r="C5441">
        <f t="shared" si="410"/>
        <v>1</v>
      </c>
      <c r="E5441">
        <v>2.0968098510882101</v>
      </c>
      <c r="F5441">
        <v>2.1463324958124002</v>
      </c>
      <c r="G5441">
        <f t="shared" si="411"/>
        <v>0.97692685321551476</v>
      </c>
      <c r="H5441">
        <f t="shared" si="412"/>
        <v>150215.45773195938</v>
      </c>
      <c r="I5441">
        <f t="shared" si="413"/>
        <v>153763.26000000036</v>
      </c>
      <c r="J5441">
        <v>153763.260000001</v>
      </c>
    </row>
    <row r="5442" spans="1:10">
      <c r="A5442">
        <v>71640</v>
      </c>
      <c r="B5442">
        <v>71640</v>
      </c>
      <c r="C5442">
        <f t="shared" ref="C5442:C5505" si="414">A5442/B5442</f>
        <v>1</v>
      </c>
      <c r="E5442">
        <v>2.4902751186385399</v>
      </c>
      <c r="F5442">
        <v>2.5490906616415598</v>
      </c>
      <c r="G5442">
        <f t="shared" ref="G5442:G5505" si="415">E5442/F5442</f>
        <v>0.97692685321551331</v>
      </c>
      <c r="H5442">
        <f t="shared" ref="H5442:H5505" si="416">E5442*A5442</f>
        <v>178403.30949926499</v>
      </c>
      <c r="I5442">
        <f t="shared" ref="I5442:I5505" si="417">F5442*B5442</f>
        <v>182616.85500000135</v>
      </c>
      <c r="J5442">
        <v>182616.855000001</v>
      </c>
    </row>
    <row r="5443" spans="1:10">
      <c r="A5443">
        <v>71640</v>
      </c>
      <c r="B5443">
        <v>71640</v>
      </c>
      <c r="C5443">
        <f t="shared" si="414"/>
        <v>1</v>
      </c>
      <c r="E5443">
        <v>2.4902751186385399</v>
      </c>
      <c r="F5443">
        <v>2.5490906616415598</v>
      </c>
      <c r="G5443">
        <f t="shared" si="415"/>
        <v>0.97692685321551331</v>
      </c>
      <c r="H5443">
        <f t="shared" si="416"/>
        <v>178403.30949926499</v>
      </c>
      <c r="I5443">
        <f t="shared" si="417"/>
        <v>182616.85500000135</v>
      </c>
      <c r="J5443">
        <v>182616.855000001</v>
      </c>
    </row>
    <row r="5444" spans="1:10">
      <c r="A5444">
        <v>71640</v>
      </c>
      <c r="B5444">
        <v>71640</v>
      </c>
      <c r="C5444">
        <f t="shared" si="414"/>
        <v>1</v>
      </c>
      <c r="E5444">
        <v>2.4245420825833399</v>
      </c>
      <c r="F5444">
        <v>2.4818051367951002</v>
      </c>
      <c r="G5444">
        <f t="shared" si="415"/>
        <v>0.97692685321551576</v>
      </c>
      <c r="H5444">
        <f t="shared" si="416"/>
        <v>173694.19479627046</v>
      </c>
      <c r="I5444">
        <f t="shared" si="417"/>
        <v>177796.52000000098</v>
      </c>
      <c r="J5444">
        <v>177796.52000000101</v>
      </c>
    </row>
    <row r="5445" spans="1:10">
      <c r="A5445">
        <v>71640</v>
      </c>
      <c r="B5445">
        <v>71640</v>
      </c>
      <c r="C5445">
        <f t="shared" si="414"/>
        <v>1</v>
      </c>
      <c r="E5445">
        <v>2.4245420825833399</v>
      </c>
      <c r="F5445">
        <v>2.4818051367951002</v>
      </c>
      <c r="G5445">
        <f t="shared" si="415"/>
        <v>0.97692685321551576</v>
      </c>
      <c r="H5445">
        <f t="shared" si="416"/>
        <v>173694.19479627046</v>
      </c>
      <c r="I5445">
        <f t="shared" si="417"/>
        <v>177796.52000000098</v>
      </c>
      <c r="J5445">
        <v>177796.52000000101</v>
      </c>
    </row>
    <row r="5446" spans="1:10">
      <c r="A5446">
        <v>71640</v>
      </c>
      <c r="B5446">
        <v>71640</v>
      </c>
      <c r="C5446">
        <f t="shared" si="414"/>
        <v>1</v>
      </c>
      <c r="E5446">
        <v>2.0968098510882101</v>
      </c>
      <c r="F5446">
        <v>2.1463324958124002</v>
      </c>
      <c r="G5446">
        <f t="shared" si="415"/>
        <v>0.97692685321551476</v>
      </c>
      <c r="H5446">
        <f t="shared" si="416"/>
        <v>150215.45773195938</v>
      </c>
      <c r="I5446">
        <f t="shared" si="417"/>
        <v>153763.26000000036</v>
      </c>
      <c r="J5446">
        <v>153763.260000001</v>
      </c>
    </row>
    <row r="5447" spans="1:10">
      <c r="A5447">
        <v>71640</v>
      </c>
      <c r="B5447">
        <v>71640</v>
      </c>
      <c r="C5447">
        <f t="shared" si="414"/>
        <v>1</v>
      </c>
      <c r="E5447">
        <v>2.0968098510882101</v>
      </c>
      <c r="F5447">
        <v>2.1463324958124002</v>
      </c>
      <c r="G5447">
        <f t="shared" si="415"/>
        <v>0.97692685321551476</v>
      </c>
      <c r="H5447">
        <f t="shared" si="416"/>
        <v>150215.45773195938</v>
      </c>
      <c r="I5447">
        <f t="shared" si="417"/>
        <v>153763.26000000036</v>
      </c>
      <c r="J5447">
        <v>153763.260000001</v>
      </c>
    </row>
    <row r="5448" spans="1:10">
      <c r="A5448">
        <v>71640</v>
      </c>
      <c r="B5448">
        <v>71640</v>
      </c>
      <c r="C5448">
        <f t="shared" si="414"/>
        <v>1</v>
      </c>
      <c r="E5448">
        <v>2.4902751186385399</v>
      </c>
      <c r="F5448">
        <v>2.5490906616415598</v>
      </c>
      <c r="G5448">
        <f t="shared" si="415"/>
        <v>0.97692685321551331</v>
      </c>
      <c r="H5448">
        <f t="shared" si="416"/>
        <v>178403.30949926499</v>
      </c>
      <c r="I5448">
        <f t="shared" si="417"/>
        <v>182616.85500000135</v>
      </c>
      <c r="J5448">
        <v>182616.855000001</v>
      </c>
    </row>
    <row r="5449" spans="1:10">
      <c r="A5449">
        <v>71640</v>
      </c>
      <c r="B5449">
        <v>71640</v>
      </c>
      <c r="C5449">
        <f t="shared" si="414"/>
        <v>1</v>
      </c>
      <c r="E5449">
        <v>2.4902751186385399</v>
      </c>
      <c r="F5449">
        <v>2.5490906616415598</v>
      </c>
      <c r="G5449">
        <f t="shared" si="415"/>
        <v>0.97692685321551331</v>
      </c>
      <c r="H5449">
        <f t="shared" si="416"/>
        <v>178403.30949926499</v>
      </c>
      <c r="I5449">
        <f t="shared" si="417"/>
        <v>182616.85500000135</v>
      </c>
      <c r="J5449">
        <v>182616.855000001</v>
      </c>
    </row>
    <row r="5450" spans="1:10">
      <c r="A5450">
        <v>71640</v>
      </c>
      <c r="B5450">
        <v>71640</v>
      </c>
      <c r="C5450">
        <f t="shared" si="414"/>
        <v>1</v>
      </c>
      <c r="E5450">
        <v>2.4245420825833399</v>
      </c>
      <c r="F5450">
        <v>2.4818051367951002</v>
      </c>
      <c r="G5450">
        <f t="shared" si="415"/>
        <v>0.97692685321551576</v>
      </c>
      <c r="H5450">
        <f t="shared" si="416"/>
        <v>173694.19479627046</v>
      </c>
      <c r="I5450">
        <f t="shared" si="417"/>
        <v>177796.52000000098</v>
      </c>
      <c r="J5450">
        <v>177796.52000000101</v>
      </c>
    </row>
    <row r="5451" spans="1:10">
      <c r="A5451">
        <v>71640</v>
      </c>
      <c r="B5451">
        <v>71640</v>
      </c>
      <c r="C5451">
        <f t="shared" si="414"/>
        <v>1</v>
      </c>
      <c r="E5451">
        <v>2.4245420825833399</v>
      </c>
      <c r="F5451">
        <v>2.4818051367951002</v>
      </c>
      <c r="G5451">
        <f t="shared" si="415"/>
        <v>0.97692685321551576</v>
      </c>
      <c r="H5451">
        <f t="shared" si="416"/>
        <v>173694.19479627046</v>
      </c>
      <c r="I5451">
        <f t="shared" si="417"/>
        <v>177796.52000000098</v>
      </c>
      <c r="J5451">
        <v>177796.52000000101</v>
      </c>
    </row>
    <row r="5452" spans="1:10">
      <c r="A5452">
        <v>71640</v>
      </c>
      <c r="B5452">
        <v>71640</v>
      </c>
      <c r="C5452">
        <f t="shared" si="414"/>
        <v>1</v>
      </c>
      <c r="E5452">
        <v>2.0968098510882101</v>
      </c>
      <c r="F5452">
        <v>2.1463324958124002</v>
      </c>
      <c r="G5452">
        <f t="shared" si="415"/>
        <v>0.97692685321551476</v>
      </c>
      <c r="H5452">
        <f t="shared" si="416"/>
        <v>150215.45773195938</v>
      </c>
      <c r="I5452">
        <f t="shared" si="417"/>
        <v>153763.26000000036</v>
      </c>
      <c r="J5452">
        <v>153763.260000001</v>
      </c>
    </row>
    <row r="5453" spans="1:10">
      <c r="A5453">
        <v>71640</v>
      </c>
      <c r="B5453">
        <v>71640</v>
      </c>
      <c r="C5453">
        <f t="shared" si="414"/>
        <v>1</v>
      </c>
      <c r="E5453">
        <v>2.0968098510882101</v>
      </c>
      <c r="F5453">
        <v>2.1463324958124002</v>
      </c>
      <c r="G5453">
        <f t="shared" si="415"/>
        <v>0.97692685321551476</v>
      </c>
      <c r="H5453">
        <f t="shared" si="416"/>
        <v>150215.45773195938</v>
      </c>
      <c r="I5453">
        <f t="shared" si="417"/>
        <v>153763.26000000036</v>
      </c>
      <c r="J5453">
        <v>153763.260000001</v>
      </c>
    </row>
    <row r="5454" spans="1:10">
      <c r="A5454">
        <v>71640</v>
      </c>
      <c r="B5454">
        <v>71640</v>
      </c>
      <c r="C5454">
        <f t="shared" si="414"/>
        <v>1</v>
      </c>
      <c r="E5454">
        <v>2.4902751186385399</v>
      </c>
      <c r="F5454">
        <v>2.5490906616415598</v>
      </c>
      <c r="G5454">
        <f t="shared" si="415"/>
        <v>0.97692685321551331</v>
      </c>
      <c r="H5454">
        <f t="shared" si="416"/>
        <v>178403.30949926499</v>
      </c>
      <c r="I5454">
        <f t="shared" si="417"/>
        <v>182616.85500000135</v>
      </c>
      <c r="J5454">
        <v>182616.855000001</v>
      </c>
    </row>
    <row r="5455" spans="1:10">
      <c r="A5455">
        <v>71640</v>
      </c>
      <c r="B5455">
        <v>71640</v>
      </c>
      <c r="C5455">
        <f t="shared" si="414"/>
        <v>1</v>
      </c>
      <c r="E5455">
        <v>2.4902751186385399</v>
      </c>
      <c r="F5455">
        <v>2.5490906616415598</v>
      </c>
      <c r="G5455">
        <f t="shared" si="415"/>
        <v>0.97692685321551331</v>
      </c>
      <c r="H5455">
        <f t="shared" si="416"/>
        <v>178403.30949926499</v>
      </c>
      <c r="I5455">
        <f t="shared" si="417"/>
        <v>182616.85500000135</v>
      </c>
      <c r="J5455">
        <v>182616.855000001</v>
      </c>
    </row>
    <row r="5456" spans="1:10">
      <c r="A5456">
        <v>71640</v>
      </c>
      <c r="B5456">
        <v>71640</v>
      </c>
      <c r="C5456">
        <f t="shared" si="414"/>
        <v>1</v>
      </c>
      <c r="E5456">
        <v>2.4245420825833399</v>
      </c>
      <c r="F5456">
        <v>2.4818051367951002</v>
      </c>
      <c r="G5456">
        <f t="shared" si="415"/>
        <v>0.97692685321551576</v>
      </c>
      <c r="H5456">
        <f t="shared" si="416"/>
        <v>173694.19479627046</v>
      </c>
      <c r="I5456">
        <f t="shared" si="417"/>
        <v>177796.52000000098</v>
      </c>
      <c r="J5456">
        <v>177796.52000000101</v>
      </c>
    </row>
    <row r="5457" spans="1:10">
      <c r="A5457">
        <v>71640</v>
      </c>
      <c r="B5457">
        <v>71640</v>
      </c>
      <c r="C5457">
        <f t="shared" si="414"/>
        <v>1</v>
      </c>
      <c r="E5457">
        <v>2.4245420825833399</v>
      </c>
      <c r="F5457">
        <v>2.4818051367951002</v>
      </c>
      <c r="G5457">
        <f t="shared" si="415"/>
        <v>0.97692685321551576</v>
      </c>
      <c r="H5457">
        <f t="shared" si="416"/>
        <v>173694.19479627046</v>
      </c>
      <c r="I5457">
        <f t="shared" si="417"/>
        <v>177796.52000000098</v>
      </c>
      <c r="J5457">
        <v>177796.52000000101</v>
      </c>
    </row>
    <row r="5458" spans="1:10">
      <c r="A5458">
        <v>71640</v>
      </c>
      <c r="B5458">
        <v>71640</v>
      </c>
      <c r="C5458">
        <f t="shared" si="414"/>
        <v>1</v>
      </c>
      <c r="E5458">
        <v>2.0968098510882101</v>
      </c>
      <c r="F5458">
        <v>2.1463324958124002</v>
      </c>
      <c r="G5458">
        <f t="shared" si="415"/>
        <v>0.97692685321551476</v>
      </c>
      <c r="H5458">
        <f t="shared" si="416"/>
        <v>150215.45773195938</v>
      </c>
      <c r="I5458">
        <f t="shared" si="417"/>
        <v>153763.26000000036</v>
      </c>
      <c r="J5458">
        <v>153763.260000001</v>
      </c>
    </row>
    <row r="5459" spans="1:10">
      <c r="A5459">
        <v>71640</v>
      </c>
      <c r="B5459">
        <v>71640</v>
      </c>
      <c r="C5459">
        <f t="shared" si="414"/>
        <v>1</v>
      </c>
      <c r="E5459">
        <v>2.0968098510882101</v>
      </c>
      <c r="F5459">
        <v>2.1463324958124002</v>
      </c>
      <c r="G5459">
        <f t="shared" si="415"/>
        <v>0.97692685321551476</v>
      </c>
      <c r="H5459">
        <f t="shared" si="416"/>
        <v>150215.45773195938</v>
      </c>
      <c r="I5459">
        <f t="shared" si="417"/>
        <v>153763.26000000036</v>
      </c>
      <c r="J5459">
        <v>153763.260000001</v>
      </c>
    </row>
    <row r="5460" spans="1:10">
      <c r="A5460">
        <v>71640</v>
      </c>
      <c r="B5460">
        <v>71640</v>
      </c>
      <c r="C5460">
        <f t="shared" si="414"/>
        <v>1</v>
      </c>
      <c r="E5460">
        <v>2.4902751186385399</v>
      </c>
      <c r="F5460">
        <v>2.5490906616415598</v>
      </c>
      <c r="G5460">
        <f t="shared" si="415"/>
        <v>0.97692685321551331</v>
      </c>
      <c r="H5460">
        <f t="shared" si="416"/>
        <v>178403.30949926499</v>
      </c>
      <c r="I5460">
        <f t="shared" si="417"/>
        <v>182616.85500000135</v>
      </c>
      <c r="J5460">
        <v>182616.855000001</v>
      </c>
    </row>
    <row r="5461" spans="1:10">
      <c r="A5461">
        <v>71640</v>
      </c>
      <c r="B5461">
        <v>71640</v>
      </c>
      <c r="C5461">
        <f t="shared" si="414"/>
        <v>1</v>
      </c>
      <c r="E5461">
        <v>2.4902751186385399</v>
      </c>
      <c r="F5461">
        <v>2.5490906616415598</v>
      </c>
      <c r="G5461">
        <f t="shared" si="415"/>
        <v>0.97692685321551331</v>
      </c>
      <c r="H5461">
        <f t="shared" si="416"/>
        <v>178403.30949926499</v>
      </c>
      <c r="I5461">
        <f t="shared" si="417"/>
        <v>182616.85500000135</v>
      </c>
      <c r="J5461">
        <v>182616.855000001</v>
      </c>
    </row>
    <row r="5462" spans="1:10">
      <c r="A5462">
        <v>71640</v>
      </c>
      <c r="B5462">
        <v>71640</v>
      </c>
      <c r="C5462">
        <f t="shared" si="414"/>
        <v>1</v>
      </c>
      <c r="E5462">
        <v>2.4245420825833399</v>
      </c>
      <c r="F5462">
        <v>2.4818051367951002</v>
      </c>
      <c r="G5462">
        <f t="shared" si="415"/>
        <v>0.97692685321551576</v>
      </c>
      <c r="H5462">
        <f t="shared" si="416"/>
        <v>173694.19479627046</v>
      </c>
      <c r="I5462">
        <f t="shared" si="417"/>
        <v>177796.52000000098</v>
      </c>
      <c r="J5462">
        <v>177796.52000000101</v>
      </c>
    </row>
    <row r="5463" spans="1:10">
      <c r="A5463">
        <v>71640</v>
      </c>
      <c r="B5463">
        <v>71640</v>
      </c>
      <c r="C5463">
        <f t="shared" si="414"/>
        <v>1</v>
      </c>
      <c r="E5463">
        <v>2.4245420825833399</v>
      </c>
      <c r="F5463">
        <v>2.4818051367951002</v>
      </c>
      <c r="G5463">
        <f t="shared" si="415"/>
        <v>0.97692685321551576</v>
      </c>
      <c r="H5463">
        <f t="shared" si="416"/>
        <v>173694.19479627046</v>
      </c>
      <c r="I5463">
        <f t="shared" si="417"/>
        <v>177796.52000000098</v>
      </c>
      <c r="J5463">
        <v>177796.52000000101</v>
      </c>
    </row>
    <row r="5464" spans="1:10">
      <c r="A5464">
        <v>71640</v>
      </c>
      <c r="B5464">
        <v>71640</v>
      </c>
      <c r="C5464">
        <f t="shared" si="414"/>
        <v>1</v>
      </c>
      <c r="E5464">
        <v>1.7757140129820499</v>
      </c>
      <c r="F5464">
        <v>1.81765298715801</v>
      </c>
      <c r="G5464">
        <f t="shared" si="415"/>
        <v>0.97692685321551187</v>
      </c>
      <c r="H5464">
        <f t="shared" si="416"/>
        <v>127212.15189003406</v>
      </c>
      <c r="I5464">
        <f t="shared" si="417"/>
        <v>130216.65999999984</v>
      </c>
      <c r="J5464">
        <v>130216.66</v>
      </c>
    </row>
    <row r="5465" spans="1:10">
      <c r="A5465">
        <v>71640</v>
      </c>
      <c r="B5465">
        <v>71640</v>
      </c>
      <c r="C5465">
        <f t="shared" si="414"/>
        <v>1</v>
      </c>
      <c r="E5465">
        <v>1.7757140129820499</v>
      </c>
      <c r="F5465">
        <v>1.81765298715801</v>
      </c>
      <c r="G5465">
        <f t="shared" si="415"/>
        <v>0.97692685321551187</v>
      </c>
      <c r="H5465">
        <f t="shared" si="416"/>
        <v>127212.15189003406</v>
      </c>
      <c r="I5465">
        <f t="shared" si="417"/>
        <v>130216.65999999984</v>
      </c>
      <c r="J5465">
        <v>130216.66</v>
      </c>
    </row>
    <row r="5466" spans="1:10">
      <c r="A5466">
        <v>71640</v>
      </c>
      <c r="B5466">
        <v>71640</v>
      </c>
      <c r="C5466">
        <f t="shared" si="414"/>
        <v>1</v>
      </c>
      <c r="E5466">
        <v>1.7757140129820499</v>
      </c>
      <c r="F5466">
        <v>1.81765298715801</v>
      </c>
      <c r="G5466">
        <f t="shared" si="415"/>
        <v>0.97692685321551187</v>
      </c>
      <c r="H5466">
        <f t="shared" si="416"/>
        <v>127212.15189003406</v>
      </c>
      <c r="I5466">
        <f t="shared" si="417"/>
        <v>130216.65999999984</v>
      </c>
      <c r="J5466">
        <v>130216.66</v>
      </c>
    </row>
    <row r="5467" spans="1:10">
      <c r="A5467">
        <v>71640</v>
      </c>
      <c r="B5467">
        <v>71640</v>
      </c>
      <c r="C5467">
        <f t="shared" si="414"/>
        <v>1</v>
      </c>
      <c r="E5467">
        <v>1.7757140129820499</v>
      </c>
      <c r="F5467">
        <v>1.81765298715801</v>
      </c>
      <c r="G5467">
        <f t="shared" si="415"/>
        <v>0.97692685321551187</v>
      </c>
      <c r="H5467">
        <f t="shared" si="416"/>
        <v>127212.15189003406</v>
      </c>
      <c r="I5467">
        <f t="shared" si="417"/>
        <v>130216.65999999984</v>
      </c>
      <c r="J5467">
        <v>130216.66</v>
      </c>
    </row>
    <row r="5468" spans="1:10">
      <c r="A5468">
        <v>71640</v>
      </c>
      <c r="B5468">
        <v>71640</v>
      </c>
      <c r="C5468">
        <f t="shared" si="414"/>
        <v>1</v>
      </c>
      <c r="E5468">
        <v>1.7757140129820499</v>
      </c>
      <c r="F5468">
        <v>1.81765298715801</v>
      </c>
      <c r="G5468">
        <f t="shared" si="415"/>
        <v>0.97692685321551187</v>
      </c>
      <c r="H5468">
        <f t="shared" si="416"/>
        <v>127212.15189003406</v>
      </c>
      <c r="I5468">
        <f t="shared" si="417"/>
        <v>130216.65999999984</v>
      </c>
      <c r="J5468">
        <v>130216.66</v>
      </c>
    </row>
    <row r="5469" spans="1:10">
      <c r="A5469">
        <v>71640</v>
      </c>
      <c r="B5469">
        <v>71640</v>
      </c>
      <c r="C5469">
        <f t="shared" si="414"/>
        <v>1</v>
      </c>
      <c r="E5469">
        <v>1.7757140129820499</v>
      </c>
      <c r="F5469">
        <v>1.81765298715801</v>
      </c>
      <c r="G5469">
        <f t="shared" si="415"/>
        <v>0.97692685321551187</v>
      </c>
      <c r="H5469">
        <f t="shared" si="416"/>
        <v>127212.15189003406</v>
      </c>
      <c r="I5469">
        <f t="shared" si="417"/>
        <v>130216.65999999984</v>
      </c>
      <c r="J5469">
        <v>130216.66</v>
      </c>
    </row>
    <row r="5470" spans="1:10">
      <c r="A5470">
        <v>71640</v>
      </c>
      <c r="B5470">
        <v>71640</v>
      </c>
      <c r="C5470">
        <f t="shared" si="414"/>
        <v>1</v>
      </c>
      <c r="E5470">
        <v>1.7757140129820499</v>
      </c>
      <c r="F5470">
        <v>1.81765298715801</v>
      </c>
      <c r="G5470">
        <f t="shared" si="415"/>
        <v>0.97692685321551187</v>
      </c>
      <c r="H5470">
        <f t="shared" si="416"/>
        <v>127212.15189003406</v>
      </c>
      <c r="I5470">
        <f t="shared" si="417"/>
        <v>130216.65999999984</v>
      </c>
      <c r="J5470">
        <v>130216.66</v>
      </c>
    </row>
    <row r="5471" spans="1:10">
      <c r="A5471">
        <v>71640</v>
      </c>
      <c r="B5471">
        <v>71640</v>
      </c>
      <c r="C5471">
        <f t="shared" si="414"/>
        <v>1</v>
      </c>
      <c r="E5471">
        <v>1.7757140129820499</v>
      </c>
      <c r="F5471">
        <v>1.81765298715801</v>
      </c>
      <c r="G5471">
        <f t="shared" si="415"/>
        <v>0.97692685321551187</v>
      </c>
      <c r="H5471">
        <f t="shared" si="416"/>
        <v>127212.15189003406</v>
      </c>
      <c r="I5471">
        <f t="shared" si="417"/>
        <v>130216.65999999984</v>
      </c>
      <c r="J5471">
        <v>130216.66</v>
      </c>
    </row>
    <row r="5472" spans="1:10">
      <c r="A5472">
        <v>71640</v>
      </c>
      <c r="B5472">
        <v>71640</v>
      </c>
      <c r="C5472">
        <f t="shared" si="414"/>
        <v>1</v>
      </c>
      <c r="E5472">
        <v>1.7757140129820499</v>
      </c>
      <c r="F5472">
        <v>1.81765298715801</v>
      </c>
      <c r="G5472">
        <f t="shared" si="415"/>
        <v>0.97692685321551187</v>
      </c>
      <c r="H5472">
        <f t="shared" si="416"/>
        <v>127212.15189003406</v>
      </c>
      <c r="I5472">
        <f t="shared" si="417"/>
        <v>130216.65999999984</v>
      </c>
      <c r="J5472">
        <v>130216.66</v>
      </c>
    </row>
    <row r="5473" spans="1:10">
      <c r="A5473">
        <v>71640</v>
      </c>
      <c r="B5473">
        <v>71640</v>
      </c>
      <c r="C5473">
        <f t="shared" si="414"/>
        <v>1</v>
      </c>
      <c r="E5473">
        <v>1.7757140129820499</v>
      </c>
      <c r="F5473">
        <v>1.81765298715801</v>
      </c>
      <c r="G5473">
        <f t="shared" si="415"/>
        <v>0.97692685321551187</v>
      </c>
      <c r="H5473">
        <f t="shared" si="416"/>
        <v>127212.15189003406</v>
      </c>
      <c r="I5473">
        <f t="shared" si="417"/>
        <v>130216.65999999984</v>
      </c>
      <c r="J5473">
        <v>130216.66</v>
      </c>
    </row>
    <row r="5474" spans="1:10">
      <c r="A5474">
        <v>71640</v>
      </c>
      <c r="B5474">
        <v>71640</v>
      </c>
      <c r="C5474">
        <f t="shared" si="414"/>
        <v>1</v>
      </c>
      <c r="E5474">
        <v>1.7757140129820499</v>
      </c>
      <c r="F5474">
        <v>1.81765298715801</v>
      </c>
      <c r="G5474">
        <f t="shared" si="415"/>
        <v>0.97692685321551187</v>
      </c>
      <c r="H5474">
        <f t="shared" si="416"/>
        <v>127212.15189003406</v>
      </c>
      <c r="I5474">
        <f t="shared" si="417"/>
        <v>130216.65999999984</v>
      </c>
      <c r="J5474">
        <v>130216.66</v>
      </c>
    </row>
    <row r="5475" spans="1:10">
      <c r="A5475">
        <v>71640</v>
      </c>
      <c r="B5475">
        <v>71640</v>
      </c>
      <c r="C5475">
        <f t="shared" si="414"/>
        <v>1</v>
      </c>
      <c r="E5475">
        <v>1.7757140129820499</v>
      </c>
      <c r="F5475">
        <v>1.81765298715801</v>
      </c>
      <c r="G5475">
        <f t="shared" si="415"/>
        <v>0.97692685321551187</v>
      </c>
      <c r="H5475">
        <f t="shared" si="416"/>
        <v>127212.15189003406</v>
      </c>
      <c r="I5475">
        <f t="shared" si="417"/>
        <v>130216.65999999984</v>
      </c>
      <c r="J5475">
        <v>130216.66</v>
      </c>
    </row>
    <row r="5476" spans="1:10">
      <c r="A5476">
        <v>71640</v>
      </c>
      <c r="B5476">
        <v>71640</v>
      </c>
      <c r="C5476">
        <f t="shared" si="414"/>
        <v>1</v>
      </c>
      <c r="E5476">
        <v>1.7757140129820499</v>
      </c>
      <c r="F5476">
        <v>1.81765298715801</v>
      </c>
      <c r="G5476">
        <f t="shared" si="415"/>
        <v>0.97692685321551187</v>
      </c>
      <c r="H5476">
        <f t="shared" si="416"/>
        <v>127212.15189003406</v>
      </c>
      <c r="I5476">
        <f t="shared" si="417"/>
        <v>130216.65999999984</v>
      </c>
      <c r="J5476">
        <v>130216.66</v>
      </c>
    </row>
    <row r="5477" spans="1:10">
      <c r="A5477">
        <v>71640</v>
      </c>
      <c r="B5477">
        <v>71640</v>
      </c>
      <c r="C5477">
        <f t="shared" si="414"/>
        <v>1</v>
      </c>
      <c r="E5477">
        <v>1.7757140129820499</v>
      </c>
      <c r="F5477">
        <v>1.81765298715801</v>
      </c>
      <c r="G5477">
        <f t="shared" si="415"/>
        <v>0.97692685321551187</v>
      </c>
      <c r="H5477">
        <f t="shared" si="416"/>
        <v>127212.15189003406</v>
      </c>
      <c r="I5477">
        <f t="shared" si="417"/>
        <v>130216.65999999984</v>
      </c>
      <c r="J5477">
        <v>130216.66</v>
      </c>
    </row>
    <row r="5478" spans="1:10">
      <c r="A5478">
        <v>71640</v>
      </c>
      <c r="B5478">
        <v>71640</v>
      </c>
      <c r="C5478">
        <f t="shared" si="414"/>
        <v>1</v>
      </c>
      <c r="E5478">
        <v>1.7757140129820499</v>
      </c>
      <c r="F5478">
        <v>1.81765298715801</v>
      </c>
      <c r="G5478">
        <f t="shared" si="415"/>
        <v>0.97692685321551187</v>
      </c>
      <c r="H5478">
        <f t="shared" si="416"/>
        <v>127212.15189003406</v>
      </c>
      <c r="I5478">
        <f t="shared" si="417"/>
        <v>130216.65999999984</v>
      </c>
      <c r="J5478">
        <v>130216.66</v>
      </c>
    </row>
    <row r="5479" spans="1:10">
      <c r="A5479">
        <v>71640</v>
      </c>
      <c r="B5479">
        <v>71640</v>
      </c>
      <c r="C5479">
        <f t="shared" si="414"/>
        <v>1</v>
      </c>
      <c r="E5479">
        <v>1.7757140129820499</v>
      </c>
      <c r="F5479">
        <v>1.81765298715801</v>
      </c>
      <c r="G5479">
        <f t="shared" si="415"/>
        <v>0.97692685321551187</v>
      </c>
      <c r="H5479">
        <f t="shared" si="416"/>
        <v>127212.15189003406</v>
      </c>
      <c r="I5479">
        <f t="shared" si="417"/>
        <v>130216.65999999984</v>
      </c>
      <c r="J5479">
        <v>130216.66</v>
      </c>
    </row>
    <row r="5480" spans="1:10">
      <c r="A5480">
        <v>71640</v>
      </c>
      <c r="B5480">
        <v>71640</v>
      </c>
      <c r="C5480">
        <f t="shared" si="414"/>
        <v>1</v>
      </c>
      <c r="E5480">
        <v>0.57411989308896405</v>
      </c>
      <c r="F5480">
        <v>0.58767950865438201</v>
      </c>
      <c r="G5480">
        <f t="shared" si="415"/>
        <v>0.97692685321551265</v>
      </c>
      <c r="H5480">
        <f t="shared" si="416"/>
        <v>41129.949140893383</v>
      </c>
      <c r="I5480">
        <f t="shared" si="417"/>
        <v>42101.359999999928</v>
      </c>
      <c r="J5480">
        <v>42101.359999999899</v>
      </c>
    </row>
    <row r="5481" spans="1:10">
      <c r="A5481">
        <v>71640</v>
      </c>
      <c r="B5481">
        <v>71640</v>
      </c>
      <c r="C5481">
        <f t="shared" si="414"/>
        <v>1</v>
      </c>
      <c r="E5481">
        <v>0.57411989308896405</v>
      </c>
      <c r="F5481">
        <v>0.58767950865438201</v>
      </c>
      <c r="G5481">
        <f t="shared" si="415"/>
        <v>0.97692685321551265</v>
      </c>
      <c r="H5481">
        <f t="shared" si="416"/>
        <v>41129.949140893383</v>
      </c>
      <c r="I5481">
        <f t="shared" si="417"/>
        <v>42101.359999999928</v>
      </c>
      <c r="J5481">
        <v>42101.359999999899</v>
      </c>
    </row>
    <row r="5482" spans="1:10">
      <c r="A5482">
        <v>71640</v>
      </c>
      <c r="B5482">
        <v>71640</v>
      </c>
      <c r="C5482">
        <f t="shared" si="414"/>
        <v>1</v>
      </c>
      <c r="E5482">
        <v>0.57411989308896405</v>
      </c>
      <c r="F5482">
        <v>0.58767950865438201</v>
      </c>
      <c r="G5482">
        <f t="shared" si="415"/>
        <v>0.97692685321551265</v>
      </c>
      <c r="H5482">
        <f t="shared" si="416"/>
        <v>41129.949140893383</v>
      </c>
      <c r="I5482">
        <f t="shared" si="417"/>
        <v>42101.359999999928</v>
      </c>
      <c r="J5482">
        <v>42101.359999999899</v>
      </c>
    </row>
    <row r="5483" spans="1:10">
      <c r="A5483">
        <v>71640</v>
      </c>
      <c r="B5483">
        <v>71640</v>
      </c>
      <c r="C5483">
        <f t="shared" si="414"/>
        <v>1</v>
      </c>
      <c r="E5483">
        <v>0.57411989308896405</v>
      </c>
      <c r="F5483">
        <v>0.58767950865438201</v>
      </c>
      <c r="G5483">
        <f t="shared" si="415"/>
        <v>0.97692685321551265</v>
      </c>
      <c r="H5483">
        <f t="shared" si="416"/>
        <v>41129.949140893383</v>
      </c>
      <c r="I5483">
        <f t="shared" si="417"/>
        <v>42101.359999999928</v>
      </c>
      <c r="J5483">
        <v>42101.359999999899</v>
      </c>
    </row>
    <row r="5484" spans="1:10">
      <c r="A5484">
        <v>71640</v>
      </c>
      <c r="B5484">
        <v>71640</v>
      </c>
      <c r="C5484">
        <f t="shared" si="414"/>
        <v>1</v>
      </c>
      <c r="E5484">
        <v>0.45721015382097802</v>
      </c>
      <c r="F5484">
        <v>0.46800858458961497</v>
      </c>
      <c r="G5484">
        <f t="shared" si="415"/>
        <v>0.97692685321551131</v>
      </c>
      <c r="H5484">
        <f t="shared" si="416"/>
        <v>32754.535419734864</v>
      </c>
      <c r="I5484">
        <f t="shared" si="417"/>
        <v>33528.135000000017</v>
      </c>
      <c r="J5484">
        <v>33528.135000000002</v>
      </c>
    </row>
    <row r="5485" spans="1:10">
      <c r="A5485">
        <v>71640</v>
      </c>
      <c r="B5485">
        <v>71640</v>
      </c>
      <c r="C5485">
        <f t="shared" si="414"/>
        <v>1</v>
      </c>
      <c r="E5485">
        <v>0.45721015382097802</v>
      </c>
      <c r="F5485">
        <v>0.46800858458961497</v>
      </c>
      <c r="G5485">
        <f t="shared" si="415"/>
        <v>0.97692685321551131</v>
      </c>
      <c r="H5485">
        <f t="shared" si="416"/>
        <v>32754.535419734864</v>
      </c>
      <c r="I5485">
        <f t="shared" si="417"/>
        <v>33528.135000000017</v>
      </c>
      <c r="J5485">
        <v>33528.135000000002</v>
      </c>
    </row>
    <row r="5486" spans="1:10">
      <c r="A5486">
        <v>71640</v>
      </c>
      <c r="B5486">
        <v>71640</v>
      </c>
      <c r="C5486">
        <f t="shared" si="414"/>
        <v>1</v>
      </c>
      <c r="E5486">
        <v>0.447441498936343</v>
      </c>
      <c r="F5486">
        <v>0.45800921273031697</v>
      </c>
      <c r="G5486">
        <f t="shared" si="415"/>
        <v>0.97692685321551287</v>
      </c>
      <c r="H5486">
        <f t="shared" si="416"/>
        <v>32054.708983799614</v>
      </c>
      <c r="I5486">
        <f t="shared" si="417"/>
        <v>32811.779999999912</v>
      </c>
      <c r="J5486">
        <v>32811.779999999897</v>
      </c>
    </row>
    <row r="5487" spans="1:10">
      <c r="A5487">
        <v>71640</v>
      </c>
      <c r="B5487">
        <v>71640</v>
      </c>
      <c r="C5487">
        <f t="shared" si="414"/>
        <v>1</v>
      </c>
      <c r="E5487">
        <v>0.447441498936343</v>
      </c>
      <c r="F5487">
        <v>0.45800921273031697</v>
      </c>
      <c r="G5487">
        <f t="shared" si="415"/>
        <v>0.97692685321551287</v>
      </c>
      <c r="H5487">
        <f t="shared" si="416"/>
        <v>32054.708983799614</v>
      </c>
      <c r="I5487">
        <f t="shared" si="417"/>
        <v>32811.779999999912</v>
      </c>
      <c r="J5487">
        <v>32811.779999999897</v>
      </c>
    </row>
    <row r="5488" spans="1:10">
      <c r="A5488">
        <v>71640</v>
      </c>
      <c r="B5488">
        <v>71640</v>
      </c>
      <c r="C5488">
        <f t="shared" si="414"/>
        <v>1</v>
      </c>
      <c r="E5488">
        <v>0.44988920253095399</v>
      </c>
      <c r="F5488">
        <v>0.46051472640982599</v>
      </c>
      <c r="G5488">
        <f t="shared" si="415"/>
        <v>0.97692685321551254</v>
      </c>
      <c r="H5488">
        <f t="shared" si="416"/>
        <v>32230.062469317545</v>
      </c>
      <c r="I5488">
        <f t="shared" si="417"/>
        <v>32991.274999999936</v>
      </c>
      <c r="J5488">
        <v>32991.2749999999</v>
      </c>
    </row>
    <row r="5489" spans="1:10">
      <c r="A5489">
        <v>71640</v>
      </c>
      <c r="B5489">
        <v>71640</v>
      </c>
      <c r="C5489">
        <f t="shared" si="414"/>
        <v>1</v>
      </c>
      <c r="E5489">
        <v>0.44988920253095399</v>
      </c>
      <c r="F5489">
        <v>0.46051472640982599</v>
      </c>
      <c r="G5489">
        <f t="shared" si="415"/>
        <v>0.97692685321551254</v>
      </c>
      <c r="H5489">
        <f t="shared" si="416"/>
        <v>32230.062469317545</v>
      </c>
      <c r="I5489">
        <f t="shared" si="417"/>
        <v>32991.274999999936</v>
      </c>
      <c r="J5489">
        <v>32991.2749999999</v>
      </c>
    </row>
    <row r="5490" spans="1:10">
      <c r="A5490">
        <v>26136</v>
      </c>
      <c r="B5490">
        <v>26136</v>
      </c>
      <c r="C5490">
        <f t="shared" si="414"/>
        <v>1</v>
      </c>
      <c r="E5490">
        <v>2.2463825757575702</v>
      </c>
      <c r="F5490">
        <v>2.2463825757575702</v>
      </c>
      <c r="G5490">
        <f t="shared" si="415"/>
        <v>1</v>
      </c>
      <c r="H5490">
        <f t="shared" si="416"/>
        <v>58711.454999999856</v>
      </c>
      <c r="I5490">
        <f t="shared" si="417"/>
        <v>58711.454999999856</v>
      </c>
      <c r="J5490">
        <v>58711.4549999999</v>
      </c>
    </row>
    <row r="5491" spans="1:10">
      <c r="A5491">
        <v>26136</v>
      </c>
      <c r="B5491">
        <v>26136</v>
      </c>
      <c r="C5491">
        <f t="shared" si="414"/>
        <v>1</v>
      </c>
      <c r="E5491">
        <v>2.2463825757575702</v>
      </c>
      <c r="F5491">
        <v>2.2463825757575702</v>
      </c>
      <c r="G5491">
        <f t="shared" si="415"/>
        <v>1</v>
      </c>
      <c r="H5491">
        <f t="shared" si="416"/>
        <v>58711.454999999856</v>
      </c>
      <c r="I5491">
        <f t="shared" si="417"/>
        <v>58711.454999999856</v>
      </c>
      <c r="J5491">
        <v>58711.4549999999</v>
      </c>
    </row>
    <row r="5492" spans="1:10">
      <c r="A5492">
        <v>98784000</v>
      </c>
      <c r="B5492">
        <v>98784000</v>
      </c>
      <c r="C5492">
        <f t="shared" si="414"/>
        <v>1</v>
      </c>
      <c r="E5492">
        <v>1.05275789930555</v>
      </c>
      <c r="F5492">
        <v>4.9108240200842201E-3</v>
      </c>
      <c r="G5492">
        <f t="shared" si="415"/>
        <v>214.37499999999903</v>
      </c>
      <c r="H5492">
        <f t="shared" si="416"/>
        <v>103995636.32499945</v>
      </c>
      <c r="I5492">
        <f t="shared" si="417"/>
        <v>485110.83999999962</v>
      </c>
      <c r="J5492">
        <v>485110.83999999898</v>
      </c>
    </row>
    <row r="5493" spans="1:10">
      <c r="A5493">
        <v>72000</v>
      </c>
      <c r="B5493">
        <v>72000</v>
      </c>
      <c r="C5493">
        <f t="shared" si="414"/>
        <v>1</v>
      </c>
      <c r="E5493">
        <v>0.52722187499999895</v>
      </c>
      <c r="F5493">
        <v>0.52722187499999895</v>
      </c>
      <c r="G5493">
        <f t="shared" si="415"/>
        <v>1</v>
      </c>
      <c r="H5493">
        <f t="shared" si="416"/>
        <v>37959.974999999926</v>
      </c>
      <c r="I5493">
        <f t="shared" si="417"/>
        <v>37959.974999999926</v>
      </c>
      <c r="J5493">
        <v>37959.974999999897</v>
      </c>
    </row>
    <row r="5494" spans="1:10">
      <c r="A5494">
        <v>71640</v>
      </c>
      <c r="B5494">
        <v>71640</v>
      </c>
      <c r="C5494">
        <f t="shared" si="414"/>
        <v>1</v>
      </c>
      <c r="E5494">
        <v>0.410198276332296</v>
      </c>
      <c r="F5494">
        <v>0.41988637632607401</v>
      </c>
      <c r="G5494">
        <f t="shared" si="415"/>
        <v>0.97692685321551265</v>
      </c>
      <c r="H5494">
        <f t="shared" si="416"/>
        <v>29386.604516445685</v>
      </c>
      <c r="I5494">
        <f t="shared" si="417"/>
        <v>30080.659999999942</v>
      </c>
      <c r="J5494">
        <v>30080.659999999902</v>
      </c>
    </row>
    <row r="5495" spans="1:10">
      <c r="A5495">
        <v>71640</v>
      </c>
      <c r="B5495">
        <v>71640</v>
      </c>
      <c r="C5495">
        <f t="shared" si="414"/>
        <v>1</v>
      </c>
      <c r="E5495">
        <v>0.410198276332296</v>
      </c>
      <c r="F5495">
        <v>0.41988637632607401</v>
      </c>
      <c r="G5495">
        <f t="shared" si="415"/>
        <v>0.97692685321551265</v>
      </c>
      <c r="H5495">
        <f t="shared" si="416"/>
        <v>29386.604516445685</v>
      </c>
      <c r="I5495">
        <f t="shared" si="417"/>
        <v>30080.659999999942</v>
      </c>
      <c r="J5495">
        <v>30080.659999999902</v>
      </c>
    </row>
    <row r="5496" spans="1:10">
      <c r="A5496">
        <v>71640</v>
      </c>
      <c r="B5496">
        <v>71640</v>
      </c>
      <c r="C5496">
        <f t="shared" si="414"/>
        <v>1</v>
      </c>
      <c r="E5496">
        <v>0.35558794250804499</v>
      </c>
      <c r="F5496">
        <v>0.363986250697933</v>
      </c>
      <c r="G5496">
        <f t="shared" si="415"/>
        <v>0.97692685321551431</v>
      </c>
      <c r="H5496">
        <f t="shared" si="416"/>
        <v>25474.320201276343</v>
      </c>
      <c r="I5496">
        <f t="shared" si="417"/>
        <v>26075.974999999919</v>
      </c>
      <c r="J5496">
        <v>26075.974999999999</v>
      </c>
    </row>
    <row r="5497" spans="1:10">
      <c r="A5497">
        <v>71640</v>
      </c>
      <c r="B5497">
        <v>71640</v>
      </c>
      <c r="C5497">
        <f t="shared" si="414"/>
        <v>1</v>
      </c>
      <c r="E5497">
        <v>0.35558794250804499</v>
      </c>
      <c r="F5497">
        <v>0.363986250697933</v>
      </c>
      <c r="G5497">
        <f t="shared" si="415"/>
        <v>0.97692685321551431</v>
      </c>
      <c r="H5497">
        <f t="shared" si="416"/>
        <v>25474.320201276343</v>
      </c>
      <c r="I5497">
        <f t="shared" si="417"/>
        <v>26075.974999999919</v>
      </c>
      <c r="J5497">
        <v>26075.974999999999</v>
      </c>
    </row>
    <row r="5498" spans="1:10">
      <c r="A5498">
        <v>4680000</v>
      </c>
      <c r="B5498">
        <v>4680000</v>
      </c>
      <c r="C5498">
        <f t="shared" si="414"/>
        <v>1</v>
      </c>
      <c r="E5498">
        <v>0.14413772245446899</v>
      </c>
      <c r="F5498">
        <v>8.8849818376068295E-3</v>
      </c>
      <c r="G5498">
        <f t="shared" si="415"/>
        <v>16.222624321457531</v>
      </c>
      <c r="H5498">
        <f t="shared" si="416"/>
        <v>674564.54108691483</v>
      </c>
      <c r="I5498">
        <f t="shared" si="417"/>
        <v>41581.71499999996</v>
      </c>
      <c r="J5498">
        <v>41581.714999999997</v>
      </c>
    </row>
    <row r="5499" spans="1:10">
      <c r="A5499">
        <v>5879999.9999999898</v>
      </c>
      <c r="B5499">
        <v>5879999.9999999898</v>
      </c>
      <c r="C5499">
        <f t="shared" si="414"/>
        <v>1</v>
      </c>
      <c r="E5499">
        <v>1.95109398460961</v>
      </c>
      <c r="F5499">
        <v>7.0717202380952502E-3</v>
      </c>
      <c r="G5499">
        <f t="shared" si="415"/>
        <v>275.90090090090047</v>
      </c>
      <c r="H5499">
        <f t="shared" si="416"/>
        <v>11472432.629504487</v>
      </c>
      <c r="I5499">
        <f t="shared" si="417"/>
        <v>41581.714999999997</v>
      </c>
      <c r="J5499">
        <v>41581.714999999997</v>
      </c>
    </row>
    <row r="5500" spans="1:10">
      <c r="A5500">
        <v>4680000</v>
      </c>
      <c r="B5500">
        <v>4680000</v>
      </c>
      <c r="C5500">
        <f t="shared" si="414"/>
        <v>1</v>
      </c>
      <c r="E5500">
        <v>0.159793473513446</v>
      </c>
      <c r="F5500">
        <v>9.8500384615384396E-3</v>
      </c>
      <c r="G5500">
        <f t="shared" si="415"/>
        <v>16.22262432145757</v>
      </c>
      <c r="H5500">
        <f t="shared" si="416"/>
        <v>747833.45604292722</v>
      </c>
      <c r="I5500">
        <f t="shared" si="417"/>
        <v>46098.179999999898</v>
      </c>
      <c r="J5500">
        <v>46098.179999999898</v>
      </c>
    </row>
    <row r="5501" spans="1:10">
      <c r="A5501">
        <v>5879999.9999999898</v>
      </c>
      <c r="B5501">
        <v>5879999.9999999898</v>
      </c>
      <c r="C5501">
        <f t="shared" si="414"/>
        <v>1</v>
      </c>
      <c r="E5501">
        <v>2.1630152027027001</v>
      </c>
      <c r="F5501">
        <v>7.8398265306122393E-3</v>
      </c>
      <c r="G5501">
        <f t="shared" si="415"/>
        <v>275.90090090090075</v>
      </c>
      <c r="H5501">
        <f t="shared" si="416"/>
        <v>12718529.391891854</v>
      </c>
      <c r="I5501">
        <f t="shared" si="417"/>
        <v>46098.179999999884</v>
      </c>
      <c r="J5501">
        <v>46098.179999999898</v>
      </c>
    </row>
    <row r="5502" spans="1:10">
      <c r="A5502">
        <v>4680000</v>
      </c>
      <c r="B5502">
        <v>4680000</v>
      </c>
      <c r="C5502">
        <f t="shared" si="414"/>
        <v>1</v>
      </c>
      <c r="E5502">
        <v>0.14413772245446899</v>
      </c>
      <c r="F5502">
        <v>8.8849818376068295E-3</v>
      </c>
      <c r="G5502">
        <f t="shared" si="415"/>
        <v>16.222624321457531</v>
      </c>
      <c r="H5502">
        <f t="shared" si="416"/>
        <v>674564.54108691483</v>
      </c>
      <c r="I5502">
        <f t="shared" si="417"/>
        <v>41581.71499999996</v>
      </c>
      <c r="J5502">
        <v>41581.714999999997</v>
      </c>
    </row>
    <row r="5503" spans="1:10">
      <c r="A5503">
        <v>5879999.9999999898</v>
      </c>
      <c r="B5503">
        <v>5879999.9999999898</v>
      </c>
      <c r="C5503">
        <f t="shared" si="414"/>
        <v>1</v>
      </c>
      <c r="E5503">
        <v>1.95109398460961</v>
      </c>
      <c r="F5503">
        <v>7.0717202380952502E-3</v>
      </c>
      <c r="G5503">
        <f t="shared" si="415"/>
        <v>275.90090090090047</v>
      </c>
      <c r="H5503">
        <f t="shared" si="416"/>
        <v>11472432.629504487</v>
      </c>
      <c r="I5503">
        <f t="shared" si="417"/>
        <v>41581.714999999997</v>
      </c>
      <c r="J5503">
        <v>41581.714999999997</v>
      </c>
    </row>
    <row r="5504" spans="1:10">
      <c r="A5504">
        <v>4680000</v>
      </c>
      <c r="B5504">
        <v>4680000</v>
      </c>
      <c r="C5504">
        <f t="shared" si="414"/>
        <v>1</v>
      </c>
      <c r="E5504">
        <v>0.159793473513446</v>
      </c>
      <c r="F5504">
        <v>9.8500384615384396E-3</v>
      </c>
      <c r="G5504">
        <f t="shared" si="415"/>
        <v>16.22262432145757</v>
      </c>
      <c r="H5504">
        <f t="shared" si="416"/>
        <v>747833.45604292722</v>
      </c>
      <c r="I5504">
        <f t="shared" si="417"/>
        <v>46098.179999999898</v>
      </c>
      <c r="J5504">
        <v>46098.179999999898</v>
      </c>
    </row>
    <row r="5505" spans="1:10">
      <c r="A5505">
        <v>5879999.9999999898</v>
      </c>
      <c r="B5505">
        <v>5879999.9999999898</v>
      </c>
      <c r="C5505">
        <f t="shared" si="414"/>
        <v>1</v>
      </c>
      <c r="E5505">
        <v>2.1630152027027001</v>
      </c>
      <c r="F5505">
        <v>7.8398265306122393E-3</v>
      </c>
      <c r="G5505">
        <f t="shared" si="415"/>
        <v>275.90090090090075</v>
      </c>
      <c r="H5505">
        <f t="shared" si="416"/>
        <v>12718529.391891854</v>
      </c>
      <c r="I5505">
        <f t="shared" si="417"/>
        <v>46098.179999999884</v>
      </c>
      <c r="J5505">
        <v>46098.179999999898</v>
      </c>
    </row>
    <row r="5506" spans="1:10">
      <c r="A5506">
        <v>5040</v>
      </c>
      <c r="B5506">
        <v>5040</v>
      </c>
      <c r="C5506">
        <f t="shared" ref="C5506:C5569" si="418">A5506/B5506</f>
        <v>1</v>
      </c>
      <c r="E5506">
        <v>2.8173151183970799</v>
      </c>
      <c r="F5506">
        <v>12.2754444444444</v>
      </c>
      <c r="G5506">
        <f t="shared" ref="G5506:G5569" si="419">E5506/F5506</f>
        <v>0.22950819672131184</v>
      </c>
      <c r="H5506">
        <f t="shared" ref="H5506:H5569" si="420">E5506*A5506</f>
        <v>14199.268196721283</v>
      </c>
      <c r="I5506">
        <f t="shared" ref="I5506:I5569" si="421">F5506*B5506</f>
        <v>61868.239999999772</v>
      </c>
      <c r="J5506">
        <v>61868.239999999802</v>
      </c>
    </row>
    <row r="5507" spans="1:10">
      <c r="A5507">
        <v>56880</v>
      </c>
      <c r="B5507">
        <v>56880</v>
      </c>
      <c r="C5507">
        <f t="shared" si="418"/>
        <v>1</v>
      </c>
      <c r="E5507">
        <v>4.6641254416961004</v>
      </c>
      <c r="F5507">
        <v>0.835409810126581</v>
      </c>
      <c r="G5507">
        <f t="shared" si="419"/>
        <v>5.583038869257944</v>
      </c>
      <c r="H5507">
        <f t="shared" si="420"/>
        <v>265295.45512367418</v>
      </c>
      <c r="I5507">
        <f t="shared" si="421"/>
        <v>47518.109999999928</v>
      </c>
      <c r="J5507">
        <v>47518.109999999899</v>
      </c>
    </row>
    <row r="5508" spans="1:10">
      <c r="A5508">
        <v>56880</v>
      </c>
      <c r="B5508">
        <v>56880</v>
      </c>
      <c r="C5508">
        <f t="shared" si="418"/>
        <v>1</v>
      </c>
      <c r="E5508">
        <v>4.6641254416961004</v>
      </c>
      <c r="F5508">
        <v>0.835409810126581</v>
      </c>
      <c r="G5508">
        <f t="shared" si="419"/>
        <v>5.583038869257944</v>
      </c>
      <c r="H5508">
        <f t="shared" si="420"/>
        <v>265295.45512367418</v>
      </c>
      <c r="I5508">
        <f t="shared" si="421"/>
        <v>47518.109999999928</v>
      </c>
      <c r="J5508">
        <v>47518.109999999899</v>
      </c>
    </row>
    <row r="5509" spans="1:10">
      <c r="A5509">
        <v>56880</v>
      </c>
      <c r="B5509">
        <v>56880</v>
      </c>
      <c r="C5509">
        <f t="shared" si="418"/>
        <v>1</v>
      </c>
      <c r="E5509">
        <v>4.2572654102866103</v>
      </c>
      <c r="F5509">
        <v>0.76253551336146197</v>
      </c>
      <c r="G5509">
        <f t="shared" si="419"/>
        <v>5.5830388692579547</v>
      </c>
      <c r="H5509">
        <f t="shared" si="420"/>
        <v>242153.2565371024</v>
      </c>
      <c r="I5509">
        <f t="shared" si="421"/>
        <v>43373.01999999996</v>
      </c>
      <c r="J5509">
        <v>43373.02</v>
      </c>
    </row>
    <row r="5510" spans="1:10">
      <c r="A5510">
        <v>56880</v>
      </c>
      <c r="B5510">
        <v>56880</v>
      </c>
      <c r="C5510">
        <f t="shared" si="418"/>
        <v>1</v>
      </c>
      <c r="E5510">
        <v>4.2572654102866103</v>
      </c>
      <c r="F5510">
        <v>0.76253551336146197</v>
      </c>
      <c r="G5510">
        <f t="shared" si="419"/>
        <v>5.5830388692579547</v>
      </c>
      <c r="H5510">
        <f t="shared" si="420"/>
        <v>242153.2565371024</v>
      </c>
      <c r="I5510">
        <f t="shared" si="421"/>
        <v>43373.01999999996</v>
      </c>
      <c r="J5510">
        <v>43373.02</v>
      </c>
    </row>
    <row r="5511" spans="1:10">
      <c r="A5511">
        <v>100.8</v>
      </c>
      <c r="B5511">
        <v>100.8</v>
      </c>
      <c r="C5511">
        <f t="shared" si="418"/>
        <v>1</v>
      </c>
      <c r="E5511">
        <v>96.737651625424505</v>
      </c>
      <c r="F5511">
        <v>197.793948412698</v>
      </c>
      <c r="G5511">
        <f t="shared" si="419"/>
        <v>0.48908296943231522</v>
      </c>
      <c r="H5511">
        <f t="shared" si="420"/>
        <v>9751.1552838427906</v>
      </c>
      <c r="I5511">
        <f t="shared" si="421"/>
        <v>19937.629999999957</v>
      </c>
      <c r="J5511">
        <v>19937.63</v>
      </c>
    </row>
    <row r="5512" spans="1:10">
      <c r="A5512">
        <v>100.8</v>
      </c>
      <c r="B5512">
        <v>100.8</v>
      </c>
      <c r="C5512">
        <f t="shared" si="418"/>
        <v>1</v>
      </c>
      <c r="E5512">
        <v>96.737651625424505</v>
      </c>
      <c r="F5512">
        <v>197.793948412698</v>
      </c>
      <c r="G5512">
        <f t="shared" si="419"/>
        <v>0.48908296943231522</v>
      </c>
      <c r="H5512">
        <f t="shared" si="420"/>
        <v>9751.1552838427906</v>
      </c>
      <c r="I5512">
        <f t="shared" si="421"/>
        <v>19937.629999999957</v>
      </c>
      <c r="J5512">
        <v>19937.63</v>
      </c>
    </row>
    <row r="5513" spans="1:10">
      <c r="A5513">
        <v>201.6</v>
      </c>
      <c r="B5513">
        <v>201.6</v>
      </c>
      <c r="C5513">
        <f t="shared" si="418"/>
        <v>1</v>
      </c>
      <c r="E5513">
        <v>155.589349830179</v>
      </c>
      <c r="F5513">
        <v>318.12465277777699</v>
      </c>
      <c r="G5513">
        <f t="shared" si="419"/>
        <v>0.489082969432314</v>
      </c>
      <c r="H5513">
        <f t="shared" si="420"/>
        <v>31366.812925764087</v>
      </c>
      <c r="I5513">
        <f t="shared" si="421"/>
        <v>64133.92999999984</v>
      </c>
      <c r="J5513">
        <v>64133.929999999898</v>
      </c>
    </row>
    <row r="5514" spans="1:10">
      <c r="A5514">
        <v>201.6</v>
      </c>
      <c r="B5514">
        <v>201.6</v>
      </c>
      <c r="C5514">
        <f t="shared" si="418"/>
        <v>1</v>
      </c>
      <c r="E5514">
        <v>155.589349830179</v>
      </c>
      <c r="F5514">
        <v>318.12465277777699</v>
      </c>
      <c r="G5514">
        <f t="shared" si="419"/>
        <v>0.489082969432314</v>
      </c>
      <c r="H5514">
        <f t="shared" si="420"/>
        <v>31366.812925764087</v>
      </c>
      <c r="I5514">
        <f t="shared" si="421"/>
        <v>64133.92999999984</v>
      </c>
      <c r="J5514">
        <v>64133.929999999898</v>
      </c>
    </row>
    <row r="5515" spans="1:10">
      <c r="A5515">
        <v>30024</v>
      </c>
      <c r="B5515">
        <v>30024</v>
      </c>
      <c r="C5515">
        <f t="shared" si="418"/>
        <v>1</v>
      </c>
      <c r="E5515">
        <v>2.45707785742731</v>
      </c>
      <c r="F5515">
        <v>2.4659162669864001</v>
      </c>
      <c r="G5515">
        <f t="shared" si="419"/>
        <v>0.99641577060931941</v>
      </c>
      <c r="H5515">
        <f t="shared" si="420"/>
        <v>73771.305591397555</v>
      </c>
      <c r="I5515">
        <f t="shared" si="421"/>
        <v>74036.669999999678</v>
      </c>
      <c r="J5515">
        <v>74036.669999999795</v>
      </c>
    </row>
    <row r="5516" spans="1:10">
      <c r="A5516">
        <v>30024</v>
      </c>
      <c r="B5516">
        <v>30024</v>
      </c>
      <c r="C5516">
        <f t="shared" si="418"/>
        <v>1</v>
      </c>
      <c r="E5516">
        <v>2.45707785742731</v>
      </c>
      <c r="F5516">
        <v>2.4659162669864001</v>
      </c>
      <c r="G5516">
        <f t="shared" si="419"/>
        <v>0.99641577060931941</v>
      </c>
      <c r="H5516">
        <f t="shared" si="420"/>
        <v>73771.305591397555</v>
      </c>
      <c r="I5516">
        <f t="shared" si="421"/>
        <v>74036.669999999678</v>
      </c>
      <c r="J5516">
        <v>74036.669999999795</v>
      </c>
    </row>
    <row r="5517" spans="1:10">
      <c r="A5517">
        <v>71640</v>
      </c>
      <c r="B5517">
        <v>71640</v>
      </c>
      <c r="C5517">
        <f t="shared" si="418"/>
        <v>1</v>
      </c>
      <c r="E5517">
        <v>0.67768211694757996</v>
      </c>
      <c r="F5517">
        <v>0.69368767448352797</v>
      </c>
      <c r="G5517">
        <f t="shared" si="419"/>
        <v>0.97692685321551276</v>
      </c>
      <c r="H5517">
        <f t="shared" si="420"/>
        <v>48549.14685812463</v>
      </c>
      <c r="I5517">
        <f t="shared" si="421"/>
        <v>49695.784999999945</v>
      </c>
      <c r="J5517">
        <v>49695.784999999902</v>
      </c>
    </row>
    <row r="5518" spans="1:10">
      <c r="A5518">
        <v>71640</v>
      </c>
      <c r="B5518">
        <v>71640</v>
      </c>
      <c r="C5518">
        <f t="shared" si="418"/>
        <v>1</v>
      </c>
      <c r="E5518">
        <v>0.67768211694757996</v>
      </c>
      <c r="F5518">
        <v>0.69368767448352797</v>
      </c>
      <c r="G5518">
        <f t="shared" si="419"/>
        <v>0.97692685321551276</v>
      </c>
      <c r="H5518">
        <f t="shared" si="420"/>
        <v>48549.14685812463</v>
      </c>
      <c r="I5518">
        <f t="shared" si="421"/>
        <v>49695.784999999945</v>
      </c>
      <c r="J5518">
        <v>49695.784999999902</v>
      </c>
    </row>
    <row r="5519" spans="1:10">
      <c r="A5519">
        <v>28512</v>
      </c>
      <c r="B5519">
        <v>28512</v>
      </c>
      <c r="C5519">
        <f t="shared" si="418"/>
        <v>1</v>
      </c>
      <c r="E5519">
        <v>0.50585204576303999</v>
      </c>
      <c r="F5519">
        <v>0.91494072671155902</v>
      </c>
      <c r="G5519">
        <f t="shared" si="419"/>
        <v>0.55287958115183244</v>
      </c>
      <c r="H5519">
        <f t="shared" si="420"/>
        <v>14422.853528795797</v>
      </c>
      <c r="I5519">
        <f t="shared" si="421"/>
        <v>26086.789999999972</v>
      </c>
      <c r="J5519">
        <v>26086.79</v>
      </c>
    </row>
    <row r="5520" spans="1:10">
      <c r="A5520">
        <v>28512</v>
      </c>
      <c r="B5520">
        <v>28512</v>
      </c>
      <c r="C5520">
        <f t="shared" si="418"/>
        <v>1</v>
      </c>
      <c r="E5520">
        <v>0.90579131944444302</v>
      </c>
      <c r="F5520">
        <v>0.91494072671155902</v>
      </c>
      <c r="G5520">
        <f t="shared" si="419"/>
        <v>0.98999999999999955</v>
      </c>
      <c r="H5520">
        <f t="shared" si="420"/>
        <v>25825.92209999996</v>
      </c>
      <c r="I5520">
        <f t="shared" si="421"/>
        <v>26086.789999999972</v>
      </c>
      <c r="J5520">
        <v>26086.79</v>
      </c>
    </row>
    <row r="5521" spans="1:10">
      <c r="A5521">
        <v>71640</v>
      </c>
      <c r="B5521">
        <v>71640</v>
      </c>
      <c r="C5521">
        <f t="shared" si="418"/>
        <v>1</v>
      </c>
      <c r="E5521">
        <v>0.45677446408116401</v>
      </c>
      <c r="F5521">
        <v>0.46756260469011601</v>
      </c>
      <c r="G5521">
        <f t="shared" si="419"/>
        <v>0.9769268532155132</v>
      </c>
      <c r="H5521">
        <f t="shared" si="420"/>
        <v>32723.322606774589</v>
      </c>
      <c r="I5521">
        <f t="shared" si="421"/>
        <v>33496.18499999991</v>
      </c>
      <c r="J5521">
        <v>33496.184999999903</v>
      </c>
    </row>
    <row r="5522" spans="1:10">
      <c r="A5522">
        <v>71640</v>
      </c>
      <c r="B5522">
        <v>71640</v>
      </c>
      <c r="C5522">
        <f t="shared" si="418"/>
        <v>1</v>
      </c>
      <c r="E5522">
        <v>0.45677446408116401</v>
      </c>
      <c r="F5522">
        <v>0.46756260469011601</v>
      </c>
      <c r="G5522">
        <f t="shared" si="419"/>
        <v>0.9769268532155132</v>
      </c>
      <c r="H5522">
        <f t="shared" si="420"/>
        <v>32723.322606774589</v>
      </c>
      <c r="I5522">
        <f t="shared" si="421"/>
        <v>33496.18499999991</v>
      </c>
      <c r="J5522">
        <v>33496.184999999903</v>
      </c>
    </row>
    <row r="5523" spans="1:10">
      <c r="A5523">
        <v>71640</v>
      </c>
      <c r="B5523">
        <v>71640</v>
      </c>
      <c r="C5523">
        <f t="shared" si="418"/>
        <v>1</v>
      </c>
      <c r="E5523">
        <v>0.47971663121147501</v>
      </c>
      <c r="F5523">
        <v>0.49104662199888199</v>
      </c>
      <c r="G5523">
        <f t="shared" si="419"/>
        <v>0.97692685321551243</v>
      </c>
      <c r="H5523">
        <f t="shared" si="420"/>
        <v>34366.899459990069</v>
      </c>
      <c r="I5523">
        <f t="shared" si="421"/>
        <v>35178.579999999907</v>
      </c>
      <c r="J5523">
        <v>35178.5799999999</v>
      </c>
    </row>
    <row r="5524" spans="1:10">
      <c r="A5524">
        <v>71640</v>
      </c>
      <c r="B5524">
        <v>71640</v>
      </c>
      <c r="C5524">
        <f t="shared" si="418"/>
        <v>1</v>
      </c>
      <c r="E5524">
        <v>0.47971663121147501</v>
      </c>
      <c r="F5524">
        <v>0.49104662199888199</v>
      </c>
      <c r="G5524">
        <f t="shared" si="419"/>
        <v>0.97692685321551243</v>
      </c>
      <c r="H5524">
        <f t="shared" si="420"/>
        <v>34366.899459990069</v>
      </c>
      <c r="I5524">
        <f t="shared" si="421"/>
        <v>35178.579999999907</v>
      </c>
      <c r="J5524">
        <v>35178.5799999999</v>
      </c>
    </row>
    <row r="5525" spans="1:10">
      <c r="A5525">
        <v>71640</v>
      </c>
      <c r="B5525">
        <v>71640</v>
      </c>
      <c r="C5525">
        <f t="shared" si="418"/>
        <v>1</v>
      </c>
      <c r="E5525">
        <v>0.475538577974145</v>
      </c>
      <c r="F5525">
        <v>0.48676989112227798</v>
      </c>
      <c r="G5525">
        <f t="shared" si="419"/>
        <v>0.9769268532155132</v>
      </c>
      <c r="H5525">
        <f t="shared" si="420"/>
        <v>34067.583726067751</v>
      </c>
      <c r="I5525">
        <f t="shared" si="421"/>
        <v>34872.194999999992</v>
      </c>
      <c r="J5525">
        <v>34872.195</v>
      </c>
    </row>
    <row r="5526" spans="1:10">
      <c r="A5526">
        <v>71640</v>
      </c>
      <c r="B5526">
        <v>71640</v>
      </c>
      <c r="C5526">
        <f t="shared" si="418"/>
        <v>1</v>
      </c>
      <c r="E5526">
        <v>0.475538577974145</v>
      </c>
      <c r="F5526">
        <v>0.48676989112227798</v>
      </c>
      <c r="G5526">
        <f t="shared" si="419"/>
        <v>0.9769268532155132</v>
      </c>
      <c r="H5526">
        <f t="shared" si="420"/>
        <v>34067.583726067751</v>
      </c>
      <c r="I5526">
        <f t="shared" si="421"/>
        <v>34872.194999999992</v>
      </c>
      <c r="J5526">
        <v>34872.195</v>
      </c>
    </row>
    <row r="5527" spans="1:10">
      <c r="A5527">
        <v>71640</v>
      </c>
      <c r="B5527">
        <v>71640</v>
      </c>
      <c r="C5527">
        <f t="shared" si="418"/>
        <v>1</v>
      </c>
      <c r="E5527">
        <v>0.45677446408116401</v>
      </c>
      <c r="F5527">
        <v>0.46756260469011601</v>
      </c>
      <c r="G5527">
        <f t="shared" si="419"/>
        <v>0.9769268532155132</v>
      </c>
      <c r="H5527">
        <f t="shared" si="420"/>
        <v>32723.322606774589</v>
      </c>
      <c r="I5527">
        <f t="shared" si="421"/>
        <v>33496.18499999991</v>
      </c>
      <c r="J5527">
        <v>33496.184999999903</v>
      </c>
    </row>
    <row r="5528" spans="1:10">
      <c r="A5528">
        <v>71640</v>
      </c>
      <c r="B5528">
        <v>71640</v>
      </c>
      <c r="C5528">
        <f t="shared" si="418"/>
        <v>1</v>
      </c>
      <c r="E5528">
        <v>0.45677446408116401</v>
      </c>
      <c r="F5528">
        <v>0.46756260469011601</v>
      </c>
      <c r="G5528">
        <f t="shared" si="419"/>
        <v>0.9769268532155132</v>
      </c>
      <c r="H5528">
        <f t="shared" si="420"/>
        <v>32723.322606774589</v>
      </c>
      <c r="I5528">
        <f t="shared" si="421"/>
        <v>33496.18499999991</v>
      </c>
      <c r="J5528">
        <v>33496.184999999903</v>
      </c>
    </row>
    <row r="5529" spans="1:10">
      <c r="A5529">
        <v>71640</v>
      </c>
      <c r="B5529">
        <v>71640</v>
      </c>
      <c r="C5529">
        <f t="shared" si="418"/>
        <v>1</v>
      </c>
      <c r="E5529">
        <v>0.47971663121147501</v>
      </c>
      <c r="F5529">
        <v>0.49104662199888199</v>
      </c>
      <c r="G5529">
        <f t="shared" si="419"/>
        <v>0.97692685321551243</v>
      </c>
      <c r="H5529">
        <f t="shared" si="420"/>
        <v>34366.899459990069</v>
      </c>
      <c r="I5529">
        <f t="shared" si="421"/>
        <v>35178.579999999907</v>
      </c>
      <c r="J5529">
        <v>35178.5799999999</v>
      </c>
    </row>
    <row r="5530" spans="1:10">
      <c r="A5530">
        <v>71640</v>
      </c>
      <c r="B5530">
        <v>71640</v>
      </c>
      <c r="C5530">
        <f t="shared" si="418"/>
        <v>1</v>
      </c>
      <c r="E5530">
        <v>0.47971663121147501</v>
      </c>
      <c r="F5530">
        <v>0.49104662199888199</v>
      </c>
      <c r="G5530">
        <f t="shared" si="419"/>
        <v>0.97692685321551243</v>
      </c>
      <c r="H5530">
        <f t="shared" si="420"/>
        <v>34366.899459990069</v>
      </c>
      <c r="I5530">
        <f t="shared" si="421"/>
        <v>35178.579999999907</v>
      </c>
      <c r="J5530">
        <v>35178.5799999999</v>
      </c>
    </row>
    <row r="5531" spans="1:10">
      <c r="A5531">
        <v>71640</v>
      </c>
      <c r="B5531">
        <v>71640</v>
      </c>
      <c r="C5531">
        <f t="shared" si="418"/>
        <v>1</v>
      </c>
      <c r="E5531">
        <v>0.475538577974145</v>
      </c>
      <c r="F5531">
        <v>0.48676989112227798</v>
      </c>
      <c r="G5531">
        <f t="shared" si="419"/>
        <v>0.9769268532155132</v>
      </c>
      <c r="H5531">
        <f t="shared" si="420"/>
        <v>34067.583726067751</v>
      </c>
      <c r="I5531">
        <f t="shared" si="421"/>
        <v>34872.194999999992</v>
      </c>
      <c r="J5531">
        <v>34872.195</v>
      </c>
    </row>
    <row r="5532" spans="1:10">
      <c r="A5532">
        <v>71640</v>
      </c>
      <c r="B5532">
        <v>71640</v>
      </c>
      <c r="C5532">
        <f t="shared" si="418"/>
        <v>1</v>
      </c>
      <c r="E5532">
        <v>0.475538577974145</v>
      </c>
      <c r="F5532">
        <v>0.48676989112227798</v>
      </c>
      <c r="G5532">
        <f t="shared" si="419"/>
        <v>0.9769268532155132</v>
      </c>
      <c r="H5532">
        <f t="shared" si="420"/>
        <v>34067.583726067751</v>
      </c>
      <c r="I5532">
        <f t="shared" si="421"/>
        <v>34872.194999999992</v>
      </c>
      <c r="J5532">
        <v>34872.195</v>
      </c>
    </row>
    <row r="5533" spans="1:10">
      <c r="A5533">
        <v>71640</v>
      </c>
      <c r="B5533">
        <v>71640</v>
      </c>
      <c r="C5533">
        <f t="shared" si="418"/>
        <v>1</v>
      </c>
      <c r="E5533">
        <v>0.45677446408116401</v>
      </c>
      <c r="F5533">
        <v>0.46756260469011601</v>
      </c>
      <c r="G5533">
        <f t="shared" si="419"/>
        <v>0.9769268532155132</v>
      </c>
      <c r="H5533">
        <f t="shared" si="420"/>
        <v>32723.322606774589</v>
      </c>
      <c r="I5533">
        <f t="shared" si="421"/>
        <v>33496.18499999991</v>
      </c>
      <c r="J5533">
        <v>33496.184999999903</v>
      </c>
    </row>
    <row r="5534" spans="1:10">
      <c r="A5534">
        <v>71640</v>
      </c>
      <c r="B5534">
        <v>71640</v>
      </c>
      <c r="C5534">
        <f t="shared" si="418"/>
        <v>1</v>
      </c>
      <c r="E5534">
        <v>0.45677446408116401</v>
      </c>
      <c r="F5534">
        <v>0.46756260469011601</v>
      </c>
      <c r="G5534">
        <f t="shared" si="419"/>
        <v>0.9769268532155132</v>
      </c>
      <c r="H5534">
        <f t="shared" si="420"/>
        <v>32723.322606774589</v>
      </c>
      <c r="I5534">
        <f t="shared" si="421"/>
        <v>33496.18499999991</v>
      </c>
      <c r="J5534">
        <v>33496.184999999903</v>
      </c>
    </row>
    <row r="5535" spans="1:10">
      <c r="A5535">
        <v>71640</v>
      </c>
      <c r="B5535">
        <v>71640</v>
      </c>
      <c r="C5535">
        <f t="shared" si="418"/>
        <v>1</v>
      </c>
      <c r="E5535">
        <v>0.47971663121147501</v>
      </c>
      <c r="F5535">
        <v>0.49104662199888199</v>
      </c>
      <c r="G5535">
        <f t="shared" si="419"/>
        <v>0.97692685321551243</v>
      </c>
      <c r="H5535">
        <f t="shared" si="420"/>
        <v>34366.899459990069</v>
      </c>
      <c r="I5535">
        <f t="shared" si="421"/>
        <v>35178.579999999907</v>
      </c>
      <c r="J5535">
        <v>35178.5799999999</v>
      </c>
    </row>
    <row r="5536" spans="1:10">
      <c r="A5536">
        <v>71640</v>
      </c>
      <c r="B5536">
        <v>71640</v>
      </c>
      <c r="C5536">
        <f t="shared" si="418"/>
        <v>1</v>
      </c>
      <c r="E5536">
        <v>0.47971663121147501</v>
      </c>
      <c r="F5536">
        <v>0.49104662199888199</v>
      </c>
      <c r="G5536">
        <f t="shared" si="419"/>
        <v>0.97692685321551243</v>
      </c>
      <c r="H5536">
        <f t="shared" si="420"/>
        <v>34366.899459990069</v>
      </c>
      <c r="I5536">
        <f t="shared" si="421"/>
        <v>35178.579999999907</v>
      </c>
      <c r="J5536">
        <v>35178.5799999999</v>
      </c>
    </row>
    <row r="5537" spans="1:10">
      <c r="A5537">
        <v>71640</v>
      </c>
      <c r="B5537">
        <v>71640</v>
      </c>
      <c r="C5537">
        <f t="shared" si="418"/>
        <v>1</v>
      </c>
      <c r="E5537">
        <v>0.475538577974145</v>
      </c>
      <c r="F5537">
        <v>0.48676989112227798</v>
      </c>
      <c r="G5537">
        <f t="shared" si="419"/>
        <v>0.9769268532155132</v>
      </c>
      <c r="H5537">
        <f t="shared" si="420"/>
        <v>34067.583726067751</v>
      </c>
      <c r="I5537">
        <f t="shared" si="421"/>
        <v>34872.194999999992</v>
      </c>
      <c r="J5537">
        <v>34872.195</v>
      </c>
    </row>
    <row r="5538" spans="1:10">
      <c r="A5538">
        <v>71640</v>
      </c>
      <c r="B5538">
        <v>71640</v>
      </c>
      <c r="C5538">
        <f t="shared" si="418"/>
        <v>1</v>
      </c>
      <c r="E5538">
        <v>0.475538577974145</v>
      </c>
      <c r="F5538">
        <v>0.48676989112227798</v>
      </c>
      <c r="G5538">
        <f t="shared" si="419"/>
        <v>0.9769268532155132</v>
      </c>
      <c r="H5538">
        <f t="shared" si="420"/>
        <v>34067.583726067751</v>
      </c>
      <c r="I5538">
        <f t="shared" si="421"/>
        <v>34872.194999999992</v>
      </c>
      <c r="J5538">
        <v>34872.195</v>
      </c>
    </row>
    <row r="5539" spans="1:10">
      <c r="A5539">
        <v>71640</v>
      </c>
      <c r="B5539">
        <v>71640</v>
      </c>
      <c r="C5539">
        <f t="shared" si="418"/>
        <v>1</v>
      </c>
      <c r="E5539">
        <v>0.82485408825614803</v>
      </c>
      <c r="F5539">
        <v>0.84433556672249899</v>
      </c>
      <c r="G5539">
        <f t="shared" si="419"/>
        <v>0.97692685321551331</v>
      </c>
      <c r="H5539">
        <f t="shared" si="420"/>
        <v>59092.546882670445</v>
      </c>
      <c r="I5539">
        <f t="shared" si="421"/>
        <v>60488.19999999983</v>
      </c>
      <c r="J5539">
        <v>60488.199999999903</v>
      </c>
    </row>
    <row r="5540" spans="1:10">
      <c r="A5540">
        <v>71640</v>
      </c>
      <c r="B5540">
        <v>71640</v>
      </c>
      <c r="C5540">
        <f t="shared" si="418"/>
        <v>1</v>
      </c>
      <c r="E5540">
        <v>0.82485408825614803</v>
      </c>
      <c r="F5540">
        <v>0.84433556672249899</v>
      </c>
      <c r="G5540">
        <f t="shared" si="419"/>
        <v>0.97692685321551331</v>
      </c>
      <c r="H5540">
        <f t="shared" si="420"/>
        <v>59092.546882670445</v>
      </c>
      <c r="I5540">
        <f t="shared" si="421"/>
        <v>60488.19999999983</v>
      </c>
      <c r="J5540">
        <v>60488.199999999903</v>
      </c>
    </row>
    <row r="5541" spans="1:10">
      <c r="A5541">
        <v>867.6</v>
      </c>
      <c r="B5541">
        <v>867.6</v>
      </c>
      <c r="C5541">
        <f t="shared" si="418"/>
        <v>1</v>
      </c>
      <c r="E5541">
        <v>127.092144997695</v>
      </c>
      <c r="F5541">
        <v>127.092144997695</v>
      </c>
      <c r="G5541">
        <f t="shared" si="419"/>
        <v>1</v>
      </c>
      <c r="H5541">
        <f t="shared" si="420"/>
        <v>110265.14500000019</v>
      </c>
      <c r="I5541">
        <f t="shared" si="421"/>
        <v>110265.14500000019</v>
      </c>
      <c r="J5541">
        <v>110265.145</v>
      </c>
    </row>
    <row r="5542" spans="1:10">
      <c r="A5542">
        <v>867.6</v>
      </c>
      <c r="B5542">
        <v>867.6</v>
      </c>
      <c r="C5542">
        <f t="shared" si="418"/>
        <v>1</v>
      </c>
      <c r="E5542">
        <v>127.092144997695</v>
      </c>
      <c r="F5542">
        <v>127.092144997695</v>
      </c>
      <c r="G5542">
        <f t="shared" si="419"/>
        <v>1</v>
      </c>
      <c r="H5542">
        <f t="shared" si="420"/>
        <v>110265.14500000019</v>
      </c>
      <c r="I5542">
        <f t="shared" si="421"/>
        <v>110265.14500000019</v>
      </c>
      <c r="J5542">
        <v>110265.145</v>
      </c>
    </row>
    <row r="5543" spans="1:10">
      <c r="A5543">
        <v>867.6</v>
      </c>
      <c r="B5543">
        <v>867.6</v>
      </c>
      <c r="C5543">
        <f t="shared" si="418"/>
        <v>1</v>
      </c>
      <c r="E5543">
        <v>127.092144997695</v>
      </c>
      <c r="F5543">
        <v>127.092144997695</v>
      </c>
      <c r="G5543">
        <f t="shared" si="419"/>
        <v>1</v>
      </c>
      <c r="H5543">
        <f t="shared" si="420"/>
        <v>110265.14500000019</v>
      </c>
      <c r="I5543">
        <f t="shared" si="421"/>
        <v>110265.14500000019</v>
      </c>
      <c r="J5543">
        <v>110265.145</v>
      </c>
    </row>
    <row r="5544" spans="1:10">
      <c r="A5544">
        <v>867.6</v>
      </c>
      <c r="B5544">
        <v>867.6</v>
      </c>
      <c r="C5544">
        <f t="shared" si="418"/>
        <v>1</v>
      </c>
      <c r="E5544">
        <v>127.092144997695</v>
      </c>
      <c r="F5544">
        <v>127.092144997695</v>
      </c>
      <c r="G5544">
        <f t="shared" si="419"/>
        <v>1</v>
      </c>
      <c r="H5544">
        <f t="shared" si="420"/>
        <v>110265.14500000019</v>
      </c>
      <c r="I5544">
        <f t="shared" si="421"/>
        <v>110265.14500000019</v>
      </c>
      <c r="J5544">
        <v>110265.145</v>
      </c>
    </row>
    <row r="5545" spans="1:10">
      <c r="A5545">
        <v>71640</v>
      </c>
      <c r="B5545">
        <v>71640</v>
      </c>
      <c r="C5545">
        <f t="shared" si="418"/>
        <v>1</v>
      </c>
      <c r="E5545">
        <v>1.6909043118965701</v>
      </c>
      <c r="F5545">
        <v>1.7308402428810701</v>
      </c>
      <c r="G5545">
        <f t="shared" si="419"/>
        <v>0.97692685321550843</v>
      </c>
      <c r="H5545">
        <f t="shared" si="420"/>
        <v>121136.38490427028</v>
      </c>
      <c r="I5545">
        <f t="shared" si="421"/>
        <v>123997.39499999986</v>
      </c>
      <c r="J5545">
        <v>123997.395</v>
      </c>
    </row>
    <row r="5546" spans="1:10">
      <c r="A5546">
        <v>71640</v>
      </c>
      <c r="B5546">
        <v>71640</v>
      </c>
      <c r="C5546">
        <f t="shared" si="418"/>
        <v>1</v>
      </c>
      <c r="E5546">
        <v>1.6909043118965701</v>
      </c>
      <c r="F5546">
        <v>1.7308402428810701</v>
      </c>
      <c r="G5546">
        <f t="shared" si="419"/>
        <v>0.97692685321550843</v>
      </c>
      <c r="H5546">
        <f t="shared" si="420"/>
        <v>121136.38490427028</v>
      </c>
      <c r="I5546">
        <f t="shared" si="421"/>
        <v>123997.39499999986</v>
      </c>
      <c r="J5546">
        <v>123997.395</v>
      </c>
    </row>
    <row r="5547" spans="1:10">
      <c r="A5547">
        <v>71640</v>
      </c>
      <c r="B5547">
        <v>71640</v>
      </c>
      <c r="C5547">
        <f t="shared" si="418"/>
        <v>1</v>
      </c>
      <c r="E5547">
        <v>0.72990583919707397</v>
      </c>
      <c r="F5547">
        <v>0.74714482132886495</v>
      </c>
      <c r="G5547">
        <f t="shared" si="419"/>
        <v>0.97692685321551198</v>
      </c>
      <c r="H5547">
        <f t="shared" si="420"/>
        <v>52290.454320078381</v>
      </c>
      <c r="I5547">
        <f t="shared" si="421"/>
        <v>53525.454999999885</v>
      </c>
      <c r="J5547">
        <v>53525.4549999999</v>
      </c>
    </row>
    <row r="5548" spans="1:10">
      <c r="A5548">
        <v>71640</v>
      </c>
      <c r="B5548">
        <v>71640</v>
      </c>
      <c r="C5548">
        <f t="shared" si="418"/>
        <v>1</v>
      </c>
      <c r="E5548">
        <v>0.72990583919707397</v>
      </c>
      <c r="F5548">
        <v>0.74714482132886495</v>
      </c>
      <c r="G5548">
        <f t="shared" si="419"/>
        <v>0.97692685321551198</v>
      </c>
      <c r="H5548">
        <f t="shared" si="420"/>
        <v>52290.454320078381</v>
      </c>
      <c r="I5548">
        <f t="shared" si="421"/>
        <v>53525.454999999885</v>
      </c>
      <c r="J5548">
        <v>53525.4549999999</v>
      </c>
    </row>
    <row r="5549" spans="1:10">
      <c r="A5549">
        <v>71640</v>
      </c>
      <c r="B5549">
        <v>71640</v>
      </c>
      <c r="C5549">
        <f t="shared" si="418"/>
        <v>1</v>
      </c>
      <c r="E5549">
        <v>0.74088658430153098</v>
      </c>
      <c r="F5549">
        <v>0.75838491066443203</v>
      </c>
      <c r="G5549">
        <f t="shared" si="419"/>
        <v>0.97692685321551231</v>
      </c>
      <c r="H5549">
        <f t="shared" si="420"/>
        <v>53077.114899361681</v>
      </c>
      <c r="I5549">
        <f t="shared" si="421"/>
        <v>54330.694999999912</v>
      </c>
      <c r="J5549">
        <v>54330.694999999898</v>
      </c>
    </row>
    <row r="5550" spans="1:10">
      <c r="A5550">
        <v>71640</v>
      </c>
      <c r="B5550">
        <v>71640</v>
      </c>
      <c r="C5550">
        <f t="shared" si="418"/>
        <v>1</v>
      </c>
      <c r="E5550">
        <v>0.74088658430153098</v>
      </c>
      <c r="F5550">
        <v>0.75838491066443203</v>
      </c>
      <c r="G5550">
        <f t="shared" si="419"/>
        <v>0.97692685321551231</v>
      </c>
      <c r="H5550">
        <f t="shared" si="420"/>
        <v>53077.114899361681</v>
      </c>
      <c r="I5550">
        <f t="shared" si="421"/>
        <v>54330.694999999912</v>
      </c>
      <c r="J5550">
        <v>54330.694999999898</v>
      </c>
    </row>
    <row r="5551" spans="1:10">
      <c r="A5551">
        <v>71640</v>
      </c>
      <c r="B5551">
        <v>71640</v>
      </c>
      <c r="C5551">
        <f t="shared" si="418"/>
        <v>1</v>
      </c>
      <c r="E5551">
        <v>0.72990583919707397</v>
      </c>
      <c r="F5551">
        <v>0.74714482132886495</v>
      </c>
      <c r="G5551">
        <f t="shared" si="419"/>
        <v>0.97692685321551198</v>
      </c>
      <c r="H5551">
        <f t="shared" si="420"/>
        <v>52290.454320078381</v>
      </c>
      <c r="I5551">
        <f t="shared" si="421"/>
        <v>53525.454999999885</v>
      </c>
      <c r="J5551">
        <v>53525.4549999999</v>
      </c>
    </row>
    <row r="5552" spans="1:10">
      <c r="A5552">
        <v>71640</v>
      </c>
      <c r="B5552">
        <v>71640</v>
      </c>
      <c r="C5552">
        <f t="shared" si="418"/>
        <v>1</v>
      </c>
      <c r="E5552">
        <v>0.72990583919707397</v>
      </c>
      <c r="F5552">
        <v>0.74714482132886495</v>
      </c>
      <c r="G5552">
        <f t="shared" si="419"/>
        <v>0.97692685321551198</v>
      </c>
      <c r="H5552">
        <f t="shared" si="420"/>
        <v>52290.454320078381</v>
      </c>
      <c r="I5552">
        <f t="shared" si="421"/>
        <v>53525.454999999885</v>
      </c>
      <c r="J5552">
        <v>53525.4549999999</v>
      </c>
    </row>
    <row r="5553" spans="1:10">
      <c r="A5553">
        <v>71640</v>
      </c>
      <c r="B5553">
        <v>71640</v>
      </c>
      <c r="C5553">
        <f t="shared" si="418"/>
        <v>1</v>
      </c>
      <c r="E5553">
        <v>0.74088658430153098</v>
      </c>
      <c r="F5553">
        <v>0.75838491066443203</v>
      </c>
      <c r="G5553">
        <f t="shared" si="419"/>
        <v>0.97692685321551231</v>
      </c>
      <c r="H5553">
        <f t="shared" si="420"/>
        <v>53077.114899361681</v>
      </c>
      <c r="I5553">
        <f t="shared" si="421"/>
        <v>54330.694999999912</v>
      </c>
      <c r="J5553">
        <v>54330.694999999898</v>
      </c>
    </row>
    <row r="5554" spans="1:10">
      <c r="A5554">
        <v>71640</v>
      </c>
      <c r="B5554">
        <v>71640</v>
      </c>
      <c r="C5554">
        <f t="shared" si="418"/>
        <v>1</v>
      </c>
      <c r="E5554">
        <v>0.74088658430153098</v>
      </c>
      <c r="F5554">
        <v>0.75838491066443203</v>
      </c>
      <c r="G5554">
        <f t="shared" si="419"/>
        <v>0.97692685321551231</v>
      </c>
      <c r="H5554">
        <f t="shared" si="420"/>
        <v>53077.114899361681</v>
      </c>
      <c r="I5554">
        <f t="shared" si="421"/>
        <v>54330.694999999912</v>
      </c>
      <c r="J5554">
        <v>54330.694999999898</v>
      </c>
    </row>
    <row r="5555" spans="1:10">
      <c r="A5555">
        <v>71640</v>
      </c>
      <c r="B5555">
        <v>71640</v>
      </c>
      <c r="C5555">
        <f t="shared" si="418"/>
        <v>1</v>
      </c>
      <c r="E5555">
        <v>0.68684128347787998</v>
      </c>
      <c r="F5555">
        <v>0.70306316303740801</v>
      </c>
      <c r="G5555">
        <f t="shared" si="419"/>
        <v>0.97692685321551276</v>
      </c>
      <c r="H5555">
        <f t="shared" si="420"/>
        <v>49205.309548355319</v>
      </c>
      <c r="I5555">
        <f t="shared" si="421"/>
        <v>50367.444999999912</v>
      </c>
      <c r="J5555">
        <v>50367.444999999898</v>
      </c>
    </row>
    <row r="5556" spans="1:10">
      <c r="A5556">
        <v>71640</v>
      </c>
      <c r="B5556">
        <v>71640</v>
      </c>
      <c r="C5556">
        <f t="shared" si="418"/>
        <v>1</v>
      </c>
      <c r="E5556">
        <v>0.68684128347787998</v>
      </c>
      <c r="F5556">
        <v>0.70306316303740801</v>
      </c>
      <c r="G5556">
        <f t="shared" si="419"/>
        <v>0.97692685321551276</v>
      </c>
      <c r="H5556">
        <f t="shared" si="420"/>
        <v>49205.309548355319</v>
      </c>
      <c r="I5556">
        <f t="shared" si="421"/>
        <v>50367.444999999912</v>
      </c>
      <c r="J5556">
        <v>50367.444999999898</v>
      </c>
    </row>
    <row r="5557" spans="1:10">
      <c r="A5557">
        <v>71640</v>
      </c>
      <c r="B5557">
        <v>71640</v>
      </c>
      <c r="C5557">
        <f t="shared" si="418"/>
        <v>1</v>
      </c>
      <c r="E5557">
        <v>1.8852646184476001</v>
      </c>
      <c r="F5557">
        <v>1.9297909687325501</v>
      </c>
      <c r="G5557">
        <f t="shared" si="419"/>
        <v>0.97692685321550965</v>
      </c>
      <c r="H5557">
        <f t="shared" si="420"/>
        <v>135060.35726558606</v>
      </c>
      <c r="I5557">
        <f t="shared" si="421"/>
        <v>138250.22499999989</v>
      </c>
      <c r="J5557">
        <v>138250.22500000001</v>
      </c>
    </row>
    <row r="5558" spans="1:10">
      <c r="A5558">
        <v>71640</v>
      </c>
      <c r="B5558">
        <v>71640</v>
      </c>
      <c r="C5558">
        <f t="shared" si="418"/>
        <v>1</v>
      </c>
      <c r="E5558">
        <v>1.79831076474118</v>
      </c>
      <c r="F5558">
        <v>1.84078343104411</v>
      </c>
      <c r="G5558">
        <f t="shared" si="419"/>
        <v>0.97692685321551431</v>
      </c>
      <c r="H5558">
        <f t="shared" si="420"/>
        <v>128830.98318605813</v>
      </c>
      <c r="I5558">
        <f t="shared" si="421"/>
        <v>131873.72500000003</v>
      </c>
      <c r="J5558">
        <v>131873.72500000001</v>
      </c>
    </row>
    <row r="5559" spans="1:10">
      <c r="A5559">
        <v>2466</v>
      </c>
      <c r="B5559">
        <v>2466</v>
      </c>
      <c r="C5559">
        <f t="shared" si="418"/>
        <v>1</v>
      </c>
      <c r="E5559">
        <v>22.0869870235198</v>
      </c>
      <c r="F5559">
        <v>22.0869870235198</v>
      </c>
      <c r="G5559">
        <f t="shared" si="419"/>
        <v>1</v>
      </c>
      <c r="H5559">
        <f t="shared" si="420"/>
        <v>54466.509999999827</v>
      </c>
      <c r="I5559">
        <f t="shared" si="421"/>
        <v>54466.509999999827</v>
      </c>
      <c r="J5559">
        <v>54466.509999999798</v>
      </c>
    </row>
    <row r="5560" spans="1:10">
      <c r="A5560">
        <v>3132</v>
      </c>
      <c r="B5560">
        <v>3132</v>
      </c>
      <c r="C5560">
        <f t="shared" si="418"/>
        <v>1</v>
      </c>
      <c r="E5560">
        <v>17.390328863345999</v>
      </c>
      <c r="F5560">
        <v>17.390328863345999</v>
      </c>
      <c r="G5560">
        <f t="shared" si="419"/>
        <v>1</v>
      </c>
      <c r="H5560">
        <f t="shared" si="420"/>
        <v>54466.509999999667</v>
      </c>
      <c r="I5560">
        <f t="shared" si="421"/>
        <v>54466.509999999667</v>
      </c>
      <c r="J5560">
        <v>54466.509999999798</v>
      </c>
    </row>
    <row r="5561" spans="1:10">
      <c r="A5561">
        <v>71640</v>
      </c>
      <c r="B5561">
        <v>71640</v>
      </c>
      <c r="C5561">
        <f t="shared" si="418"/>
        <v>1</v>
      </c>
      <c r="E5561">
        <v>1.5986214749359</v>
      </c>
      <c r="F5561">
        <v>1.6363778615298701</v>
      </c>
      <c r="G5561">
        <f t="shared" si="419"/>
        <v>0.97692685321550909</v>
      </c>
      <c r="H5561">
        <f t="shared" si="420"/>
        <v>114525.24246440787</v>
      </c>
      <c r="I5561">
        <f t="shared" si="421"/>
        <v>117230.1099999999</v>
      </c>
      <c r="J5561">
        <v>117230.11</v>
      </c>
    </row>
    <row r="5562" spans="1:10">
      <c r="A5562">
        <v>71640</v>
      </c>
      <c r="B5562">
        <v>71640</v>
      </c>
      <c r="C5562">
        <f t="shared" si="418"/>
        <v>1</v>
      </c>
      <c r="E5562">
        <v>1.5986214749359</v>
      </c>
      <c r="F5562">
        <v>1.6363778615298701</v>
      </c>
      <c r="G5562">
        <f t="shared" si="419"/>
        <v>0.97692685321550909</v>
      </c>
      <c r="H5562">
        <f t="shared" si="420"/>
        <v>114525.24246440787</v>
      </c>
      <c r="I5562">
        <f t="shared" si="421"/>
        <v>117230.1099999999</v>
      </c>
      <c r="J5562">
        <v>117230.11</v>
      </c>
    </row>
    <row r="5563" spans="1:10">
      <c r="A5563">
        <v>71640</v>
      </c>
      <c r="B5563">
        <v>71640</v>
      </c>
      <c r="C5563">
        <f t="shared" si="418"/>
        <v>1</v>
      </c>
      <c r="E5563">
        <v>0.55788632520591197</v>
      </c>
      <c r="F5563">
        <v>0.571062534896704</v>
      </c>
      <c r="G5563">
        <f t="shared" si="419"/>
        <v>0.97692685321551453</v>
      </c>
      <c r="H5563">
        <f t="shared" si="420"/>
        <v>39966.976337751534</v>
      </c>
      <c r="I5563">
        <f t="shared" si="421"/>
        <v>40910.919999999875</v>
      </c>
      <c r="J5563">
        <v>40910.919999999896</v>
      </c>
    </row>
    <row r="5564" spans="1:10">
      <c r="A5564">
        <v>71640</v>
      </c>
      <c r="B5564">
        <v>71640</v>
      </c>
      <c r="C5564">
        <f t="shared" si="418"/>
        <v>1</v>
      </c>
      <c r="E5564">
        <v>0.55788632520591197</v>
      </c>
      <c r="F5564">
        <v>0.571062534896704</v>
      </c>
      <c r="G5564">
        <f t="shared" si="419"/>
        <v>0.97692685321551453</v>
      </c>
      <c r="H5564">
        <f t="shared" si="420"/>
        <v>39966.976337751534</v>
      </c>
      <c r="I5564">
        <f t="shared" si="421"/>
        <v>40910.919999999875</v>
      </c>
      <c r="J5564">
        <v>40910.919999999896</v>
      </c>
    </row>
    <row r="5565" spans="1:10">
      <c r="A5565">
        <v>71640</v>
      </c>
      <c r="B5565">
        <v>71640</v>
      </c>
      <c r="C5565">
        <f t="shared" si="418"/>
        <v>1</v>
      </c>
      <c r="E5565">
        <v>0.50423812251131706</v>
      </c>
      <c r="F5565">
        <v>0.51614726409826805</v>
      </c>
      <c r="G5565">
        <f t="shared" si="419"/>
        <v>0.97692685321551243</v>
      </c>
      <c r="H5565">
        <f t="shared" si="420"/>
        <v>36123.619096710754</v>
      </c>
      <c r="I5565">
        <f t="shared" si="421"/>
        <v>36976.789999999921</v>
      </c>
      <c r="J5565">
        <v>36976.789999999899</v>
      </c>
    </row>
    <row r="5566" spans="1:10">
      <c r="A5566">
        <v>71640</v>
      </c>
      <c r="B5566">
        <v>71640</v>
      </c>
      <c r="C5566">
        <f t="shared" si="418"/>
        <v>1</v>
      </c>
      <c r="E5566">
        <v>0.50423812251131706</v>
      </c>
      <c r="F5566">
        <v>0.51614726409826805</v>
      </c>
      <c r="G5566">
        <f t="shared" si="419"/>
        <v>0.97692685321551243</v>
      </c>
      <c r="H5566">
        <f t="shared" si="420"/>
        <v>36123.619096710754</v>
      </c>
      <c r="I5566">
        <f t="shared" si="421"/>
        <v>36976.789999999921</v>
      </c>
      <c r="J5566">
        <v>36976.789999999899</v>
      </c>
    </row>
    <row r="5567" spans="1:10">
      <c r="A5567">
        <v>71640</v>
      </c>
      <c r="B5567">
        <v>71640</v>
      </c>
      <c r="C5567">
        <f t="shared" si="418"/>
        <v>1</v>
      </c>
      <c r="E5567">
        <v>0.44414655266459302</v>
      </c>
      <c r="F5567">
        <v>0.454636446119486</v>
      </c>
      <c r="G5567">
        <f t="shared" si="419"/>
        <v>0.97692685321551176</v>
      </c>
      <c r="H5567">
        <f t="shared" si="420"/>
        <v>31818.659032891443</v>
      </c>
      <c r="I5567">
        <f t="shared" si="421"/>
        <v>32570.154999999977</v>
      </c>
      <c r="J5567">
        <v>32570.154999999901</v>
      </c>
    </row>
    <row r="5568" spans="1:10">
      <c r="A5568">
        <v>71640</v>
      </c>
      <c r="B5568">
        <v>71640</v>
      </c>
      <c r="C5568">
        <f t="shared" si="418"/>
        <v>1</v>
      </c>
      <c r="E5568">
        <v>0.44414655266459302</v>
      </c>
      <c r="F5568">
        <v>0.454636446119486</v>
      </c>
      <c r="G5568">
        <f t="shared" si="419"/>
        <v>0.97692685321551176</v>
      </c>
      <c r="H5568">
        <f t="shared" si="420"/>
        <v>31818.659032891443</v>
      </c>
      <c r="I5568">
        <f t="shared" si="421"/>
        <v>32570.154999999977</v>
      </c>
      <c r="J5568">
        <v>32570.154999999901</v>
      </c>
    </row>
    <row r="5569" spans="1:10">
      <c r="A5569">
        <v>71640</v>
      </c>
      <c r="B5569">
        <v>71640</v>
      </c>
      <c r="C5569">
        <f t="shared" si="418"/>
        <v>1</v>
      </c>
      <c r="E5569">
        <v>0.572610388370696</v>
      </c>
      <c r="F5569">
        <v>0.58613435231713995</v>
      </c>
      <c r="G5569">
        <f t="shared" si="419"/>
        <v>0.97692685321551243</v>
      </c>
      <c r="H5569">
        <f t="shared" si="420"/>
        <v>41021.808222876658</v>
      </c>
      <c r="I5569">
        <f t="shared" si="421"/>
        <v>41990.664999999906</v>
      </c>
      <c r="J5569">
        <v>41990.664999999899</v>
      </c>
    </row>
    <row r="5570" spans="1:10">
      <c r="A5570">
        <v>71640</v>
      </c>
      <c r="B5570">
        <v>71640</v>
      </c>
      <c r="C5570">
        <f t="shared" ref="C5570:C5633" si="422">A5570/B5570</f>
        <v>1</v>
      </c>
      <c r="E5570">
        <v>0.572610388370696</v>
      </c>
      <c r="F5570">
        <v>0.58613435231713995</v>
      </c>
      <c r="G5570">
        <f t="shared" ref="G5570:G5633" si="423">E5570/F5570</f>
        <v>0.97692685321551243</v>
      </c>
      <c r="H5570">
        <f t="shared" ref="H5570:H5633" si="424">E5570*A5570</f>
        <v>41021.808222876658</v>
      </c>
      <c r="I5570">
        <f t="shared" ref="I5570:I5633" si="425">F5570*B5570</f>
        <v>41990.664999999906</v>
      </c>
      <c r="J5570">
        <v>41990.664999999899</v>
      </c>
    </row>
    <row r="5571" spans="1:10">
      <c r="A5571">
        <v>71640</v>
      </c>
      <c r="B5571">
        <v>71640</v>
      </c>
      <c r="C5571">
        <f t="shared" si="422"/>
        <v>1</v>
      </c>
      <c r="E5571">
        <v>0.214392352588229</v>
      </c>
      <c r="F5571">
        <v>0.219455890563931</v>
      </c>
      <c r="G5571">
        <f t="shared" si="423"/>
        <v>0.97692685321551254</v>
      </c>
      <c r="H5571">
        <f t="shared" si="424"/>
        <v>15359.068139420726</v>
      </c>
      <c r="I5571">
        <f t="shared" si="425"/>
        <v>15721.820000000016</v>
      </c>
      <c r="J5571">
        <v>15721.82</v>
      </c>
    </row>
    <row r="5572" spans="1:10">
      <c r="A5572">
        <v>71640</v>
      </c>
      <c r="B5572">
        <v>71640</v>
      </c>
      <c r="C5572">
        <f t="shared" si="422"/>
        <v>1</v>
      </c>
      <c r="E5572">
        <v>0.214392352588229</v>
      </c>
      <c r="F5572">
        <v>0.219455890563931</v>
      </c>
      <c r="G5572">
        <f t="shared" si="423"/>
        <v>0.97692685321551254</v>
      </c>
      <c r="H5572">
        <f t="shared" si="424"/>
        <v>15359.068139420726</v>
      </c>
      <c r="I5572">
        <f t="shared" si="425"/>
        <v>15721.820000000016</v>
      </c>
      <c r="J5572">
        <v>15721.82</v>
      </c>
    </row>
    <row r="5573" spans="1:10">
      <c r="A5573">
        <v>71640</v>
      </c>
      <c r="B5573">
        <v>71640</v>
      </c>
      <c r="C5573">
        <f t="shared" si="422"/>
        <v>1</v>
      </c>
      <c r="E5573">
        <v>0.54113299787268698</v>
      </c>
      <c r="F5573">
        <v>0.55391352596314802</v>
      </c>
      <c r="G5573">
        <f t="shared" si="423"/>
        <v>0.97692685321551198</v>
      </c>
      <c r="H5573">
        <f t="shared" si="424"/>
        <v>38766.767967599299</v>
      </c>
      <c r="I5573">
        <f t="shared" si="425"/>
        <v>39682.364999999925</v>
      </c>
      <c r="J5573">
        <v>39682.364999999903</v>
      </c>
    </row>
    <row r="5574" spans="1:10">
      <c r="A5574">
        <v>71640</v>
      </c>
      <c r="B5574">
        <v>71640</v>
      </c>
      <c r="C5574">
        <f t="shared" si="422"/>
        <v>1</v>
      </c>
      <c r="E5574">
        <v>0.54113299787268698</v>
      </c>
      <c r="F5574">
        <v>0.55391352596314802</v>
      </c>
      <c r="G5574">
        <f t="shared" si="423"/>
        <v>0.97692685321551198</v>
      </c>
      <c r="H5574">
        <f t="shared" si="424"/>
        <v>38766.767967599299</v>
      </c>
      <c r="I5574">
        <f t="shared" si="425"/>
        <v>39682.364999999925</v>
      </c>
      <c r="J5574">
        <v>39682.364999999903</v>
      </c>
    </row>
    <row r="5575" spans="1:10">
      <c r="A5575">
        <v>71640</v>
      </c>
      <c r="B5575">
        <v>71640</v>
      </c>
      <c r="C5575">
        <f t="shared" si="422"/>
        <v>1</v>
      </c>
      <c r="E5575">
        <v>0.55788632520591197</v>
      </c>
      <c r="F5575">
        <v>0.571062534896704</v>
      </c>
      <c r="G5575">
        <f t="shared" si="423"/>
        <v>0.97692685321551453</v>
      </c>
      <c r="H5575">
        <f t="shared" si="424"/>
        <v>39966.976337751534</v>
      </c>
      <c r="I5575">
        <f t="shared" si="425"/>
        <v>40910.919999999875</v>
      </c>
      <c r="J5575">
        <v>40910.919999999896</v>
      </c>
    </row>
    <row r="5576" spans="1:10">
      <c r="A5576">
        <v>71640</v>
      </c>
      <c r="B5576">
        <v>71640</v>
      </c>
      <c r="C5576">
        <f t="shared" si="422"/>
        <v>1</v>
      </c>
      <c r="E5576">
        <v>0.55788632520591197</v>
      </c>
      <c r="F5576">
        <v>0.571062534896704</v>
      </c>
      <c r="G5576">
        <f t="shared" si="423"/>
        <v>0.97692685321551453</v>
      </c>
      <c r="H5576">
        <f t="shared" si="424"/>
        <v>39966.976337751534</v>
      </c>
      <c r="I5576">
        <f t="shared" si="425"/>
        <v>40910.919999999875</v>
      </c>
      <c r="J5576">
        <v>40910.919999999896</v>
      </c>
    </row>
    <row r="5577" spans="1:10">
      <c r="A5577">
        <v>71640</v>
      </c>
      <c r="B5577">
        <v>71640</v>
      </c>
      <c r="C5577">
        <f t="shared" si="422"/>
        <v>1</v>
      </c>
      <c r="E5577">
        <v>0.50423812251131706</v>
      </c>
      <c r="F5577">
        <v>0.51614726409826805</v>
      </c>
      <c r="G5577">
        <f t="shared" si="423"/>
        <v>0.97692685321551243</v>
      </c>
      <c r="H5577">
        <f t="shared" si="424"/>
        <v>36123.619096710754</v>
      </c>
      <c r="I5577">
        <f t="shared" si="425"/>
        <v>36976.789999999921</v>
      </c>
      <c r="J5577">
        <v>36976.789999999899</v>
      </c>
    </row>
    <row r="5578" spans="1:10">
      <c r="A5578">
        <v>71640</v>
      </c>
      <c r="B5578">
        <v>71640</v>
      </c>
      <c r="C5578">
        <f t="shared" si="422"/>
        <v>1</v>
      </c>
      <c r="E5578">
        <v>0.50423812251131706</v>
      </c>
      <c r="F5578">
        <v>0.51614726409826805</v>
      </c>
      <c r="G5578">
        <f t="shared" si="423"/>
        <v>0.97692685321551243</v>
      </c>
      <c r="H5578">
        <f t="shared" si="424"/>
        <v>36123.619096710754</v>
      </c>
      <c r="I5578">
        <f t="shared" si="425"/>
        <v>36976.789999999921</v>
      </c>
      <c r="J5578">
        <v>36976.789999999899</v>
      </c>
    </row>
    <row r="5579" spans="1:10">
      <c r="A5579">
        <v>71640</v>
      </c>
      <c r="B5579">
        <v>71640</v>
      </c>
      <c r="C5579">
        <f t="shared" si="422"/>
        <v>1</v>
      </c>
      <c r="E5579">
        <v>0.44414655266459302</v>
      </c>
      <c r="F5579">
        <v>0.454636446119486</v>
      </c>
      <c r="G5579">
        <f t="shared" si="423"/>
        <v>0.97692685321551176</v>
      </c>
      <c r="H5579">
        <f t="shared" si="424"/>
        <v>31818.659032891443</v>
      </c>
      <c r="I5579">
        <f t="shared" si="425"/>
        <v>32570.154999999977</v>
      </c>
      <c r="J5579">
        <v>32570.154999999901</v>
      </c>
    </row>
    <row r="5580" spans="1:10">
      <c r="A5580">
        <v>71640</v>
      </c>
      <c r="B5580">
        <v>71640</v>
      </c>
      <c r="C5580">
        <f t="shared" si="422"/>
        <v>1</v>
      </c>
      <c r="E5580">
        <v>0.44414655266459302</v>
      </c>
      <c r="F5580">
        <v>0.454636446119486</v>
      </c>
      <c r="G5580">
        <f t="shared" si="423"/>
        <v>0.97692685321551176</v>
      </c>
      <c r="H5580">
        <f t="shared" si="424"/>
        <v>31818.659032891443</v>
      </c>
      <c r="I5580">
        <f t="shared" si="425"/>
        <v>32570.154999999977</v>
      </c>
      <c r="J5580">
        <v>32570.154999999901</v>
      </c>
    </row>
    <row r="5581" spans="1:10">
      <c r="A5581">
        <v>71640</v>
      </c>
      <c r="B5581">
        <v>71640</v>
      </c>
      <c r="C5581">
        <f t="shared" si="422"/>
        <v>1</v>
      </c>
      <c r="E5581">
        <v>0.572610388370696</v>
      </c>
      <c r="F5581">
        <v>0.58613435231713995</v>
      </c>
      <c r="G5581">
        <f t="shared" si="423"/>
        <v>0.97692685321551243</v>
      </c>
      <c r="H5581">
        <f t="shared" si="424"/>
        <v>41021.808222876658</v>
      </c>
      <c r="I5581">
        <f t="shared" si="425"/>
        <v>41990.664999999906</v>
      </c>
      <c r="J5581">
        <v>41990.664999999899</v>
      </c>
    </row>
    <row r="5582" spans="1:10">
      <c r="A5582">
        <v>71640</v>
      </c>
      <c r="B5582">
        <v>71640</v>
      </c>
      <c r="C5582">
        <f t="shared" si="422"/>
        <v>1</v>
      </c>
      <c r="E5582">
        <v>0.572610388370696</v>
      </c>
      <c r="F5582">
        <v>0.58613435231713995</v>
      </c>
      <c r="G5582">
        <f t="shared" si="423"/>
        <v>0.97692685321551243</v>
      </c>
      <c r="H5582">
        <f t="shared" si="424"/>
        <v>41021.808222876658</v>
      </c>
      <c r="I5582">
        <f t="shared" si="425"/>
        <v>41990.664999999906</v>
      </c>
      <c r="J5582">
        <v>41990.664999999899</v>
      </c>
    </row>
    <row r="5583" spans="1:10">
      <c r="A5583">
        <v>71640</v>
      </c>
      <c r="B5583">
        <v>71640</v>
      </c>
      <c r="C5583">
        <f t="shared" si="422"/>
        <v>1</v>
      </c>
      <c r="E5583">
        <v>0.214392352588229</v>
      </c>
      <c r="F5583">
        <v>0.219455890563931</v>
      </c>
      <c r="G5583">
        <f t="shared" si="423"/>
        <v>0.97692685321551254</v>
      </c>
      <c r="H5583">
        <f t="shared" si="424"/>
        <v>15359.068139420726</v>
      </c>
      <c r="I5583">
        <f t="shared" si="425"/>
        <v>15721.820000000016</v>
      </c>
      <c r="J5583">
        <v>15721.82</v>
      </c>
    </row>
    <row r="5584" spans="1:10">
      <c r="A5584">
        <v>71640</v>
      </c>
      <c r="B5584">
        <v>71640</v>
      </c>
      <c r="C5584">
        <f t="shared" si="422"/>
        <v>1</v>
      </c>
      <c r="E5584">
        <v>0.214392352588229</v>
      </c>
      <c r="F5584">
        <v>0.219455890563931</v>
      </c>
      <c r="G5584">
        <f t="shared" si="423"/>
        <v>0.97692685321551254</v>
      </c>
      <c r="H5584">
        <f t="shared" si="424"/>
        <v>15359.068139420726</v>
      </c>
      <c r="I5584">
        <f t="shared" si="425"/>
        <v>15721.820000000016</v>
      </c>
      <c r="J5584">
        <v>15721.82</v>
      </c>
    </row>
    <row r="5585" spans="1:10">
      <c r="A5585">
        <v>71640</v>
      </c>
      <c r="B5585">
        <v>71640</v>
      </c>
      <c r="C5585">
        <f t="shared" si="422"/>
        <v>1</v>
      </c>
      <c r="E5585">
        <v>0.54113299787268698</v>
      </c>
      <c r="F5585">
        <v>0.55391352596314802</v>
      </c>
      <c r="G5585">
        <f t="shared" si="423"/>
        <v>0.97692685321551198</v>
      </c>
      <c r="H5585">
        <f t="shared" si="424"/>
        <v>38766.767967599299</v>
      </c>
      <c r="I5585">
        <f t="shared" si="425"/>
        <v>39682.364999999925</v>
      </c>
      <c r="J5585">
        <v>39682.364999999903</v>
      </c>
    </row>
    <row r="5586" spans="1:10">
      <c r="A5586">
        <v>71640</v>
      </c>
      <c r="B5586">
        <v>71640</v>
      </c>
      <c r="C5586">
        <f t="shared" si="422"/>
        <v>1</v>
      </c>
      <c r="E5586">
        <v>0.54113299787268698</v>
      </c>
      <c r="F5586">
        <v>0.55391352596314802</v>
      </c>
      <c r="G5586">
        <f t="shared" si="423"/>
        <v>0.97692685321551198</v>
      </c>
      <c r="H5586">
        <f t="shared" si="424"/>
        <v>38766.767967599299</v>
      </c>
      <c r="I5586">
        <f t="shared" si="425"/>
        <v>39682.364999999925</v>
      </c>
      <c r="J5586">
        <v>39682.364999999903</v>
      </c>
    </row>
    <row r="5587" spans="1:10">
      <c r="A5587">
        <v>71640</v>
      </c>
      <c r="B5587">
        <v>71640</v>
      </c>
      <c r="C5587">
        <f t="shared" si="422"/>
        <v>1</v>
      </c>
      <c r="E5587">
        <v>0.55788632520591197</v>
      </c>
      <c r="F5587">
        <v>0.571062534896704</v>
      </c>
      <c r="G5587">
        <f t="shared" si="423"/>
        <v>0.97692685321551453</v>
      </c>
      <c r="H5587">
        <f t="shared" si="424"/>
        <v>39966.976337751534</v>
      </c>
      <c r="I5587">
        <f t="shared" si="425"/>
        <v>40910.919999999875</v>
      </c>
      <c r="J5587">
        <v>40910.919999999896</v>
      </c>
    </row>
    <row r="5588" spans="1:10">
      <c r="A5588">
        <v>71640</v>
      </c>
      <c r="B5588">
        <v>71640</v>
      </c>
      <c r="C5588">
        <f t="shared" si="422"/>
        <v>1</v>
      </c>
      <c r="E5588">
        <v>0.55788632520591197</v>
      </c>
      <c r="F5588">
        <v>0.571062534896704</v>
      </c>
      <c r="G5588">
        <f t="shared" si="423"/>
        <v>0.97692685321551453</v>
      </c>
      <c r="H5588">
        <f t="shared" si="424"/>
        <v>39966.976337751534</v>
      </c>
      <c r="I5588">
        <f t="shared" si="425"/>
        <v>40910.919999999875</v>
      </c>
      <c r="J5588">
        <v>40910.919999999896</v>
      </c>
    </row>
    <row r="5589" spans="1:10">
      <c r="A5589">
        <v>71640</v>
      </c>
      <c r="B5589">
        <v>71640</v>
      </c>
      <c r="C5589">
        <f t="shared" si="422"/>
        <v>1</v>
      </c>
      <c r="E5589">
        <v>0.50423812251131706</v>
      </c>
      <c r="F5589">
        <v>0.51614726409826805</v>
      </c>
      <c r="G5589">
        <f t="shared" si="423"/>
        <v>0.97692685321551243</v>
      </c>
      <c r="H5589">
        <f t="shared" si="424"/>
        <v>36123.619096710754</v>
      </c>
      <c r="I5589">
        <f t="shared" si="425"/>
        <v>36976.789999999921</v>
      </c>
      <c r="J5589">
        <v>36976.789999999899</v>
      </c>
    </row>
    <row r="5590" spans="1:10">
      <c r="A5590">
        <v>71640</v>
      </c>
      <c r="B5590">
        <v>71640</v>
      </c>
      <c r="C5590">
        <f t="shared" si="422"/>
        <v>1</v>
      </c>
      <c r="E5590">
        <v>0.50423812251131706</v>
      </c>
      <c r="F5590">
        <v>0.51614726409826805</v>
      </c>
      <c r="G5590">
        <f t="shared" si="423"/>
        <v>0.97692685321551243</v>
      </c>
      <c r="H5590">
        <f t="shared" si="424"/>
        <v>36123.619096710754</v>
      </c>
      <c r="I5590">
        <f t="shared" si="425"/>
        <v>36976.789999999921</v>
      </c>
      <c r="J5590">
        <v>36976.789999999899</v>
      </c>
    </row>
    <row r="5591" spans="1:10">
      <c r="A5591">
        <v>71640</v>
      </c>
      <c r="B5591">
        <v>71640</v>
      </c>
      <c r="C5591">
        <f t="shared" si="422"/>
        <v>1</v>
      </c>
      <c r="E5591">
        <v>0.44414655266459302</v>
      </c>
      <c r="F5591">
        <v>0.454636446119486</v>
      </c>
      <c r="G5591">
        <f t="shared" si="423"/>
        <v>0.97692685321551176</v>
      </c>
      <c r="H5591">
        <f t="shared" si="424"/>
        <v>31818.659032891443</v>
      </c>
      <c r="I5591">
        <f t="shared" si="425"/>
        <v>32570.154999999977</v>
      </c>
      <c r="J5591">
        <v>32570.154999999901</v>
      </c>
    </row>
    <row r="5592" spans="1:10">
      <c r="A5592">
        <v>71640</v>
      </c>
      <c r="B5592">
        <v>71640</v>
      </c>
      <c r="C5592">
        <f t="shared" si="422"/>
        <v>1</v>
      </c>
      <c r="E5592">
        <v>0.44414655266459302</v>
      </c>
      <c r="F5592">
        <v>0.454636446119486</v>
      </c>
      <c r="G5592">
        <f t="shared" si="423"/>
        <v>0.97692685321551176</v>
      </c>
      <c r="H5592">
        <f t="shared" si="424"/>
        <v>31818.659032891443</v>
      </c>
      <c r="I5592">
        <f t="shared" si="425"/>
        <v>32570.154999999977</v>
      </c>
      <c r="J5592">
        <v>32570.154999999901</v>
      </c>
    </row>
    <row r="5593" spans="1:10">
      <c r="A5593">
        <v>71640</v>
      </c>
      <c r="B5593">
        <v>71640</v>
      </c>
      <c r="C5593">
        <f t="shared" si="422"/>
        <v>1</v>
      </c>
      <c r="E5593">
        <v>0.572610388370696</v>
      </c>
      <c r="F5593">
        <v>0.58613435231713995</v>
      </c>
      <c r="G5593">
        <f t="shared" si="423"/>
        <v>0.97692685321551243</v>
      </c>
      <c r="H5593">
        <f t="shared" si="424"/>
        <v>41021.808222876658</v>
      </c>
      <c r="I5593">
        <f t="shared" si="425"/>
        <v>41990.664999999906</v>
      </c>
      <c r="J5593">
        <v>41990.664999999899</v>
      </c>
    </row>
    <row r="5594" spans="1:10">
      <c r="A5594">
        <v>71640</v>
      </c>
      <c r="B5594">
        <v>71640</v>
      </c>
      <c r="C5594">
        <f t="shared" si="422"/>
        <v>1</v>
      </c>
      <c r="E5594">
        <v>0.572610388370696</v>
      </c>
      <c r="F5594">
        <v>0.58613435231713995</v>
      </c>
      <c r="G5594">
        <f t="shared" si="423"/>
        <v>0.97692685321551243</v>
      </c>
      <c r="H5594">
        <f t="shared" si="424"/>
        <v>41021.808222876658</v>
      </c>
      <c r="I5594">
        <f t="shared" si="425"/>
        <v>41990.664999999906</v>
      </c>
      <c r="J5594">
        <v>41990.664999999899</v>
      </c>
    </row>
    <row r="5595" spans="1:10">
      <c r="A5595">
        <v>71640</v>
      </c>
      <c r="B5595">
        <v>71640</v>
      </c>
      <c r="C5595">
        <f t="shared" si="422"/>
        <v>1</v>
      </c>
      <c r="E5595">
        <v>0.214392352588229</v>
      </c>
      <c r="F5595">
        <v>0.219455890563931</v>
      </c>
      <c r="G5595">
        <f t="shared" si="423"/>
        <v>0.97692685321551254</v>
      </c>
      <c r="H5595">
        <f t="shared" si="424"/>
        <v>15359.068139420726</v>
      </c>
      <c r="I5595">
        <f t="shared" si="425"/>
        <v>15721.820000000016</v>
      </c>
      <c r="J5595">
        <v>15721.82</v>
      </c>
    </row>
    <row r="5596" spans="1:10">
      <c r="A5596">
        <v>71640</v>
      </c>
      <c r="B5596">
        <v>71640</v>
      </c>
      <c r="C5596">
        <f t="shared" si="422"/>
        <v>1</v>
      </c>
      <c r="E5596">
        <v>0.214392352588229</v>
      </c>
      <c r="F5596">
        <v>0.219455890563931</v>
      </c>
      <c r="G5596">
        <f t="shared" si="423"/>
        <v>0.97692685321551254</v>
      </c>
      <c r="H5596">
        <f t="shared" si="424"/>
        <v>15359.068139420726</v>
      </c>
      <c r="I5596">
        <f t="shared" si="425"/>
        <v>15721.820000000016</v>
      </c>
      <c r="J5596">
        <v>15721.82</v>
      </c>
    </row>
    <row r="5597" spans="1:10">
      <c r="A5597">
        <v>71640</v>
      </c>
      <c r="B5597">
        <v>71640</v>
      </c>
      <c r="C5597">
        <f t="shared" si="422"/>
        <v>1</v>
      </c>
      <c r="E5597">
        <v>0.54113299787268698</v>
      </c>
      <c r="F5597">
        <v>0.55391352596314802</v>
      </c>
      <c r="G5597">
        <f t="shared" si="423"/>
        <v>0.97692685321551198</v>
      </c>
      <c r="H5597">
        <f t="shared" si="424"/>
        <v>38766.767967599299</v>
      </c>
      <c r="I5597">
        <f t="shared" si="425"/>
        <v>39682.364999999925</v>
      </c>
      <c r="J5597">
        <v>39682.364999999903</v>
      </c>
    </row>
    <row r="5598" spans="1:10">
      <c r="A5598">
        <v>71640</v>
      </c>
      <c r="B5598">
        <v>71640</v>
      </c>
      <c r="C5598">
        <f t="shared" si="422"/>
        <v>1</v>
      </c>
      <c r="E5598">
        <v>0.54113299787268698</v>
      </c>
      <c r="F5598">
        <v>0.55391352596314802</v>
      </c>
      <c r="G5598">
        <f t="shared" si="423"/>
        <v>0.97692685321551198</v>
      </c>
      <c r="H5598">
        <f t="shared" si="424"/>
        <v>38766.767967599299</v>
      </c>
      <c r="I5598">
        <f t="shared" si="425"/>
        <v>39682.364999999925</v>
      </c>
      <c r="J5598">
        <v>39682.364999999903</v>
      </c>
    </row>
    <row r="5599" spans="1:10">
      <c r="A5599">
        <v>71640</v>
      </c>
      <c r="B5599">
        <v>71640</v>
      </c>
      <c r="C5599">
        <f t="shared" si="422"/>
        <v>1</v>
      </c>
      <c r="E5599">
        <v>0.55788632520591197</v>
      </c>
      <c r="F5599">
        <v>0.571062534896704</v>
      </c>
      <c r="G5599">
        <f t="shared" si="423"/>
        <v>0.97692685321551453</v>
      </c>
      <c r="H5599">
        <f t="shared" si="424"/>
        <v>39966.976337751534</v>
      </c>
      <c r="I5599">
        <f t="shared" si="425"/>
        <v>40910.919999999875</v>
      </c>
      <c r="J5599">
        <v>40910.919999999896</v>
      </c>
    </row>
    <row r="5600" spans="1:10">
      <c r="A5600">
        <v>71640</v>
      </c>
      <c r="B5600">
        <v>71640</v>
      </c>
      <c r="C5600">
        <f t="shared" si="422"/>
        <v>1</v>
      </c>
      <c r="E5600">
        <v>0.55788632520591197</v>
      </c>
      <c r="F5600">
        <v>0.571062534896704</v>
      </c>
      <c r="G5600">
        <f t="shared" si="423"/>
        <v>0.97692685321551453</v>
      </c>
      <c r="H5600">
        <f t="shared" si="424"/>
        <v>39966.976337751534</v>
      </c>
      <c r="I5600">
        <f t="shared" si="425"/>
        <v>40910.919999999875</v>
      </c>
      <c r="J5600">
        <v>40910.919999999896</v>
      </c>
    </row>
    <row r="5601" spans="1:10">
      <c r="A5601">
        <v>71640</v>
      </c>
      <c r="B5601">
        <v>71640</v>
      </c>
      <c r="C5601">
        <f t="shared" si="422"/>
        <v>1</v>
      </c>
      <c r="E5601">
        <v>0.50423812251131706</v>
      </c>
      <c r="F5601">
        <v>0.51614726409826805</v>
      </c>
      <c r="G5601">
        <f t="shared" si="423"/>
        <v>0.97692685321551243</v>
      </c>
      <c r="H5601">
        <f t="shared" si="424"/>
        <v>36123.619096710754</v>
      </c>
      <c r="I5601">
        <f t="shared" si="425"/>
        <v>36976.789999999921</v>
      </c>
      <c r="J5601">
        <v>36976.789999999899</v>
      </c>
    </row>
    <row r="5602" spans="1:10">
      <c r="A5602">
        <v>71640</v>
      </c>
      <c r="B5602">
        <v>71640</v>
      </c>
      <c r="C5602">
        <f t="shared" si="422"/>
        <v>1</v>
      </c>
      <c r="E5602">
        <v>0.50423812251131706</v>
      </c>
      <c r="F5602">
        <v>0.51614726409826805</v>
      </c>
      <c r="G5602">
        <f t="shared" si="423"/>
        <v>0.97692685321551243</v>
      </c>
      <c r="H5602">
        <f t="shared" si="424"/>
        <v>36123.619096710754</v>
      </c>
      <c r="I5602">
        <f t="shared" si="425"/>
        <v>36976.789999999921</v>
      </c>
      <c r="J5602">
        <v>36976.789999999899</v>
      </c>
    </row>
    <row r="5603" spans="1:10">
      <c r="A5603">
        <v>71640</v>
      </c>
      <c r="B5603">
        <v>71640</v>
      </c>
      <c r="C5603">
        <f t="shared" si="422"/>
        <v>1</v>
      </c>
      <c r="E5603">
        <v>0.44414655266459302</v>
      </c>
      <c r="F5603">
        <v>0.454636446119486</v>
      </c>
      <c r="G5603">
        <f t="shared" si="423"/>
        <v>0.97692685321551176</v>
      </c>
      <c r="H5603">
        <f t="shared" si="424"/>
        <v>31818.659032891443</v>
      </c>
      <c r="I5603">
        <f t="shared" si="425"/>
        <v>32570.154999999977</v>
      </c>
      <c r="J5603">
        <v>32570.154999999901</v>
      </c>
    </row>
    <row r="5604" spans="1:10">
      <c r="A5604">
        <v>71640</v>
      </c>
      <c r="B5604">
        <v>71640</v>
      </c>
      <c r="C5604">
        <f t="shared" si="422"/>
        <v>1</v>
      </c>
      <c r="E5604">
        <v>0.44414655266459302</v>
      </c>
      <c r="F5604">
        <v>0.454636446119486</v>
      </c>
      <c r="G5604">
        <f t="shared" si="423"/>
        <v>0.97692685321551176</v>
      </c>
      <c r="H5604">
        <f t="shared" si="424"/>
        <v>31818.659032891443</v>
      </c>
      <c r="I5604">
        <f t="shared" si="425"/>
        <v>32570.154999999977</v>
      </c>
      <c r="J5604">
        <v>32570.154999999901</v>
      </c>
    </row>
    <row r="5605" spans="1:10">
      <c r="A5605">
        <v>71640</v>
      </c>
      <c r="B5605">
        <v>71640</v>
      </c>
      <c r="C5605">
        <f t="shared" si="422"/>
        <v>1</v>
      </c>
      <c r="E5605">
        <v>0.572610388370696</v>
      </c>
      <c r="F5605">
        <v>0.58613435231713995</v>
      </c>
      <c r="G5605">
        <f t="shared" si="423"/>
        <v>0.97692685321551243</v>
      </c>
      <c r="H5605">
        <f t="shared" si="424"/>
        <v>41021.808222876658</v>
      </c>
      <c r="I5605">
        <f t="shared" si="425"/>
        <v>41990.664999999906</v>
      </c>
      <c r="J5605">
        <v>41990.664999999899</v>
      </c>
    </row>
    <row r="5606" spans="1:10">
      <c r="A5606">
        <v>71640</v>
      </c>
      <c r="B5606">
        <v>71640</v>
      </c>
      <c r="C5606">
        <f t="shared" si="422"/>
        <v>1</v>
      </c>
      <c r="E5606">
        <v>0.572610388370696</v>
      </c>
      <c r="F5606">
        <v>0.58613435231713995</v>
      </c>
      <c r="G5606">
        <f t="shared" si="423"/>
        <v>0.97692685321551243</v>
      </c>
      <c r="H5606">
        <f t="shared" si="424"/>
        <v>41021.808222876658</v>
      </c>
      <c r="I5606">
        <f t="shared" si="425"/>
        <v>41990.664999999906</v>
      </c>
      <c r="J5606">
        <v>41990.664999999899</v>
      </c>
    </row>
    <row r="5607" spans="1:10">
      <c r="A5607">
        <v>71640</v>
      </c>
      <c r="B5607">
        <v>71640</v>
      </c>
      <c r="C5607">
        <f t="shared" si="422"/>
        <v>1</v>
      </c>
      <c r="E5607">
        <v>0.214392352588229</v>
      </c>
      <c r="F5607">
        <v>0.219455890563931</v>
      </c>
      <c r="G5607">
        <f t="shared" si="423"/>
        <v>0.97692685321551254</v>
      </c>
      <c r="H5607">
        <f t="shared" si="424"/>
        <v>15359.068139420726</v>
      </c>
      <c r="I5607">
        <f t="shared" si="425"/>
        <v>15721.820000000016</v>
      </c>
      <c r="J5607">
        <v>15721.82</v>
      </c>
    </row>
    <row r="5608" spans="1:10">
      <c r="A5608">
        <v>71640</v>
      </c>
      <c r="B5608">
        <v>71640</v>
      </c>
      <c r="C5608">
        <f t="shared" si="422"/>
        <v>1</v>
      </c>
      <c r="E5608">
        <v>0.214392352588229</v>
      </c>
      <c r="F5608">
        <v>0.219455890563931</v>
      </c>
      <c r="G5608">
        <f t="shared" si="423"/>
        <v>0.97692685321551254</v>
      </c>
      <c r="H5608">
        <f t="shared" si="424"/>
        <v>15359.068139420726</v>
      </c>
      <c r="I5608">
        <f t="shared" si="425"/>
        <v>15721.820000000016</v>
      </c>
      <c r="J5608">
        <v>15721.82</v>
      </c>
    </row>
    <row r="5609" spans="1:10">
      <c r="A5609">
        <v>71640</v>
      </c>
      <c r="B5609">
        <v>71640</v>
      </c>
      <c r="C5609">
        <f t="shared" si="422"/>
        <v>1</v>
      </c>
      <c r="E5609">
        <v>0.54113299787268698</v>
      </c>
      <c r="F5609">
        <v>0.55391352596314802</v>
      </c>
      <c r="G5609">
        <f t="shared" si="423"/>
        <v>0.97692685321551198</v>
      </c>
      <c r="H5609">
        <f t="shared" si="424"/>
        <v>38766.767967599299</v>
      </c>
      <c r="I5609">
        <f t="shared" si="425"/>
        <v>39682.364999999925</v>
      </c>
      <c r="J5609">
        <v>39682.364999999903</v>
      </c>
    </row>
    <row r="5610" spans="1:10">
      <c r="A5610">
        <v>71640</v>
      </c>
      <c r="B5610">
        <v>71640</v>
      </c>
      <c r="C5610">
        <f t="shared" si="422"/>
        <v>1</v>
      </c>
      <c r="E5610">
        <v>0.54113299787268698</v>
      </c>
      <c r="F5610">
        <v>0.55391352596314802</v>
      </c>
      <c r="G5610">
        <f t="shared" si="423"/>
        <v>0.97692685321551198</v>
      </c>
      <c r="H5610">
        <f t="shared" si="424"/>
        <v>38766.767967599299</v>
      </c>
      <c r="I5610">
        <f t="shared" si="425"/>
        <v>39682.364999999925</v>
      </c>
      <c r="J5610">
        <v>39682.364999999903</v>
      </c>
    </row>
    <row r="5611" spans="1:10">
      <c r="A5611">
        <v>71640</v>
      </c>
      <c r="B5611">
        <v>71640</v>
      </c>
      <c r="C5611">
        <f t="shared" si="422"/>
        <v>1</v>
      </c>
      <c r="E5611">
        <v>0.55788632520591197</v>
      </c>
      <c r="F5611">
        <v>0.571062534896704</v>
      </c>
      <c r="G5611">
        <f t="shared" si="423"/>
        <v>0.97692685321551453</v>
      </c>
      <c r="H5611">
        <f t="shared" si="424"/>
        <v>39966.976337751534</v>
      </c>
      <c r="I5611">
        <f t="shared" si="425"/>
        <v>40910.919999999875</v>
      </c>
      <c r="J5611">
        <v>40910.919999999896</v>
      </c>
    </row>
    <row r="5612" spans="1:10">
      <c r="A5612">
        <v>71640</v>
      </c>
      <c r="B5612">
        <v>71640</v>
      </c>
      <c r="C5612">
        <f t="shared" si="422"/>
        <v>1</v>
      </c>
      <c r="E5612">
        <v>0.55788632520591197</v>
      </c>
      <c r="F5612">
        <v>0.571062534896704</v>
      </c>
      <c r="G5612">
        <f t="shared" si="423"/>
        <v>0.97692685321551453</v>
      </c>
      <c r="H5612">
        <f t="shared" si="424"/>
        <v>39966.976337751534</v>
      </c>
      <c r="I5612">
        <f t="shared" si="425"/>
        <v>40910.919999999875</v>
      </c>
      <c r="J5612">
        <v>40910.919999999896</v>
      </c>
    </row>
    <row r="5613" spans="1:10">
      <c r="A5613">
        <v>71640</v>
      </c>
      <c r="B5613">
        <v>71640</v>
      </c>
      <c r="C5613">
        <f t="shared" si="422"/>
        <v>1</v>
      </c>
      <c r="E5613">
        <v>0.50423812251131706</v>
      </c>
      <c r="F5613">
        <v>0.51614726409826805</v>
      </c>
      <c r="G5613">
        <f t="shared" si="423"/>
        <v>0.97692685321551243</v>
      </c>
      <c r="H5613">
        <f t="shared" si="424"/>
        <v>36123.619096710754</v>
      </c>
      <c r="I5613">
        <f t="shared" si="425"/>
        <v>36976.789999999921</v>
      </c>
      <c r="J5613">
        <v>36976.789999999899</v>
      </c>
    </row>
    <row r="5614" spans="1:10">
      <c r="A5614">
        <v>71640</v>
      </c>
      <c r="B5614">
        <v>71640</v>
      </c>
      <c r="C5614">
        <f t="shared" si="422"/>
        <v>1</v>
      </c>
      <c r="E5614">
        <v>0.50423812251131706</v>
      </c>
      <c r="F5614">
        <v>0.51614726409826805</v>
      </c>
      <c r="G5614">
        <f t="shared" si="423"/>
        <v>0.97692685321551243</v>
      </c>
      <c r="H5614">
        <f t="shared" si="424"/>
        <v>36123.619096710754</v>
      </c>
      <c r="I5614">
        <f t="shared" si="425"/>
        <v>36976.789999999921</v>
      </c>
      <c r="J5614">
        <v>36976.789999999899</v>
      </c>
    </row>
    <row r="5615" spans="1:10">
      <c r="A5615">
        <v>71640</v>
      </c>
      <c r="B5615">
        <v>71640</v>
      </c>
      <c r="C5615">
        <f t="shared" si="422"/>
        <v>1</v>
      </c>
      <c r="E5615">
        <v>0.44414655266459302</v>
      </c>
      <c r="F5615">
        <v>0.454636446119486</v>
      </c>
      <c r="G5615">
        <f t="shared" si="423"/>
        <v>0.97692685321551176</v>
      </c>
      <c r="H5615">
        <f t="shared" si="424"/>
        <v>31818.659032891443</v>
      </c>
      <c r="I5615">
        <f t="shared" si="425"/>
        <v>32570.154999999977</v>
      </c>
      <c r="J5615">
        <v>32570.154999999901</v>
      </c>
    </row>
    <row r="5616" spans="1:10">
      <c r="A5616">
        <v>71640</v>
      </c>
      <c r="B5616">
        <v>71640</v>
      </c>
      <c r="C5616">
        <f t="shared" si="422"/>
        <v>1</v>
      </c>
      <c r="E5616">
        <v>0.44414655266459302</v>
      </c>
      <c r="F5616">
        <v>0.454636446119486</v>
      </c>
      <c r="G5616">
        <f t="shared" si="423"/>
        <v>0.97692685321551176</v>
      </c>
      <c r="H5616">
        <f t="shared" si="424"/>
        <v>31818.659032891443</v>
      </c>
      <c r="I5616">
        <f t="shared" si="425"/>
        <v>32570.154999999977</v>
      </c>
      <c r="J5616">
        <v>32570.154999999901</v>
      </c>
    </row>
    <row r="5617" spans="1:10">
      <c r="A5617">
        <v>71640</v>
      </c>
      <c r="B5617">
        <v>71640</v>
      </c>
      <c r="C5617">
        <f t="shared" si="422"/>
        <v>1</v>
      </c>
      <c r="E5617">
        <v>0.572610388370696</v>
      </c>
      <c r="F5617">
        <v>0.58613435231713995</v>
      </c>
      <c r="G5617">
        <f t="shared" si="423"/>
        <v>0.97692685321551243</v>
      </c>
      <c r="H5617">
        <f t="shared" si="424"/>
        <v>41021.808222876658</v>
      </c>
      <c r="I5617">
        <f t="shared" si="425"/>
        <v>41990.664999999906</v>
      </c>
      <c r="J5617">
        <v>41990.664999999899</v>
      </c>
    </row>
    <row r="5618" spans="1:10">
      <c r="A5618">
        <v>71640</v>
      </c>
      <c r="B5618">
        <v>71640</v>
      </c>
      <c r="C5618">
        <f t="shared" si="422"/>
        <v>1</v>
      </c>
      <c r="E5618">
        <v>0.572610388370696</v>
      </c>
      <c r="F5618">
        <v>0.58613435231713995</v>
      </c>
      <c r="G5618">
        <f t="shared" si="423"/>
        <v>0.97692685321551243</v>
      </c>
      <c r="H5618">
        <f t="shared" si="424"/>
        <v>41021.808222876658</v>
      </c>
      <c r="I5618">
        <f t="shared" si="425"/>
        <v>41990.664999999906</v>
      </c>
      <c r="J5618">
        <v>41990.664999999899</v>
      </c>
    </row>
    <row r="5619" spans="1:10">
      <c r="A5619">
        <v>71640</v>
      </c>
      <c r="B5619">
        <v>71640</v>
      </c>
      <c r="C5619">
        <f t="shared" si="422"/>
        <v>1</v>
      </c>
      <c r="E5619">
        <v>0.214392352588229</v>
      </c>
      <c r="F5619">
        <v>0.219455890563931</v>
      </c>
      <c r="G5619">
        <f t="shared" si="423"/>
        <v>0.97692685321551254</v>
      </c>
      <c r="H5619">
        <f t="shared" si="424"/>
        <v>15359.068139420726</v>
      </c>
      <c r="I5619">
        <f t="shared" si="425"/>
        <v>15721.820000000016</v>
      </c>
      <c r="J5619">
        <v>15721.82</v>
      </c>
    </row>
    <row r="5620" spans="1:10">
      <c r="A5620">
        <v>71640</v>
      </c>
      <c r="B5620">
        <v>71640</v>
      </c>
      <c r="C5620">
        <f t="shared" si="422"/>
        <v>1</v>
      </c>
      <c r="E5620">
        <v>0.214392352588229</v>
      </c>
      <c r="F5620">
        <v>0.219455890563931</v>
      </c>
      <c r="G5620">
        <f t="shared" si="423"/>
        <v>0.97692685321551254</v>
      </c>
      <c r="H5620">
        <f t="shared" si="424"/>
        <v>15359.068139420726</v>
      </c>
      <c r="I5620">
        <f t="shared" si="425"/>
        <v>15721.820000000016</v>
      </c>
      <c r="J5620">
        <v>15721.82</v>
      </c>
    </row>
    <row r="5621" spans="1:10">
      <c r="A5621">
        <v>71640</v>
      </c>
      <c r="B5621">
        <v>71640</v>
      </c>
      <c r="C5621">
        <f t="shared" si="422"/>
        <v>1</v>
      </c>
      <c r="E5621">
        <v>0.54113299787268698</v>
      </c>
      <c r="F5621">
        <v>0.55391352596314802</v>
      </c>
      <c r="G5621">
        <f t="shared" si="423"/>
        <v>0.97692685321551198</v>
      </c>
      <c r="H5621">
        <f t="shared" si="424"/>
        <v>38766.767967599299</v>
      </c>
      <c r="I5621">
        <f t="shared" si="425"/>
        <v>39682.364999999925</v>
      </c>
      <c r="J5621">
        <v>39682.364999999903</v>
      </c>
    </row>
    <row r="5622" spans="1:10">
      <c r="A5622">
        <v>71640</v>
      </c>
      <c r="B5622">
        <v>71640</v>
      </c>
      <c r="C5622">
        <f t="shared" si="422"/>
        <v>1</v>
      </c>
      <c r="E5622">
        <v>0.54113299787268698</v>
      </c>
      <c r="F5622">
        <v>0.55391352596314802</v>
      </c>
      <c r="G5622">
        <f t="shared" si="423"/>
        <v>0.97692685321551198</v>
      </c>
      <c r="H5622">
        <f t="shared" si="424"/>
        <v>38766.767967599299</v>
      </c>
      <c r="I5622">
        <f t="shared" si="425"/>
        <v>39682.364999999925</v>
      </c>
      <c r="J5622">
        <v>39682.364999999903</v>
      </c>
    </row>
    <row r="5623" spans="1:10">
      <c r="A5623">
        <v>71640</v>
      </c>
      <c r="B5623">
        <v>71640</v>
      </c>
      <c r="C5623">
        <f t="shared" si="422"/>
        <v>1</v>
      </c>
      <c r="E5623">
        <v>0.55788632520591197</v>
      </c>
      <c r="F5623">
        <v>0.571062534896704</v>
      </c>
      <c r="G5623">
        <f t="shared" si="423"/>
        <v>0.97692685321551453</v>
      </c>
      <c r="H5623">
        <f t="shared" si="424"/>
        <v>39966.976337751534</v>
      </c>
      <c r="I5623">
        <f t="shared" si="425"/>
        <v>40910.919999999875</v>
      </c>
      <c r="J5623">
        <v>40910.919999999896</v>
      </c>
    </row>
    <row r="5624" spans="1:10">
      <c r="A5624">
        <v>71640</v>
      </c>
      <c r="B5624">
        <v>71640</v>
      </c>
      <c r="C5624">
        <f t="shared" si="422"/>
        <v>1</v>
      </c>
      <c r="E5624">
        <v>0.55788632520591197</v>
      </c>
      <c r="F5624">
        <v>0.571062534896704</v>
      </c>
      <c r="G5624">
        <f t="shared" si="423"/>
        <v>0.97692685321551453</v>
      </c>
      <c r="H5624">
        <f t="shared" si="424"/>
        <v>39966.976337751534</v>
      </c>
      <c r="I5624">
        <f t="shared" si="425"/>
        <v>40910.919999999875</v>
      </c>
      <c r="J5624">
        <v>40910.919999999896</v>
      </c>
    </row>
    <row r="5625" spans="1:10">
      <c r="A5625">
        <v>71640</v>
      </c>
      <c r="B5625">
        <v>71640</v>
      </c>
      <c r="C5625">
        <f t="shared" si="422"/>
        <v>1</v>
      </c>
      <c r="E5625">
        <v>0.50423812251131706</v>
      </c>
      <c r="F5625">
        <v>0.51614726409826805</v>
      </c>
      <c r="G5625">
        <f t="shared" si="423"/>
        <v>0.97692685321551243</v>
      </c>
      <c r="H5625">
        <f t="shared" si="424"/>
        <v>36123.619096710754</v>
      </c>
      <c r="I5625">
        <f t="shared" si="425"/>
        <v>36976.789999999921</v>
      </c>
      <c r="J5625">
        <v>36976.789999999899</v>
      </c>
    </row>
    <row r="5626" spans="1:10">
      <c r="A5626">
        <v>71640</v>
      </c>
      <c r="B5626">
        <v>71640</v>
      </c>
      <c r="C5626">
        <f t="shared" si="422"/>
        <v>1</v>
      </c>
      <c r="E5626">
        <v>0.50423812251131706</v>
      </c>
      <c r="F5626">
        <v>0.51614726409826805</v>
      </c>
      <c r="G5626">
        <f t="shared" si="423"/>
        <v>0.97692685321551243</v>
      </c>
      <c r="H5626">
        <f t="shared" si="424"/>
        <v>36123.619096710754</v>
      </c>
      <c r="I5626">
        <f t="shared" si="425"/>
        <v>36976.789999999921</v>
      </c>
      <c r="J5626">
        <v>36976.789999999899</v>
      </c>
    </row>
    <row r="5627" spans="1:10">
      <c r="A5627">
        <v>71640</v>
      </c>
      <c r="B5627">
        <v>71640</v>
      </c>
      <c r="C5627">
        <f t="shared" si="422"/>
        <v>1</v>
      </c>
      <c r="E5627">
        <v>0.44414655266459302</v>
      </c>
      <c r="F5627">
        <v>0.454636446119486</v>
      </c>
      <c r="G5627">
        <f t="shared" si="423"/>
        <v>0.97692685321551176</v>
      </c>
      <c r="H5627">
        <f t="shared" si="424"/>
        <v>31818.659032891443</v>
      </c>
      <c r="I5627">
        <f t="shared" si="425"/>
        <v>32570.154999999977</v>
      </c>
      <c r="J5627">
        <v>32570.154999999901</v>
      </c>
    </row>
    <row r="5628" spans="1:10">
      <c r="A5628">
        <v>71640</v>
      </c>
      <c r="B5628">
        <v>71640</v>
      </c>
      <c r="C5628">
        <f t="shared" si="422"/>
        <v>1</v>
      </c>
      <c r="E5628">
        <v>0.44414655266459302</v>
      </c>
      <c r="F5628">
        <v>0.454636446119486</v>
      </c>
      <c r="G5628">
        <f t="shared" si="423"/>
        <v>0.97692685321551176</v>
      </c>
      <c r="H5628">
        <f t="shared" si="424"/>
        <v>31818.659032891443</v>
      </c>
      <c r="I5628">
        <f t="shared" si="425"/>
        <v>32570.154999999977</v>
      </c>
      <c r="J5628">
        <v>32570.154999999901</v>
      </c>
    </row>
    <row r="5629" spans="1:10">
      <c r="A5629">
        <v>71640</v>
      </c>
      <c r="B5629">
        <v>71640</v>
      </c>
      <c r="C5629">
        <f t="shared" si="422"/>
        <v>1</v>
      </c>
      <c r="E5629">
        <v>0.572610388370696</v>
      </c>
      <c r="F5629">
        <v>0.58613435231713995</v>
      </c>
      <c r="G5629">
        <f t="shared" si="423"/>
        <v>0.97692685321551243</v>
      </c>
      <c r="H5629">
        <f t="shared" si="424"/>
        <v>41021.808222876658</v>
      </c>
      <c r="I5629">
        <f t="shared" si="425"/>
        <v>41990.664999999906</v>
      </c>
      <c r="J5629">
        <v>41990.664999999899</v>
      </c>
    </row>
    <row r="5630" spans="1:10">
      <c r="A5630">
        <v>71640</v>
      </c>
      <c r="B5630">
        <v>71640</v>
      </c>
      <c r="C5630">
        <f t="shared" si="422"/>
        <v>1</v>
      </c>
      <c r="E5630">
        <v>0.572610388370696</v>
      </c>
      <c r="F5630">
        <v>0.58613435231713995</v>
      </c>
      <c r="G5630">
        <f t="shared" si="423"/>
        <v>0.97692685321551243</v>
      </c>
      <c r="H5630">
        <f t="shared" si="424"/>
        <v>41021.808222876658</v>
      </c>
      <c r="I5630">
        <f t="shared" si="425"/>
        <v>41990.664999999906</v>
      </c>
      <c r="J5630">
        <v>41990.664999999899</v>
      </c>
    </row>
    <row r="5631" spans="1:10">
      <c r="A5631">
        <v>71640</v>
      </c>
      <c r="B5631">
        <v>71640</v>
      </c>
      <c r="C5631">
        <f t="shared" si="422"/>
        <v>1</v>
      </c>
      <c r="E5631">
        <v>0.214392352588229</v>
      </c>
      <c r="F5631">
        <v>0.219455890563931</v>
      </c>
      <c r="G5631">
        <f t="shared" si="423"/>
        <v>0.97692685321551254</v>
      </c>
      <c r="H5631">
        <f t="shared" si="424"/>
        <v>15359.068139420726</v>
      </c>
      <c r="I5631">
        <f t="shared" si="425"/>
        <v>15721.820000000016</v>
      </c>
      <c r="J5631">
        <v>15721.82</v>
      </c>
    </row>
    <row r="5632" spans="1:10">
      <c r="A5632">
        <v>71640</v>
      </c>
      <c r="B5632">
        <v>71640</v>
      </c>
      <c r="C5632">
        <f t="shared" si="422"/>
        <v>1</v>
      </c>
      <c r="E5632">
        <v>0.214392352588229</v>
      </c>
      <c r="F5632">
        <v>0.219455890563931</v>
      </c>
      <c r="G5632">
        <f t="shared" si="423"/>
        <v>0.97692685321551254</v>
      </c>
      <c r="H5632">
        <f t="shared" si="424"/>
        <v>15359.068139420726</v>
      </c>
      <c r="I5632">
        <f t="shared" si="425"/>
        <v>15721.820000000016</v>
      </c>
      <c r="J5632">
        <v>15721.82</v>
      </c>
    </row>
    <row r="5633" spans="1:10">
      <c r="A5633">
        <v>71640</v>
      </c>
      <c r="B5633">
        <v>71640</v>
      </c>
      <c r="C5633">
        <f t="shared" si="422"/>
        <v>1</v>
      </c>
      <c r="E5633">
        <v>0.54113299787268698</v>
      </c>
      <c r="F5633">
        <v>0.55391352596314802</v>
      </c>
      <c r="G5633">
        <f t="shared" si="423"/>
        <v>0.97692685321551198</v>
      </c>
      <c r="H5633">
        <f t="shared" si="424"/>
        <v>38766.767967599299</v>
      </c>
      <c r="I5633">
        <f t="shared" si="425"/>
        <v>39682.364999999925</v>
      </c>
      <c r="J5633">
        <v>39682.364999999903</v>
      </c>
    </row>
    <row r="5634" spans="1:10">
      <c r="A5634">
        <v>71640</v>
      </c>
      <c r="B5634">
        <v>71640</v>
      </c>
      <c r="C5634">
        <f t="shared" ref="C5634:C5697" si="426">A5634/B5634</f>
        <v>1</v>
      </c>
      <c r="E5634">
        <v>0.54113299787268698</v>
      </c>
      <c r="F5634">
        <v>0.55391352596314802</v>
      </c>
      <c r="G5634">
        <f t="shared" ref="G5634:G5697" si="427">E5634/F5634</f>
        <v>0.97692685321551198</v>
      </c>
      <c r="H5634">
        <f t="shared" ref="H5634:H5697" si="428">E5634*A5634</f>
        <v>38766.767967599299</v>
      </c>
      <c r="I5634">
        <f t="shared" ref="I5634:I5697" si="429">F5634*B5634</f>
        <v>39682.364999999925</v>
      </c>
      <c r="J5634">
        <v>39682.364999999903</v>
      </c>
    </row>
    <row r="5635" spans="1:10">
      <c r="A5635">
        <v>71640</v>
      </c>
      <c r="B5635">
        <v>71640</v>
      </c>
      <c r="C5635">
        <f t="shared" si="426"/>
        <v>1</v>
      </c>
      <c r="E5635">
        <v>1.84458599247259</v>
      </c>
      <c r="F5635">
        <v>1.8881515912897899</v>
      </c>
      <c r="G5635">
        <f t="shared" si="427"/>
        <v>0.97692685321550887</v>
      </c>
      <c r="H5635">
        <f t="shared" si="428"/>
        <v>132146.14050073634</v>
      </c>
      <c r="I5635">
        <f t="shared" si="429"/>
        <v>135267.18000000055</v>
      </c>
      <c r="J5635">
        <v>135267.18</v>
      </c>
    </row>
    <row r="5636" spans="1:10">
      <c r="A5636">
        <v>71640</v>
      </c>
      <c r="B5636">
        <v>71640</v>
      </c>
      <c r="C5636">
        <f t="shared" si="426"/>
        <v>1</v>
      </c>
      <c r="E5636">
        <v>1.84458599247259</v>
      </c>
      <c r="F5636">
        <v>1.8881515912897899</v>
      </c>
      <c r="G5636">
        <f t="shared" si="427"/>
        <v>0.97692685321550887</v>
      </c>
      <c r="H5636">
        <f t="shared" si="428"/>
        <v>132146.14050073634</v>
      </c>
      <c r="I5636">
        <f t="shared" si="429"/>
        <v>135267.18000000055</v>
      </c>
      <c r="J5636">
        <v>135267.18</v>
      </c>
    </row>
    <row r="5637" spans="1:10">
      <c r="A5637">
        <v>71640</v>
      </c>
      <c r="B5637">
        <v>71640</v>
      </c>
      <c r="C5637">
        <f t="shared" si="426"/>
        <v>1</v>
      </c>
      <c r="E5637">
        <v>1.4661593847160801</v>
      </c>
      <c r="F5637">
        <v>1.5007872696817399</v>
      </c>
      <c r="G5637">
        <f t="shared" si="427"/>
        <v>0.97692685321551065</v>
      </c>
      <c r="H5637">
        <f t="shared" si="428"/>
        <v>105035.65832105998</v>
      </c>
      <c r="I5637">
        <f t="shared" si="429"/>
        <v>107516.39999999985</v>
      </c>
      <c r="J5637">
        <v>107516.4</v>
      </c>
    </row>
    <row r="5638" spans="1:10">
      <c r="A5638">
        <v>71640</v>
      </c>
      <c r="B5638">
        <v>71640</v>
      </c>
      <c r="C5638">
        <f t="shared" si="426"/>
        <v>1</v>
      </c>
      <c r="E5638">
        <v>1.4661593847160801</v>
      </c>
      <c r="F5638">
        <v>1.5007872696817399</v>
      </c>
      <c r="G5638">
        <f t="shared" si="427"/>
        <v>0.97692685321551065</v>
      </c>
      <c r="H5638">
        <f t="shared" si="428"/>
        <v>105035.65832105998</v>
      </c>
      <c r="I5638">
        <f t="shared" si="429"/>
        <v>107516.39999999985</v>
      </c>
      <c r="J5638">
        <v>107516.4</v>
      </c>
    </row>
    <row r="5639" spans="1:10">
      <c r="A5639">
        <v>453600</v>
      </c>
      <c r="B5639">
        <v>453600</v>
      </c>
      <c r="C5639">
        <f t="shared" si="426"/>
        <v>1</v>
      </c>
      <c r="E5639">
        <v>0.39215086805555399</v>
      </c>
      <c r="F5639">
        <v>0.124492339065255</v>
      </c>
      <c r="G5639">
        <f t="shared" si="427"/>
        <v>3.1500000000000057</v>
      </c>
      <c r="H5639">
        <f t="shared" si="428"/>
        <v>177879.63374999928</v>
      </c>
      <c r="I5639">
        <f t="shared" si="429"/>
        <v>56469.724999999671</v>
      </c>
      <c r="J5639">
        <v>56469.724999999802</v>
      </c>
    </row>
    <row r="5640" spans="1:10">
      <c r="A5640">
        <v>309600</v>
      </c>
      <c r="B5640">
        <v>309600</v>
      </c>
      <c r="C5640">
        <f t="shared" si="426"/>
        <v>1</v>
      </c>
      <c r="E5640">
        <v>0.21341543839758101</v>
      </c>
      <c r="F5640">
        <v>0.182395752583979</v>
      </c>
      <c r="G5640">
        <f t="shared" si="427"/>
        <v>1.1700680272108852</v>
      </c>
      <c r="H5640">
        <f t="shared" si="428"/>
        <v>66073.419727891087</v>
      </c>
      <c r="I5640">
        <f t="shared" si="429"/>
        <v>56469.724999999897</v>
      </c>
      <c r="J5640">
        <v>56469.724999999802</v>
      </c>
    </row>
    <row r="5641" spans="1:10">
      <c r="A5641">
        <v>453600</v>
      </c>
      <c r="B5641">
        <v>453600</v>
      </c>
      <c r="C5641">
        <f t="shared" si="426"/>
        <v>1</v>
      </c>
      <c r="E5641">
        <v>0.39215086805555399</v>
      </c>
      <c r="F5641">
        <v>0.124492339065255</v>
      </c>
      <c r="G5641">
        <f t="shared" si="427"/>
        <v>3.1500000000000057</v>
      </c>
      <c r="H5641">
        <f t="shared" si="428"/>
        <v>177879.63374999928</v>
      </c>
      <c r="I5641">
        <f t="shared" si="429"/>
        <v>56469.724999999671</v>
      </c>
      <c r="J5641">
        <v>56469.724999999802</v>
      </c>
    </row>
    <row r="5642" spans="1:10">
      <c r="A5642">
        <v>309600</v>
      </c>
      <c r="B5642">
        <v>309600</v>
      </c>
      <c r="C5642">
        <f t="shared" si="426"/>
        <v>1</v>
      </c>
      <c r="E5642">
        <v>0.21341543839758101</v>
      </c>
      <c r="F5642">
        <v>0.182395752583979</v>
      </c>
      <c r="G5642">
        <f t="shared" si="427"/>
        <v>1.1700680272108852</v>
      </c>
      <c r="H5642">
        <f t="shared" si="428"/>
        <v>66073.419727891087</v>
      </c>
      <c r="I5642">
        <f t="shared" si="429"/>
        <v>56469.724999999897</v>
      </c>
      <c r="J5642">
        <v>56469.724999999802</v>
      </c>
    </row>
    <row r="5643" spans="1:10">
      <c r="A5643">
        <v>671004</v>
      </c>
      <c r="B5643">
        <v>671004</v>
      </c>
      <c r="C5643">
        <f t="shared" si="426"/>
        <v>1</v>
      </c>
      <c r="E5643">
        <v>6.8277417200854604E-2</v>
      </c>
      <c r="F5643">
        <v>0.114290220326555</v>
      </c>
      <c r="G5643">
        <f t="shared" si="427"/>
        <v>0.59740384615384756</v>
      </c>
      <c r="H5643">
        <f t="shared" si="428"/>
        <v>45814.420051442241</v>
      </c>
      <c r="I5643">
        <f t="shared" si="429"/>
        <v>76689.194999999716</v>
      </c>
      <c r="J5643">
        <v>76689.194999999905</v>
      </c>
    </row>
    <row r="5644" spans="1:10">
      <c r="A5644">
        <v>671004</v>
      </c>
      <c r="B5644">
        <v>671004</v>
      </c>
      <c r="C5644">
        <f t="shared" si="426"/>
        <v>1</v>
      </c>
      <c r="E5644">
        <v>6.8277417200854604E-2</v>
      </c>
      <c r="F5644">
        <v>0.114290220326555</v>
      </c>
      <c r="G5644">
        <f t="shared" si="427"/>
        <v>0.59740384615384756</v>
      </c>
      <c r="H5644">
        <f t="shared" si="428"/>
        <v>45814.420051442241</v>
      </c>
      <c r="I5644">
        <f t="shared" si="429"/>
        <v>76689.194999999716</v>
      </c>
      <c r="J5644">
        <v>76689.194999999905</v>
      </c>
    </row>
    <row r="5645" spans="1:10">
      <c r="A5645">
        <v>218808</v>
      </c>
      <c r="B5645">
        <v>218808</v>
      </c>
      <c r="C5645">
        <f t="shared" si="426"/>
        <v>1</v>
      </c>
      <c r="E5645">
        <v>0.114290220326555</v>
      </c>
      <c r="F5645">
        <v>0.35048624821761498</v>
      </c>
      <c r="G5645">
        <f t="shared" si="427"/>
        <v>0.3260904554965387</v>
      </c>
      <c r="H5645">
        <f t="shared" si="428"/>
        <v>25007.614529212846</v>
      </c>
      <c r="I5645">
        <f t="shared" si="429"/>
        <v>76689.194999999905</v>
      </c>
      <c r="J5645">
        <v>76689.194999999905</v>
      </c>
    </row>
    <row r="5646" spans="1:10">
      <c r="A5646">
        <v>4266</v>
      </c>
      <c r="B5646">
        <v>4266</v>
      </c>
      <c r="C5646">
        <f t="shared" si="426"/>
        <v>1</v>
      </c>
      <c r="E5646">
        <v>4.9556247069854598</v>
      </c>
      <c r="F5646">
        <v>4.9556247069854598</v>
      </c>
      <c r="G5646">
        <f t="shared" si="427"/>
        <v>1</v>
      </c>
      <c r="H5646">
        <f t="shared" si="428"/>
        <v>21140.694999999971</v>
      </c>
      <c r="I5646">
        <f t="shared" si="429"/>
        <v>21140.694999999971</v>
      </c>
      <c r="J5646">
        <v>21140.695</v>
      </c>
    </row>
    <row r="5647" spans="1:10">
      <c r="A5647">
        <v>4266</v>
      </c>
      <c r="B5647">
        <v>4266</v>
      </c>
      <c r="C5647">
        <f t="shared" si="426"/>
        <v>1</v>
      </c>
      <c r="E5647">
        <v>4.9556247069854598</v>
      </c>
      <c r="F5647">
        <v>4.9556247069854598</v>
      </c>
      <c r="G5647">
        <f t="shared" si="427"/>
        <v>1</v>
      </c>
      <c r="H5647">
        <f t="shared" si="428"/>
        <v>21140.694999999971</v>
      </c>
      <c r="I5647">
        <f t="shared" si="429"/>
        <v>21140.694999999971</v>
      </c>
      <c r="J5647">
        <v>21140.695</v>
      </c>
    </row>
    <row r="5648" spans="1:10">
      <c r="A5648">
        <v>20160</v>
      </c>
      <c r="B5648">
        <v>20160</v>
      </c>
      <c r="C5648">
        <f t="shared" si="426"/>
        <v>1</v>
      </c>
      <c r="E5648">
        <v>0.53823255718954099</v>
      </c>
      <c r="F5648">
        <v>3.2678405257936398</v>
      </c>
      <c r="G5648">
        <f t="shared" si="427"/>
        <v>0.16470588235294129</v>
      </c>
      <c r="H5648">
        <f t="shared" si="428"/>
        <v>10850.768352941146</v>
      </c>
      <c r="I5648">
        <f t="shared" si="429"/>
        <v>65879.664999999775</v>
      </c>
      <c r="J5648">
        <v>65879.664999999906</v>
      </c>
    </row>
    <row r="5649" spans="1:10">
      <c r="A5649">
        <v>720</v>
      </c>
      <c r="B5649">
        <v>720</v>
      </c>
      <c r="C5649">
        <f t="shared" si="426"/>
        <v>1</v>
      </c>
      <c r="E5649">
        <v>36.518576388888803</v>
      </c>
      <c r="F5649">
        <v>36.518576388888803</v>
      </c>
      <c r="G5649">
        <f t="shared" si="427"/>
        <v>1</v>
      </c>
      <c r="H5649">
        <f t="shared" si="428"/>
        <v>26293.374999999938</v>
      </c>
      <c r="I5649">
        <f t="shared" si="429"/>
        <v>26293.374999999938</v>
      </c>
      <c r="J5649">
        <v>26293.375</v>
      </c>
    </row>
    <row r="5650" spans="1:10">
      <c r="A5650">
        <v>36000</v>
      </c>
      <c r="B5650">
        <v>36000</v>
      </c>
      <c r="C5650">
        <f t="shared" si="426"/>
        <v>1</v>
      </c>
      <c r="E5650">
        <v>0.38961125000000002</v>
      </c>
      <c r="F5650">
        <v>0.38961125000000002</v>
      </c>
      <c r="G5650">
        <f t="shared" si="427"/>
        <v>1</v>
      </c>
      <c r="H5650">
        <f t="shared" si="428"/>
        <v>14026.005000000001</v>
      </c>
      <c r="I5650">
        <f t="shared" si="429"/>
        <v>14026.005000000001</v>
      </c>
      <c r="J5650">
        <v>14026.004999999999</v>
      </c>
    </row>
    <row r="5651" spans="1:10">
      <c r="A5651">
        <v>36000</v>
      </c>
      <c r="B5651">
        <v>36000</v>
      </c>
      <c r="C5651">
        <f t="shared" si="426"/>
        <v>1</v>
      </c>
      <c r="E5651">
        <v>0.38961125000000002</v>
      </c>
      <c r="F5651">
        <v>0.38961125000000002</v>
      </c>
      <c r="G5651">
        <f t="shared" si="427"/>
        <v>1</v>
      </c>
      <c r="H5651">
        <f t="shared" si="428"/>
        <v>14026.005000000001</v>
      </c>
      <c r="I5651">
        <f t="shared" si="429"/>
        <v>14026.005000000001</v>
      </c>
      <c r="J5651">
        <v>14026.004999999999</v>
      </c>
    </row>
    <row r="5652" spans="1:10">
      <c r="A5652">
        <v>1540800000</v>
      </c>
      <c r="B5652">
        <v>1540800000</v>
      </c>
      <c r="C5652">
        <f t="shared" si="426"/>
        <v>1</v>
      </c>
      <c r="E5652" s="28">
        <v>6.6910851505711205E-5</v>
      </c>
      <c r="F5652" s="28">
        <v>6.6910851505711205E-5</v>
      </c>
      <c r="G5652">
        <f t="shared" si="427"/>
        <v>1</v>
      </c>
      <c r="H5652">
        <f t="shared" si="428"/>
        <v>103096.23999999983</v>
      </c>
      <c r="I5652">
        <f t="shared" si="429"/>
        <v>103096.23999999983</v>
      </c>
      <c r="J5652">
        <v>103096.24</v>
      </c>
    </row>
    <row r="5653" spans="1:10">
      <c r="A5653">
        <v>1440000000</v>
      </c>
      <c r="B5653">
        <v>1440000000</v>
      </c>
      <c r="C5653">
        <f t="shared" si="426"/>
        <v>1</v>
      </c>
      <c r="E5653" s="28">
        <v>7.1594611111110994E-5</v>
      </c>
      <c r="F5653" s="28">
        <v>7.1594611111110994E-5</v>
      </c>
      <c r="G5653">
        <f t="shared" si="427"/>
        <v>1</v>
      </c>
      <c r="H5653">
        <f t="shared" si="428"/>
        <v>103096.23999999983</v>
      </c>
      <c r="I5653">
        <f t="shared" si="429"/>
        <v>103096.23999999983</v>
      </c>
      <c r="J5653">
        <v>103096.24</v>
      </c>
    </row>
    <row r="5654" spans="1:10">
      <c r="A5654">
        <v>2998800</v>
      </c>
      <c r="B5654">
        <v>2998800</v>
      </c>
      <c r="C5654">
        <f t="shared" si="426"/>
        <v>1</v>
      </c>
      <c r="E5654">
        <v>7.7259763888888697</v>
      </c>
      <c r="F5654">
        <v>9.2748816193143693E-3</v>
      </c>
      <c r="G5654">
        <f t="shared" si="427"/>
        <v>833</v>
      </c>
      <c r="H5654">
        <f t="shared" si="428"/>
        <v>23168657.994999941</v>
      </c>
      <c r="I5654">
        <f t="shared" si="429"/>
        <v>27813.51499999993</v>
      </c>
      <c r="J5654">
        <v>27813.514999999901</v>
      </c>
    </row>
    <row r="5655" spans="1:10">
      <c r="A5655">
        <v>2998800</v>
      </c>
      <c r="B5655">
        <v>2998800</v>
      </c>
      <c r="C5655">
        <f t="shared" si="426"/>
        <v>1</v>
      </c>
      <c r="E5655">
        <v>7.7259763888888697</v>
      </c>
      <c r="F5655">
        <v>9.2748816193143693E-3</v>
      </c>
      <c r="G5655">
        <f t="shared" si="427"/>
        <v>833</v>
      </c>
      <c r="H5655">
        <f t="shared" si="428"/>
        <v>23168657.994999941</v>
      </c>
      <c r="I5655">
        <f t="shared" si="429"/>
        <v>27813.51499999993</v>
      </c>
      <c r="J5655">
        <v>27813.514999999901</v>
      </c>
    </row>
    <row r="5656" spans="1:10">
      <c r="A5656">
        <v>2998800</v>
      </c>
      <c r="B5656">
        <v>2998800</v>
      </c>
      <c r="C5656">
        <f t="shared" si="426"/>
        <v>1</v>
      </c>
      <c r="E5656">
        <v>7.5457874999999897</v>
      </c>
      <c r="F5656">
        <v>9.0585684273709402E-3</v>
      </c>
      <c r="G5656">
        <f t="shared" si="427"/>
        <v>832.99999999999966</v>
      </c>
      <c r="H5656">
        <f t="shared" si="428"/>
        <v>22628307.55499997</v>
      </c>
      <c r="I5656">
        <f t="shared" si="429"/>
        <v>27164.834999999974</v>
      </c>
      <c r="J5656">
        <v>27164.834999999999</v>
      </c>
    </row>
    <row r="5657" spans="1:10">
      <c r="A5657">
        <v>2998800</v>
      </c>
      <c r="B5657">
        <v>2998800</v>
      </c>
      <c r="C5657">
        <f t="shared" si="426"/>
        <v>1</v>
      </c>
      <c r="E5657">
        <v>7.5457874999999897</v>
      </c>
      <c r="F5657">
        <v>9.0585684273709402E-3</v>
      </c>
      <c r="G5657">
        <f t="shared" si="427"/>
        <v>832.99999999999966</v>
      </c>
      <c r="H5657">
        <f t="shared" si="428"/>
        <v>22628307.55499997</v>
      </c>
      <c r="I5657">
        <f t="shared" si="429"/>
        <v>27164.834999999974</v>
      </c>
      <c r="J5657">
        <v>27164.834999999999</v>
      </c>
    </row>
    <row r="5658" spans="1:10">
      <c r="A5658">
        <v>2998800</v>
      </c>
      <c r="B5658">
        <v>2998800</v>
      </c>
      <c r="C5658">
        <f t="shared" si="426"/>
        <v>1</v>
      </c>
      <c r="E5658">
        <v>7.5276736111110996</v>
      </c>
      <c r="F5658">
        <v>9.0368230625583502E-3</v>
      </c>
      <c r="G5658">
        <f t="shared" si="427"/>
        <v>832.99999999999932</v>
      </c>
      <c r="H5658">
        <f t="shared" si="428"/>
        <v>22573987.624999966</v>
      </c>
      <c r="I5658">
        <f t="shared" si="429"/>
        <v>27099.624999999982</v>
      </c>
      <c r="J5658">
        <v>27099.625</v>
      </c>
    </row>
    <row r="5659" spans="1:10">
      <c r="A5659">
        <v>2998800</v>
      </c>
      <c r="B5659">
        <v>2998800</v>
      </c>
      <c r="C5659">
        <f t="shared" si="426"/>
        <v>1</v>
      </c>
      <c r="E5659">
        <v>7.5276736111110996</v>
      </c>
      <c r="F5659">
        <v>9.0368230625583502E-3</v>
      </c>
      <c r="G5659">
        <f t="shared" si="427"/>
        <v>832.99999999999932</v>
      </c>
      <c r="H5659">
        <f t="shared" si="428"/>
        <v>22573987.624999966</v>
      </c>
      <c r="I5659">
        <f t="shared" si="429"/>
        <v>27099.624999999982</v>
      </c>
      <c r="J5659">
        <v>27099.625</v>
      </c>
    </row>
    <row r="5660" spans="1:10">
      <c r="A5660">
        <v>2998800</v>
      </c>
      <c r="B5660">
        <v>2998800</v>
      </c>
      <c r="C5660">
        <f t="shared" si="426"/>
        <v>1</v>
      </c>
      <c r="E5660">
        <v>7.7629513888888697</v>
      </c>
      <c r="F5660">
        <v>9.3192693744164092E-3</v>
      </c>
      <c r="G5660">
        <f t="shared" si="427"/>
        <v>833.00000000000011</v>
      </c>
      <c r="H5660">
        <f t="shared" si="428"/>
        <v>23279538.624999944</v>
      </c>
      <c r="I5660">
        <f t="shared" si="429"/>
        <v>27946.624999999927</v>
      </c>
      <c r="J5660">
        <v>27946.624999999902</v>
      </c>
    </row>
    <row r="5661" spans="1:10">
      <c r="A5661">
        <v>2998800</v>
      </c>
      <c r="B5661">
        <v>2998800</v>
      </c>
      <c r="C5661">
        <f t="shared" si="426"/>
        <v>1</v>
      </c>
      <c r="E5661">
        <v>7.7629513888888697</v>
      </c>
      <c r="F5661">
        <v>9.3192693744164092E-3</v>
      </c>
      <c r="G5661">
        <f t="shared" si="427"/>
        <v>833.00000000000011</v>
      </c>
      <c r="H5661">
        <f t="shared" si="428"/>
        <v>23279538.624999944</v>
      </c>
      <c r="I5661">
        <f t="shared" si="429"/>
        <v>27946.624999999927</v>
      </c>
      <c r="J5661">
        <v>27946.624999999902</v>
      </c>
    </row>
    <row r="5662" spans="1:10">
      <c r="A5662">
        <v>71640</v>
      </c>
      <c r="B5662">
        <v>71640</v>
      </c>
      <c r="C5662">
        <f t="shared" si="426"/>
        <v>1</v>
      </c>
      <c r="E5662">
        <v>0.93115638466153805</v>
      </c>
      <c r="F5662">
        <v>0.95314852037967501</v>
      </c>
      <c r="G5662">
        <f t="shared" si="427"/>
        <v>0.97692685321551287</v>
      </c>
      <c r="H5662">
        <f t="shared" si="428"/>
        <v>66708.043397152593</v>
      </c>
      <c r="I5662">
        <f t="shared" si="429"/>
        <v>68283.559999999925</v>
      </c>
      <c r="J5662">
        <v>68283.559999999896</v>
      </c>
    </row>
    <row r="5663" spans="1:10">
      <c r="A5663">
        <v>71640</v>
      </c>
      <c r="B5663">
        <v>71640</v>
      </c>
      <c r="C5663">
        <f t="shared" si="426"/>
        <v>1</v>
      </c>
      <c r="E5663">
        <v>0.93115638466153805</v>
      </c>
      <c r="F5663">
        <v>0.95314852037967501</v>
      </c>
      <c r="G5663">
        <f t="shared" si="427"/>
        <v>0.97692685321551287</v>
      </c>
      <c r="H5663">
        <f t="shared" si="428"/>
        <v>66708.043397152593</v>
      </c>
      <c r="I5663">
        <f t="shared" si="429"/>
        <v>68283.559999999925</v>
      </c>
      <c r="J5663">
        <v>68283.559999999896</v>
      </c>
    </row>
    <row r="5664" spans="1:10">
      <c r="A5664">
        <v>71640</v>
      </c>
      <c r="B5664">
        <v>71640</v>
      </c>
      <c r="C5664">
        <f t="shared" si="426"/>
        <v>1</v>
      </c>
      <c r="E5664">
        <v>0.90275343642611505</v>
      </c>
      <c r="F5664">
        <v>0.92407474874371698</v>
      </c>
      <c r="G5664">
        <f t="shared" si="427"/>
        <v>0.97692685321551276</v>
      </c>
      <c r="H5664">
        <f t="shared" si="428"/>
        <v>64673.256185566883</v>
      </c>
      <c r="I5664">
        <f t="shared" si="429"/>
        <v>66200.71499999988</v>
      </c>
      <c r="J5664">
        <v>66200.714999999895</v>
      </c>
    </row>
    <row r="5665" spans="1:10">
      <c r="A5665">
        <v>71640</v>
      </c>
      <c r="B5665">
        <v>71640</v>
      </c>
      <c r="C5665">
        <f t="shared" si="426"/>
        <v>1</v>
      </c>
      <c r="E5665">
        <v>0.90275343642611505</v>
      </c>
      <c r="F5665">
        <v>0.92407474874371698</v>
      </c>
      <c r="G5665">
        <f t="shared" si="427"/>
        <v>0.97692685321551276</v>
      </c>
      <c r="H5665">
        <f t="shared" si="428"/>
        <v>64673.256185566883</v>
      </c>
      <c r="I5665">
        <f t="shared" si="429"/>
        <v>66200.71499999988</v>
      </c>
      <c r="J5665">
        <v>66200.714999999895</v>
      </c>
    </row>
    <row r="5666" spans="1:10">
      <c r="A5666">
        <v>71640</v>
      </c>
      <c r="B5666">
        <v>71640</v>
      </c>
      <c r="C5666">
        <f t="shared" si="426"/>
        <v>1</v>
      </c>
      <c r="E5666">
        <v>1.6897299269077599</v>
      </c>
      <c r="F5666">
        <v>1.7296381211613701</v>
      </c>
      <c r="G5666">
        <f t="shared" si="427"/>
        <v>0.97692685321550754</v>
      </c>
      <c r="H5666">
        <f t="shared" si="428"/>
        <v>121052.25196367192</v>
      </c>
      <c r="I5666">
        <f t="shared" si="429"/>
        <v>123911.27500000055</v>
      </c>
      <c r="J5666">
        <v>123911.27499999999</v>
      </c>
    </row>
    <row r="5667" spans="1:10">
      <c r="A5667">
        <v>71640</v>
      </c>
      <c r="B5667">
        <v>71640</v>
      </c>
      <c r="C5667">
        <f t="shared" si="426"/>
        <v>1</v>
      </c>
      <c r="E5667">
        <v>1.6897299269077599</v>
      </c>
      <c r="F5667">
        <v>1.7296381211613701</v>
      </c>
      <c r="G5667">
        <f t="shared" si="427"/>
        <v>0.97692685321550754</v>
      </c>
      <c r="H5667">
        <f t="shared" si="428"/>
        <v>121052.25196367192</v>
      </c>
      <c r="I5667">
        <f t="shared" si="429"/>
        <v>123911.27500000055</v>
      </c>
      <c r="J5667">
        <v>123911.27499999999</v>
      </c>
    </row>
    <row r="5668" spans="1:10">
      <c r="A5668">
        <v>71640</v>
      </c>
      <c r="B5668">
        <v>71640</v>
      </c>
      <c r="C5668">
        <f t="shared" si="426"/>
        <v>1</v>
      </c>
      <c r="E5668">
        <v>1.4919470354006401</v>
      </c>
      <c r="F5668">
        <v>1.5271839754327099</v>
      </c>
      <c r="G5668">
        <f t="shared" si="427"/>
        <v>0.97692685321551664</v>
      </c>
      <c r="H5668">
        <f t="shared" si="428"/>
        <v>106883.08561610186</v>
      </c>
      <c r="I5668">
        <f t="shared" si="429"/>
        <v>109407.45999999934</v>
      </c>
      <c r="J5668">
        <v>109407.46</v>
      </c>
    </row>
    <row r="5669" spans="1:10">
      <c r="A5669">
        <v>71640</v>
      </c>
      <c r="B5669">
        <v>71640</v>
      </c>
      <c r="C5669">
        <f t="shared" si="426"/>
        <v>1</v>
      </c>
      <c r="E5669">
        <v>1.4919470354006401</v>
      </c>
      <c r="F5669">
        <v>1.5271839754327099</v>
      </c>
      <c r="G5669">
        <f t="shared" si="427"/>
        <v>0.97692685321551664</v>
      </c>
      <c r="H5669">
        <f t="shared" si="428"/>
        <v>106883.08561610186</v>
      </c>
      <c r="I5669">
        <f t="shared" si="429"/>
        <v>109407.45999999934</v>
      </c>
      <c r="J5669">
        <v>109407.46</v>
      </c>
    </row>
    <row r="5670" spans="1:10">
      <c r="A5670">
        <v>71640</v>
      </c>
      <c r="B5670">
        <v>71640</v>
      </c>
      <c r="C5670">
        <f t="shared" si="426"/>
        <v>1</v>
      </c>
      <c r="E5670">
        <v>1.1517578955981</v>
      </c>
      <c r="F5670">
        <v>1.1789602177554399</v>
      </c>
      <c r="G5670">
        <f t="shared" si="427"/>
        <v>0.97692685321551487</v>
      </c>
      <c r="H5670">
        <f t="shared" si="428"/>
        <v>82511.935640647891</v>
      </c>
      <c r="I5670">
        <f t="shared" si="429"/>
        <v>84460.709999999715</v>
      </c>
      <c r="J5670">
        <v>84460.709999999803</v>
      </c>
    </row>
    <row r="5671" spans="1:10">
      <c r="A5671">
        <v>71640</v>
      </c>
      <c r="B5671">
        <v>71640</v>
      </c>
      <c r="C5671">
        <f t="shared" si="426"/>
        <v>1</v>
      </c>
      <c r="E5671">
        <v>1.1517578955981</v>
      </c>
      <c r="F5671">
        <v>1.1789602177554399</v>
      </c>
      <c r="G5671">
        <f t="shared" si="427"/>
        <v>0.97692685321551487</v>
      </c>
      <c r="H5671">
        <f t="shared" si="428"/>
        <v>82511.935640647891</v>
      </c>
      <c r="I5671">
        <f t="shared" si="429"/>
        <v>84460.709999999715</v>
      </c>
      <c r="J5671">
        <v>84460.709999999803</v>
      </c>
    </row>
    <row r="5672" spans="1:10">
      <c r="A5672">
        <v>71640</v>
      </c>
      <c r="B5672">
        <v>71640</v>
      </c>
      <c r="C5672">
        <f t="shared" si="426"/>
        <v>1</v>
      </c>
      <c r="E5672">
        <v>0.51025384552446296</v>
      </c>
      <c r="F5672">
        <v>0.52230506700167401</v>
      </c>
      <c r="G5672">
        <f t="shared" si="427"/>
        <v>0.97692685321551276</v>
      </c>
      <c r="H5672">
        <f t="shared" si="428"/>
        <v>36554.585493372528</v>
      </c>
      <c r="I5672">
        <f t="shared" si="429"/>
        <v>37417.934999999925</v>
      </c>
      <c r="J5672">
        <v>37417.934999999903</v>
      </c>
    </row>
    <row r="5673" spans="1:10">
      <c r="A5673">
        <v>71640</v>
      </c>
      <c r="B5673">
        <v>71640</v>
      </c>
      <c r="C5673">
        <f t="shared" si="426"/>
        <v>1</v>
      </c>
      <c r="E5673">
        <v>0.51025384552446296</v>
      </c>
      <c r="F5673">
        <v>0.52230506700167401</v>
      </c>
      <c r="G5673">
        <f t="shared" si="427"/>
        <v>0.97692685321551276</v>
      </c>
      <c r="H5673">
        <f t="shared" si="428"/>
        <v>36554.585493372528</v>
      </c>
      <c r="I5673">
        <f t="shared" si="429"/>
        <v>37417.934999999925</v>
      </c>
      <c r="J5673">
        <v>37417.934999999903</v>
      </c>
    </row>
    <row r="5674" spans="1:10">
      <c r="A5674">
        <v>71640</v>
      </c>
      <c r="B5674">
        <v>71640</v>
      </c>
      <c r="C5674">
        <f t="shared" si="426"/>
        <v>1</v>
      </c>
      <c r="E5674">
        <v>0.659252509136527</v>
      </c>
      <c r="F5674">
        <v>0.67482279452819405</v>
      </c>
      <c r="G5674">
        <f t="shared" si="427"/>
        <v>0.97692685321551254</v>
      </c>
      <c r="H5674">
        <f t="shared" si="428"/>
        <v>47228.849754540795</v>
      </c>
      <c r="I5674">
        <f t="shared" si="429"/>
        <v>48344.304999999818</v>
      </c>
      <c r="J5674">
        <v>48344.304999999797</v>
      </c>
    </row>
    <row r="5675" spans="1:10">
      <c r="A5675">
        <v>71640</v>
      </c>
      <c r="B5675">
        <v>71640</v>
      </c>
      <c r="C5675">
        <f t="shared" si="426"/>
        <v>1</v>
      </c>
      <c r="E5675">
        <v>0.659252509136527</v>
      </c>
      <c r="F5675">
        <v>0.67482279452819405</v>
      </c>
      <c r="G5675">
        <f t="shared" si="427"/>
        <v>0.97692685321551254</v>
      </c>
      <c r="H5675">
        <f t="shared" si="428"/>
        <v>47228.849754540795</v>
      </c>
      <c r="I5675">
        <f t="shared" si="429"/>
        <v>48344.304999999818</v>
      </c>
      <c r="J5675">
        <v>48344.304999999797</v>
      </c>
    </row>
    <row r="5676" spans="1:10">
      <c r="A5676">
        <v>71640</v>
      </c>
      <c r="B5676">
        <v>71640</v>
      </c>
      <c r="C5676">
        <f t="shared" si="426"/>
        <v>1</v>
      </c>
      <c r="E5676">
        <v>0.65666230295096095</v>
      </c>
      <c r="F5676">
        <v>0.67217141261864699</v>
      </c>
      <c r="G5676">
        <f t="shared" si="427"/>
        <v>0.97692685321551298</v>
      </c>
      <c r="H5676">
        <f t="shared" si="428"/>
        <v>47043.287383406845</v>
      </c>
      <c r="I5676">
        <f t="shared" si="429"/>
        <v>48154.35999999987</v>
      </c>
      <c r="J5676">
        <v>48154.359999999797</v>
      </c>
    </row>
    <row r="5677" spans="1:10">
      <c r="A5677">
        <v>71640</v>
      </c>
      <c r="B5677">
        <v>71640</v>
      </c>
      <c r="C5677">
        <f t="shared" si="426"/>
        <v>1</v>
      </c>
      <c r="E5677">
        <v>0.65666230295096095</v>
      </c>
      <c r="F5677">
        <v>0.67217141261864699</v>
      </c>
      <c r="G5677">
        <f t="shared" si="427"/>
        <v>0.97692685321551298</v>
      </c>
      <c r="H5677">
        <f t="shared" si="428"/>
        <v>47043.287383406845</v>
      </c>
      <c r="I5677">
        <f t="shared" si="429"/>
        <v>48154.35999999987</v>
      </c>
      <c r="J5677">
        <v>48154.359999999797</v>
      </c>
    </row>
    <row r="5678" spans="1:10">
      <c r="A5678">
        <v>1980000</v>
      </c>
      <c r="B5678">
        <v>1980000</v>
      </c>
      <c r="C5678">
        <f t="shared" si="426"/>
        <v>1</v>
      </c>
      <c r="E5678">
        <v>1.59058611111111E-2</v>
      </c>
      <c r="F5678">
        <v>1.59058611111111E-2</v>
      </c>
      <c r="G5678">
        <f t="shared" si="427"/>
        <v>1</v>
      </c>
      <c r="H5678">
        <f t="shared" si="428"/>
        <v>31493.604999999978</v>
      </c>
      <c r="I5678">
        <f t="shared" si="429"/>
        <v>31493.604999999978</v>
      </c>
      <c r="J5678">
        <v>31493.604999999901</v>
      </c>
    </row>
    <row r="5679" spans="1:10">
      <c r="A5679">
        <v>2160000</v>
      </c>
      <c r="B5679">
        <v>2160000</v>
      </c>
      <c r="C5679">
        <f t="shared" si="426"/>
        <v>1</v>
      </c>
      <c r="E5679">
        <v>1.7496447222222201E-2</v>
      </c>
      <c r="F5679">
        <v>1.45803726851852E-2</v>
      </c>
      <c r="G5679">
        <f t="shared" si="427"/>
        <v>1.1999999999999973</v>
      </c>
      <c r="H5679">
        <f t="shared" si="428"/>
        <v>37792.32599999995</v>
      </c>
      <c r="I5679">
        <f t="shared" si="429"/>
        <v>31493.605000000032</v>
      </c>
      <c r="J5679">
        <v>31493.604999999901</v>
      </c>
    </row>
    <row r="5680" spans="1:10">
      <c r="A5680">
        <v>1980000</v>
      </c>
      <c r="B5680">
        <v>1980000</v>
      </c>
      <c r="C5680">
        <f t="shared" si="426"/>
        <v>1</v>
      </c>
      <c r="E5680">
        <v>1.78216893939394E-2</v>
      </c>
      <c r="F5680">
        <v>1.78216893939394E-2</v>
      </c>
      <c r="G5680">
        <f t="shared" si="427"/>
        <v>1</v>
      </c>
      <c r="H5680">
        <f t="shared" si="428"/>
        <v>35286.945000000014</v>
      </c>
      <c r="I5680">
        <f t="shared" si="429"/>
        <v>35286.945000000014</v>
      </c>
      <c r="J5680">
        <v>35286.944999999898</v>
      </c>
    </row>
    <row r="5681" spans="1:10">
      <c r="A5681">
        <v>2160000</v>
      </c>
      <c r="B5681">
        <v>2160000</v>
      </c>
      <c r="C5681">
        <f t="shared" si="426"/>
        <v>1</v>
      </c>
      <c r="E5681">
        <v>1.96038583333333E-2</v>
      </c>
      <c r="F5681">
        <v>1.6336548611111099E-2</v>
      </c>
      <c r="G5681">
        <f t="shared" si="427"/>
        <v>1.1999999999999988</v>
      </c>
      <c r="H5681">
        <f t="shared" si="428"/>
        <v>42344.33399999993</v>
      </c>
      <c r="I5681">
        <f t="shared" si="429"/>
        <v>35286.944999999971</v>
      </c>
      <c r="J5681">
        <v>35286.944999999898</v>
      </c>
    </row>
    <row r="5682" spans="1:10">
      <c r="A5682">
        <v>1980000</v>
      </c>
      <c r="B5682">
        <v>1980000</v>
      </c>
      <c r="C5682">
        <f t="shared" si="426"/>
        <v>1</v>
      </c>
      <c r="E5682">
        <v>1.59058611111111E-2</v>
      </c>
      <c r="F5682">
        <v>1.59058611111111E-2</v>
      </c>
      <c r="G5682">
        <f t="shared" si="427"/>
        <v>1</v>
      </c>
      <c r="H5682">
        <f t="shared" si="428"/>
        <v>31493.604999999978</v>
      </c>
      <c r="I5682">
        <f t="shared" si="429"/>
        <v>31493.604999999978</v>
      </c>
      <c r="J5682">
        <v>31493.604999999901</v>
      </c>
    </row>
    <row r="5683" spans="1:10">
      <c r="A5683">
        <v>2160000</v>
      </c>
      <c r="B5683">
        <v>2160000</v>
      </c>
      <c r="C5683">
        <f t="shared" si="426"/>
        <v>1</v>
      </c>
      <c r="E5683">
        <v>1.7496447222222201E-2</v>
      </c>
      <c r="F5683">
        <v>1.45803726851852E-2</v>
      </c>
      <c r="G5683">
        <f t="shared" si="427"/>
        <v>1.1999999999999973</v>
      </c>
      <c r="H5683">
        <f t="shared" si="428"/>
        <v>37792.32599999995</v>
      </c>
      <c r="I5683">
        <f t="shared" si="429"/>
        <v>31493.605000000032</v>
      </c>
      <c r="J5683">
        <v>31493.604999999901</v>
      </c>
    </row>
    <row r="5684" spans="1:10">
      <c r="A5684">
        <v>1980000</v>
      </c>
      <c r="B5684">
        <v>1980000</v>
      </c>
      <c r="C5684">
        <f t="shared" si="426"/>
        <v>1</v>
      </c>
      <c r="E5684">
        <v>1.7241255050505E-2</v>
      </c>
      <c r="F5684">
        <v>1.7241255050505E-2</v>
      </c>
      <c r="G5684">
        <f t="shared" si="427"/>
        <v>1</v>
      </c>
      <c r="H5684">
        <f t="shared" si="428"/>
        <v>34137.684999999903</v>
      </c>
      <c r="I5684">
        <f t="shared" si="429"/>
        <v>34137.684999999903</v>
      </c>
      <c r="J5684">
        <v>34137.684999999903</v>
      </c>
    </row>
    <row r="5685" spans="1:10">
      <c r="A5685">
        <v>2160000</v>
      </c>
      <c r="B5685">
        <v>2160000</v>
      </c>
      <c r="C5685">
        <f t="shared" si="426"/>
        <v>1</v>
      </c>
      <c r="E5685">
        <v>1.8965380555555501E-2</v>
      </c>
      <c r="F5685">
        <v>1.5804483796296301E-2</v>
      </c>
      <c r="G5685">
        <f t="shared" si="427"/>
        <v>1.1999999999999962</v>
      </c>
      <c r="H5685">
        <f t="shared" si="428"/>
        <v>40965.221999999885</v>
      </c>
      <c r="I5685">
        <f t="shared" si="429"/>
        <v>34137.685000000012</v>
      </c>
      <c r="J5685">
        <v>34137.684999999903</v>
      </c>
    </row>
    <row r="5686" spans="1:10">
      <c r="A5686">
        <v>1980000</v>
      </c>
      <c r="B5686">
        <v>1980000</v>
      </c>
      <c r="C5686">
        <f t="shared" si="426"/>
        <v>1</v>
      </c>
      <c r="E5686">
        <v>1.78216893939394E-2</v>
      </c>
      <c r="F5686">
        <v>1.78216893939394E-2</v>
      </c>
      <c r="G5686">
        <f t="shared" si="427"/>
        <v>1</v>
      </c>
      <c r="H5686">
        <f t="shared" si="428"/>
        <v>35286.945000000014</v>
      </c>
      <c r="I5686">
        <f t="shared" si="429"/>
        <v>35286.945000000014</v>
      </c>
      <c r="J5686">
        <v>35286.944999999898</v>
      </c>
    </row>
    <row r="5687" spans="1:10">
      <c r="A5687">
        <v>2160000</v>
      </c>
      <c r="B5687">
        <v>2160000</v>
      </c>
      <c r="C5687">
        <f t="shared" si="426"/>
        <v>1</v>
      </c>
      <c r="E5687">
        <v>1.96038583333333E-2</v>
      </c>
      <c r="F5687">
        <v>1.6336548611111099E-2</v>
      </c>
      <c r="G5687">
        <f t="shared" si="427"/>
        <v>1.1999999999999988</v>
      </c>
      <c r="H5687">
        <f t="shared" si="428"/>
        <v>42344.33399999993</v>
      </c>
      <c r="I5687">
        <f t="shared" si="429"/>
        <v>35286.944999999971</v>
      </c>
      <c r="J5687">
        <v>35286.944999999898</v>
      </c>
    </row>
    <row r="5688" spans="1:10">
      <c r="A5688">
        <v>3852</v>
      </c>
      <c r="B5688">
        <v>3852</v>
      </c>
      <c r="C5688">
        <f t="shared" si="426"/>
        <v>1</v>
      </c>
      <c r="E5688">
        <v>7.1340485462097503</v>
      </c>
      <c r="F5688">
        <v>7.1340485462097503</v>
      </c>
      <c r="G5688">
        <f t="shared" si="427"/>
        <v>1</v>
      </c>
      <c r="H5688">
        <f t="shared" si="428"/>
        <v>27480.35499999996</v>
      </c>
      <c r="I5688">
        <f t="shared" si="429"/>
        <v>27480.35499999996</v>
      </c>
      <c r="J5688">
        <v>27480.355</v>
      </c>
    </row>
    <row r="5689" spans="1:10">
      <c r="A5689">
        <v>2178</v>
      </c>
      <c r="B5689">
        <v>2178</v>
      </c>
      <c r="C5689">
        <f t="shared" si="426"/>
        <v>1</v>
      </c>
      <c r="E5689">
        <v>12.6172428833792</v>
      </c>
      <c r="F5689">
        <v>12.6172428833792</v>
      </c>
      <c r="G5689">
        <f t="shared" si="427"/>
        <v>1</v>
      </c>
      <c r="H5689">
        <f t="shared" si="428"/>
        <v>27480.354999999898</v>
      </c>
      <c r="I5689">
        <f t="shared" si="429"/>
        <v>27480.354999999898</v>
      </c>
      <c r="J5689">
        <v>27480.355</v>
      </c>
    </row>
    <row r="5690" spans="1:10">
      <c r="A5690">
        <v>3852</v>
      </c>
      <c r="B5690">
        <v>3852</v>
      </c>
      <c r="C5690">
        <f t="shared" si="426"/>
        <v>1</v>
      </c>
      <c r="E5690">
        <v>7.4776479750778702</v>
      </c>
      <c r="F5690">
        <v>7.4776479750778702</v>
      </c>
      <c r="G5690">
        <f t="shared" si="427"/>
        <v>1</v>
      </c>
      <c r="H5690">
        <f t="shared" si="428"/>
        <v>28803.899999999954</v>
      </c>
      <c r="I5690">
        <f t="shared" si="429"/>
        <v>28803.899999999954</v>
      </c>
      <c r="J5690">
        <v>28803.9</v>
      </c>
    </row>
    <row r="5691" spans="1:10">
      <c r="A5691">
        <v>2178</v>
      </c>
      <c r="B5691">
        <v>2178</v>
      </c>
      <c r="C5691">
        <f t="shared" si="426"/>
        <v>1</v>
      </c>
      <c r="E5691">
        <v>13.2249311294766</v>
      </c>
      <c r="F5691">
        <v>13.2249311294766</v>
      </c>
      <c r="G5691">
        <f t="shared" si="427"/>
        <v>1</v>
      </c>
      <c r="H5691">
        <f t="shared" si="428"/>
        <v>28803.900000000034</v>
      </c>
      <c r="I5691">
        <f t="shared" si="429"/>
        <v>28803.900000000034</v>
      </c>
      <c r="J5691">
        <v>28803.9</v>
      </c>
    </row>
    <row r="5692" spans="1:10">
      <c r="A5692">
        <v>53064</v>
      </c>
      <c r="B5692">
        <v>53064</v>
      </c>
      <c r="C5692">
        <f t="shared" si="426"/>
        <v>1</v>
      </c>
      <c r="E5692">
        <v>0.50494695085180097</v>
      </c>
      <c r="F5692">
        <v>0.50494695085180097</v>
      </c>
      <c r="G5692">
        <f t="shared" si="427"/>
        <v>1</v>
      </c>
      <c r="H5692">
        <f t="shared" si="428"/>
        <v>26794.504999999968</v>
      </c>
      <c r="I5692">
        <f t="shared" si="429"/>
        <v>26794.504999999968</v>
      </c>
      <c r="J5692">
        <v>26794.505000000001</v>
      </c>
    </row>
    <row r="5693" spans="1:10">
      <c r="A5693">
        <v>55728</v>
      </c>
      <c r="B5693">
        <v>55728</v>
      </c>
      <c r="C5693">
        <f t="shared" si="426"/>
        <v>1</v>
      </c>
      <c r="E5693">
        <v>0.55132726337448501</v>
      </c>
      <c r="F5693">
        <v>0.48080865991960903</v>
      </c>
      <c r="G5693">
        <f t="shared" si="427"/>
        <v>1.1466666666666667</v>
      </c>
      <c r="H5693">
        <f t="shared" si="428"/>
        <v>30724.365733333299</v>
      </c>
      <c r="I5693">
        <f t="shared" si="429"/>
        <v>26794.504999999972</v>
      </c>
      <c r="J5693">
        <v>26794.505000000001</v>
      </c>
    </row>
    <row r="5694" spans="1:10">
      <c r="A5694">
        <v>71640</v>
      </c>
      <c r="B5694">
        <v>71640</v>
      </c>
      <c r="C5694">
        <f t="shared" si="426"/>
        <v>1</v>
      </c>
      <c r="E5694">
        <v>0.59010193367152097</v>
      </c>
      <c r="F5694">
        <v>0.60403901451702902</v>
      </c>
      <c r="G5694">
        <f t="shared" si="427"/>
        <v>0.97692685321551342</v>
      </c>
      <c r="H5694">
        <f t="shared" si="428"/>
        <v>42274.902528227765</v>
      </c>
      <c r="I5694">
        <f t="shared" si="429"/>
        <v>43273.35499999996</v>
      </c>
      <c r="J5694">
        <v>43273.355000000003</v>
      </c>
    </row>
    <row r="5695" spans="1:10">
      <c r="A5695">
        <v>71640</v>
      </c>
      <c r="B5695">
        <v>71640</v>
      </c>
      <c r="C5695">
        <f t="shared" si="426"/>
        <v>1</v>
      </c>
      <c r="E5695">
        <v>0.59010193367152097</v>
      </c>
      <c r="F5695">
        <v>0.60403901451702902</v>
      </c>
      <c r="G5695">
        <f t="shared" si="427"/>
        <v>0.97692685321551342</v>
      </c>
      <c r="H5695">
        <f t="shared" si="428"/>
        <v>42274.902528227765</v>
      </c>
      <c r="I5695">
        <f t="shared" si="429"/>
        <v>43273.35499999996</v>
      </c>
      <c r="J5695">
        <v>43273.355000000003</v>
      </c>
    </row>
    <row r="5696" spans="1:10">
      <c r="A5696">
        <v>71640</v>
      </c>
      <c r="B5696">
        <v>71640</v>
      </c>
      <c r="C5696">
        <f t="shared" si="426"/>
        <v>1</v>
      </c>
      <c r="E5696">
        <v>0.54357620138547802</v>
      </c>
      <c r="F5696">
        <v>0.55641443327749696</v>
      </c>
      <c r="G5696">
        <f t="shared" si="427"/>
        <v>0.97692685321551287</v>
      </c>
      <c r="H5696">
        <f t="shared" si="428"/>
        <v>38941.799067255648</v>
      </c>
      <c r="I5696">
        <f t="shared" si="429"/>
        <v>39861.529999999882</v>
      </c>
      <c r="J5696">
        <v>39861.529999999897</v>
      </c>
    </row>
    <row r="5697" spans="1:10">
      <c r="A5697">
        <v>71640</v>
      </c>
      <c r="B5697">
        <v>71640</v>
      </c>
      <c r="C5697">
        <f t="shared" si="426"/>
        <v>1</v>
      </c>
      <c r="E5697">
        <v>0.54357620138547802</v>
      </c>
      <c r="F5697">
        <v>0.55641443327749696</v>
      </c>
      <c r="G5697">
        <f t="shared" si="427"/>
        <v>0.97692685321551287</v>
      </c>
      <c r="H5697">
        <f t="shared" si="428"/>
        <v>38941.799067255648</v>
      </c>
      <c r="I5697">
        <f t="shared" si="429"/>
        <v>39861.529999999882</v>
      </c>
      <c r="J5697">
        <v>39861.529999999897</v>
      </c>
    </row>
    <row r="5698" spans="1:10">
      <c r="A5698">
        <v>71640</v>
      </c>
      <c r="B5698">
        <v>71640</v>
      </c>
      <c r="C5698">
        <f t="shared" ref="C5698:C5761" si="430">A5698/B5698</f>
        <v>1</v>
      </c>
      <c r="E5698">
        <v>0.93111861124747497</v>
      </c>
      <c r="F5698">
        <v>0.95310985482970201</v>
      </c>
      <c r="G5698">
        <f t="shared" ref="G5698:G5761" si="431">E5698/F5698</f>
        <v>0.97692685321551276</v>
      </c>
      <c r="H5698">
        <f t="shared" ref="H5698:H5761" si="432">E5698*A5698</f>
        <v>66705.337309769107</v>
      </c>
      <c r="I5698">
        <f t="shared" ref="I5698:I5761" si="433">F5698*B5698</f>
        <v>68280.789999999848</v>
      </c>
      <c r="J5698">
        <v>68280.789999999906</v>
      </c>
    </row>
    <row r="5699" spans="1:10">
      <c r="A5699">
        <v>71640</v>
      </c>
      <c r="B5699">
        <v>71640</v>
      </c>
      <c r="C5699">
        <f t="shared" si="430"/>
        <v>1</v>
      </c>
      <c r="E5699">
        <v>0.93111861124747497</v>
      </c>
      <c r="F5699">
        <v>0.95310985482970201</v>
      </c>
      <c r="G5699">
        <f t="shared" si="431"/>
        <v>0.97692685321551276</v>
      </c>
      <c r="H5699">
        <f t="shared" si="432"/>
        <v>66705.337309769107</v>
      </c>
      <c r="I5699">
        <f t="shared" si="433"/>
        <v>68280.789999999848</v>
      </c>
      <c r="J5699">
        <v>68280.789999999906</v>
      </c>
    </row>
    <row r="5700" spans="1:10">
      <c r="A5700">
        <v>1933.2</v>
      </c>
      <c r="B5700">
        <v>1933.2</v>
      </c>
      <c r="C5700">
        <f t="shared" si="430"/>
        <v>1</v>
      </c>
      <c r="E5700">
        <v>2.3805717893217802</v>
      </c>
      <c r="F5700">
        <v>34.134828264018097</v>
      </c>
      <c r="G5700">
        <f t="shared" si="431"/>
        <v>6.97402597402597E-2</v>
      </c>
      <c r="H5700">
        <f t="shared" si="432"/>
        <v>4602.1213831168652</v>
      </c>
      <c r="I5700">
        <f t="shared" si="433"/>
        <v>65989.449999999793</v>
      </c>
      <c r="J5700">
        <v>65989.449999999895</v>
      </c>
    </row>
    <row r="5701" spans="1:10">
      <c r="A5701">
        <v>1933.2</v>
      </c>
      <c r="B5701">
        <v>1933.2</v>
      </c>
      <c r="C5701">
        <f t="shared" si="430"/>
        <v>1</v>
      </c>
      <c r="E5701">
        <v>2.3805717893217802</v>
      </c>
      <c r="F5701">
        <v>34.134828264018097</v>
      </c>
      <c r="G5701">
        <f t="shared" si="431"/>
        <v>6.97402597402597E-2</v>
      </c>
      <c r="H5701">
        <f t="shared" si="432"/>
        <v>4602.1213831168652</v>
      </c>
      <c r="I5701">
        <f t="shared" si="433"/>
        <v>65989.449999999793</v>
      </c>
      <c r="J5701">
        <v>65989.449999999895</v>
      </c>
    </row>
    <row r="5702" spans="1:10">
      <c r="A5702">
        <v>1933.2</v>
      </c>
      <c r="B5702">
        <v>1933.2</v>
      </c>
      <c r="C5702">
        <f t="shared" si="430"/>
        <v>1</v>
      </c>
      <c r="E5702">
        <v>1.5296737012987001</v>
      </c>
      <c r="F5702">
        <v>21.933868715083801</v>
      </c>
      <c r="G5702">
        <f t="shared" si="431"/>
        <v>6.9740259740259672E-2</v>
      </c>
      <c r="H5702">
        <f t="shared" si="432"/>
        <v>2957.1651993506471</v>
      </c>
      <c r="I5702">
        <f t="shared" si="433"/>
        <v>42402.555000000008</v>
      </c>
      <c r="J5702">
        <v>42402.555</v>
      </c>
    </row>
    <row r="5703" spans="1:10">
      <c r="A5703">
        <v>1933.2</v>
      </c>
      <c r="B5703">
        <v>1933.2</v>
      </c>
      <c r="C5703">
        <f t="shared" si="430"/>
        <v>1</v>
      </c>
      <c r="E5703">
        <v>1.5296737012987001</v>
      </c>
      <c r="F5703">
        <v>21.933868715083801</v>
      </c>
      <c r="G5703">
        <f t="shared" si="431"/>
        <v>6.9740259740259672E-2</v>
      </c>
      <c r="H5703">
        <f t="shared" si="432"/>
        <v>2957.1651993506471</v>
      </c>
      <c r="I5703">
        <f t="shared" si="433"/>
        <v>42402.555000000008</v>
      </c>
      <c r="J5703">
        <v>42402.555</v>
      </c>
    </row>
    <row r="5704" spans="1:10">
      <c r="A5704">
        <v>106128</v>
      </c>
      <c r="B5704">
        <v>106128</v>
      </c>
      <c r="C5704">
        <f t="shared" si="430"/>
        <v>1</v>
      </c>
      <c r="E5704">
        <v>0.496370232172471</v>
      </c>
      <c r="F5704">
        <v>0.496370232172471</v>
      </c>
      <c r="G5704">
        <f t="shared" si="431"/>
        <v>1</v>
      </c>
      <c r="H5704">
        <f t="shared" si="432"/>
        <v>52678.780000000006</v>
      </c>
      <c r="I5704">
        <f t="shared" si="433"/>
        <v>52678.780000000006</v>
      </c>
      <c r="J5704">
        <v>52678.78</v>
      </c>
    </row>
    <row r="5705" spans="1:10">
      <c r="A5705">
        <v>111456</v>
      </c>
      <c r="B5705">
        <v>111456</v>
      </c>
      <c r="C5705">
        <f t="shared" si="430"/>
        <v>1</v>
      </c>
      <c r="E5705">
        <v>0.54196275720164599</v>
      </c>
      <c r="F5705">
        <v>0.47264193942004001</v>
      </c>
      <c r="G5705">
        <f t="shared" si="431"/>
        <v>1.1466666666666669</v>
      </c>
      <c r="H5705">
        <f t="shared" si="432"/>
        <v>60405.001066666657</v>
      </c>
      <c r="I5705">
        <f t="shared" si="433"/>
        <v>52678.779999999977</v>
      </c>
      <c r="J5705">
        <v>52678.78</v>
      </c>
    </row>
    <row r="5706" spans="1:10">
      <c r="A5706">
        <v>49680</v>
      </c>
      <c r="B5706">
        <v>49680</v>
      </c>
      <c r="C5706">
        <f t="shared" si="430"/>
        <v>1</v>
      </c>
      <c r="E5706">
        <v>0.79445068438003097</v>
      </c>
      <c r="F5706">
        <v>0.79445068438003097</v>
      </c>
      <c r="G5706">
        <f t="shared" si="431"/>
        <v>1</v>
      </c>
      <c r="H5706">
        <f t="shared" si="432"/>
        <v>39468.309999999939</v>
      </c>
      <c r="I5706">
        <f t="shared" si="433"/>
        <v>39468.309999999939</v>
      </c>
      <c r="J5706">
        <v>39468.309999999903</v>
      </c>
    </row>
    <row r="5707" spans="1:10">
      <c r="A5707">
        <v>49680</v>
      </c>
      <c r="B5707">
        <v>49680</v>
      </c>
      <c r="C5707">
        <f t="shared" si="430"/>
        <v>1</v>
      </c>
      <c r="E5707">
        <v>0.79445068438003097</v>
      </c>
      <c r="F5707">
        <v>0.79445068438003097</v>
      </c>
      <c r="G5707">
        <f t="shared" si="431"/>
        <v>1</v>
      </c>
      <c r="H5707">
        <f t="shared" si="432"/>
        <v>39468.309999999939</v>
      </c>
      <c r="I5707">
        <f t="shared" si="433"/>
        <v>39468.309999999939</v>
      </c>
      <c r="J5707">
        <v>39468.309999999903</v>
      </c>
    </row>
    <row r="5708" spans="1:10">
      <c r="A5708">
        <v>1438560000</v>
      </c>
      <c r="B5708">
        <v>1438560000</v>
      </c>
      <c r="C5708">
        <f t="shared" si="430"/>
        <v>1</v>
      </c>
      <c r="E5708">
        <v>3.9597874185046402</v>
      </c>
      <c r="F5708">
        <v>4.7624470303636899E-4</v>
      </c>
      <c r="G5708">
        <f t="shared" si="431"/>
        <v>8314.6067415730322</v>
      </c>
      <c r="H5708">
        <f t="shared" si="432"/>
        <v>5696391788.7640352</v>
      </c>
      <c r="I5708">
        <f t="shared" si="433"/>
        <v>685106.57999999903</v>
      </c>
      <c r="J5708">
        <v>685106.57999999903</v>
      </c>
    </row>
    <row r="5709" spans="1:10">
      <c r="A5709">
        <v>1438560000</v>
      </c>
      <c r="B5709">
        <v>1438560000</v>
      </c>
      <c r="C5709">
        <f t="shared" si="430"/>
        <v>1</v>
      </c>
      <c r="E5709">
        <v>3.9597874185046402</v>
      </c>
      <c r="F5709">
        <v>4.7624470303636899E-4</v>
      </c>
      <c r="G5709">
        <f t="shared" si="431"/>
        <v>8314.6067415730322</v>
      </c>
      <c r="H5709">
        <f t="shared" si="432"/>
        <v>5696391788.7640352</v>
      </c>
      <c r="I5709">
        <f t="shared" si="433"/>
        <v>685106.57999999903</v>
      </c>
      <c r="J5709">
        <v>685106.57999999903</v>
      </c>
    </row>
    <row r="5710" spans="1:10">
      <c r="A5710">
        <v>1438560000</v>
      </c>
      <c r="B5710">
        <v>1438560000</v>
      </c>
      <c r="C5710">
        <f t="shared" si="430"/>
        <v>1</v>
      </c>
      <c r="E5710">
        <v>3.9597874185046402</v>
      </c>
      <c r="F5710">
        <v>4.7624470303636899E-4</v>
      </c>
      <c r="G5710">
        <f t="shared" si="431"/>
        <v>8314.6067415730322</v>
      </c>
      <c r="H5710">
        <f t="shared" si="432"/>
        <v>5696391788.7640352</v>
      </c>
      <c r="I5710">
        <f t="shared" si="433"/>
        <v>685106.57999999903</v>
      </c>
      <c r="J5710">
        <v>685106.57999999903</v>
      </c>
    </row>
    <row r="5711" spans="1:10">
      <c r="A5711">
        <v>1438560000</v>
      </c>
      <c r="B5711">
        <v>1438560000</v>
      </c>
      <c r="C5711">
        <f t="shared" si="430"/>
        <v>1</v>
      </c>
      <c r="E5711">
        <v>3.9597874185046402</v>
      </c>
      <c r="F5711">
        <v>4.7624470303636899E-4</v>
      </c>
      <c r="G5711">
        <f t="shared" si="431"/>
        <v>8314.6067415730322</v>
      </c>
      <c r="H5711">
        <f t="shared" si="432"/>
        <v>5696391788.7640352</v>
      </c>
      <c r="I5711">
        <f t="shared" si="433"/>
        <v>685106.57999999903</v>
      </c>
      <c r="J5711">
        <v>685106.57999999903</v>
      </c>
    </row>
    <row r="5712" spans="1:10">
      <c r="A5712">
        <v>421.2</v>
      </c>
      <c r="B5712">
        <v>421.2</v>
      </c>
      <c r="C5712">
        <f t="shared" si="430"/>
        <v>1</v>
      </c>
      <c r="E5712">
        <v>333.39599952516699</v>
      </c>
      <c r="F5712">
        <v>333.39599952516699</v>
      </c>
      <c r="G5712">
        <f t="shared" si="431"/>
        <v>1</v>
      </c>
      <c r="H5712">
        <f t="shared" si="432"/>
        <v>140426.39500000034</v>
      </c>
      <c r="I5712">
        <f t="shared" si="433"/>
        <v>140426.39500000034</v>
      </c>
      <c r="J5712">
        <v>140426.39499999999</v>
      </c>
    </row>
    <row r="5713" spans="1:10">
      <c r="A5713">
        <v>20952</v>
      </c>
      <c r="B5713">
        <v>20952</v>
      </c>
      <c r="C5713">
        <f t="shared" si="430"/>
        <v>1</v>
      </c>
      <c r="E5713">
        <v>1.1259096335011001</v>
      </c>
      <c r="F5713">
        <v>1.6656498186330599</v>
      </c>
      <c r="G5713">
        <f t="shared" si="431"/>
        <v>0.67595818815331443</v>
      </c>
      <c r="H5713">
        <f t="shared" si="432"/>
        <v>23590.058641115047</v>
      </c>
      <c r="I5713">
        <f t="shared" si="433"/>
        <v>34898.694999999869</v>
      </c>
      <c r="J5713">
        <v>34898.694999999898</v>
      </c>
    </row>
    <row r="5714" spans="1:10">
      <c r="A5714">
        <v>10908</v>
      </c>
      <c r="B5714">
        <v>10908</v>
      </c>
      <c r="C5714">
        <f t="shared" si="430"/>
        <v>1</v>
      </c>
      <c r="E5714">
        <v>1.7952003600823001</v>
      </c>
      <c r="F5714">
        <v>3.1993669783645</v>
      </c>
      <c r="G5714">
        <f t="shared" si="431"/>
        <v>0.56111111111111023</v>
      </c>
      <c r="H5714">
        <f t="shared" si="432"/>
        <v>19582.045527777729</v>
      </c>
      <c r="I5714">
        <f t="shared" si="433"/>
        <v>34898.694999999963</v>
      </c>
      <c r="J5714">
        <v>34898.694999999898</v>
      </c>
    </row>
    <row r="5715" spans="1:10">
      <c r="A5715">
        <v>254034</v>
      </c>
      <c r="B5715">
        <v>254034</v>
      </c>
      <c r="C5715">
        <f t="shared" si="430"/>
        <v>1</v>
      </c>
      <c r="E5715">
        <v>0.16257750930977699</v>
      </c>
      <c r="F5715">
        <v>0.16257750930977699</v>
      </c>
      <c r="G5715">
        <f t="shared" si="431"/>
        <v>1</v>
      </c>
      <c r="H5715">
        <f t="shared" si="432"/>
        <v>41300.214999999887</v>
      </c>
      <c r="I5715">
        <f t="shared" si="433"/>
        <v>41300.214999999887</v>
      </c>
      <c r="J5715">
        <v>41300.214999999997</v>
      </c>
    </row>
    <row r="5716" spans="1:10">
      <c r="A5716">
        <v>254034</v>
      </c>
      <c r="B5716">
        <v>254034</v>
      </c>
      <c r="C5716">
        <f t="shared" si="430"/>
        <v>1</v>
      </c>
      <c r="E5716">
        <v>0.114038587916943</v>
      </c>
      <c r="F5716">
        <v>0.16257750930977699</v>
      </c>
      <c r="G5716">
        <f t="shared" si="431"/>
        <v>0.70144135188867118</v>
      </c>
      <c r="H5716">
        <f t="shared" si="432"/>
        <v>28969.678642892701</v>
      </c>
      <c r="I5716">
        <f t="shared" si="433"/>
        <v>41300.214999999887</v>
      </c>
      <c r="J5716">
        <v>41300.214999999997</v>
      </c>
    </row>
    <row r="5717" spans="1:10">
      <c r="A5717">
        <v>71640</v>
      </c>
      <c r="B5717">
        <v>71640</v>
      </c>
      <c r="C5717">
        <f t="shared" si="430"/>
        <v>1</v>
      </c>
      <c r="E5717">
        <v>0.59010193367152097</v>
      </c>
      <c r="F5717">
        <v>0.60403901451702902</v>
      </c>
      <c r="G5717">
        <f t="shared" si="431"/>
        <v>0.97692685321551342</v>
      </c>
      <c r="H5717">
        <f t="shared" si="432"/>
        <v>42274.902528227765</v>
      </c>
      <c r="I5717">
        <f t="shared" si="433"/>
        <v>43273.35499999996</v>
      </c>
      <c r="J5717">
        <v>43273.355000000003</v>
      </c>
    </row>
    <row r="5718" spans="1:10">
      <c r="A5718">
        <v>71640</v>
      </c>
      <c r="B5718">
        <v>71640</v>
      </c>
      <c r="C5718">
        <f t="shared" si="430"/>
        <v>1</v>
      </c>
      <c r="E5718">
        <v>0.59010193367152097</v>
      </c>
      <c r="F5718">
        <v>0.60403901451702902</v>
      </c>
      <c r="G5718">
        <f t="shared" si="431"/>
        <v>0.97692685321551342</v>
      </c>
      <c r="H5718">
        <f t="shared" si="432"/>
        <v>42274.902528227765</v>
      </c>
      <c r="I5718">
        <f t="shared" si="433"/>
        <v>43273.35499999996</v>
      </c>
      <c r="J5718">
        <v>43273.355000000003</v>
      </c>
    </row>
    <row r="5719" spans="1:10">
      <c r="A5719">
        <v>71640</v>
      </c>
      <c r="B5719">
        <v>71640</v>
      </c>
      <c r="C5719">
        <f t="shared" si="430"/>
        <v>1</v>
      </c>
      <c r="E5719">
        <v>0.54357620138547802</v>
      </c>
      <c r="F5719">
        <v>0.55641443327749696</v>
      </c>
      <c r="G5719">
        <f t="shared" si="431"/>
        <v>0.97692685321551287</v>
      </c>
      <c r="H5719">
        <f t="shared" si="432"/>
        <v>38941.799067255648</v>
      </c>
      <c r="I5719">
        <f t="shared" si="433"/>
        <v>39861.529999999882</v>
      </c>
      <c r="J5719">
        <v>39861.529999999897</v>
      </c>
    </row>
    <row r="5720" spans="1:10">
      <c r="A5720">
        <v>71640</v>
      </c>
      <c r="B5720">
        <v>71640</v>
      </c>
      <c r="C5720">
        <f t="shared" si="430"/>
        <v>1</v>
      </c>
      <c r="E5720">
        <v>0.54357620138547802</v>
      </c>
      <c r="F5720">
        <v>0.55641443327749696</v>
      </c>
      <c r="G5720">
        <f t="shared" si="431"/>
        <v>0.97692685321551287</v>
      </c>
      <c r="H5720">
        <f t="shared" si="432"/>
        <v>38941.799067255648</v>
      </c>
      <c r="I5720">
        <f t="shared" si="433"/>
        <v>39861.529999999882</v>
      </c>
      <c r="J5720">
        <v>39861.529999999897</v>
      </c>
    </row>
    <row r="5721" spans="1:10">
      <c r="A5721">
        <v>71640</v>
      </c>
      <c r="B5721">
        <v>71640</v>
      </c>
      <c r="C5721">
        <f t="shared" si="430"/>
        <v>1</v>
      </c>
      <c r="E5721">
        <v>0.93111861124747497</v>
      </c>
      <c r="F5721">
        <v>0.95310985482970201</v>
      </c>
      <c r="G5721">
        <f t="shared" si="431"/>
        <v>0.97692685321551276</v>
      </c>
      <c r="H5721">
        <f t="shared" si="432"/>
        <v>66705.337309769107</v>
      </c>
      <c r="I5721">
        <f t="shared" si="433"/>
        <v>68280.789999999848</v>
      </c>
      <c r="J5721">
        <v>68280.789999999906</v>
      </c>
    </row>
    <row r="5722" spans="1:10">
      <c r="A5722">
        <v>71640</v>
      </c>
      <c r="B5722">
        <v>71640</v>
      </c>
      <c r="C5722">
        <f t="shared" si="430"/>
        <v>1</v>
      </c>
      <c r="E5722">
        <v>0.93111861124747497</v>
      </c>
      <c r="F5722">
        <v>0.95310985482970201</v>
      </c>
      <c r="G5722">
        <f t="shared" si="431"/>
        <v>0.97692685321551276</v>
      </c>
      <c r="H5722">
        <f t="shared" si="432"/>
        <v>66705.337309769107</v>
      </c>
      <c r="I5722">
        <f t="shared" si="433"/>
        <v>68280.789999999848</v>
      </c>
      <c r="J5722">
        <v>68280.789999999906</v>
      </c>
    </row>
    <row r="5723" spans="1:10">
      <c r="A5723">
        <v>145908</v>
      </c>
      <c r="B5723">
        <v>145908</v>
      </c>
      <c r="C5723">
        <f t="shared" si="430"/>
        <v>1</v>
      </c>
      <c r="E5723">
        <v>0.16257750930977699</v>
      </c>
      <c r="F5723">
        <v>0.283056549332456</v>
      </c>
      <c r="G5723">
        <f t="shared" si="431"/>
        <v>0.57436406150357688</v>
      </c>
      <c r="H5723">
        <f t="shared" si="432"/>
        <v>23721.35922837094</v>
      </c>
      <c r="I5723">
        <f t="shared" si="433"/>
        <v>41300.214999999989</v>
      </c>
      <c r="J5723">
        <v>41300.214999999997</v>
      </c>
    </row>
    <row r="5724" spans="1:10">
      <c r="A5724">
        <v>254034</v>
      </c>
      <c r="B5724">
        <v>254034</v>
      </c>
      <c r="C5724">
        <f t="shared" si="430"/>
        <v>1</v>
      </c>
      <c r="E5724">
        <v>0.114038587916943</v>
      </c>
      <c r="F5724">
        <v>0.16257750930977699</v>
      </c>
      <c r="G5724">
        <f t="shared" si="431"/>
        <v>0.70144135188867118</v>
      </c>
      <c r="H5724">
        <f t="shared" si="432"/>
        <v>28969.678642892701</v>
      </c>
      <c r="I5724">
        <f t="shared" si="433"/>
        <v>41300.214999999887</v>
      </c>
      <c r="J5724">
        <v>41300.214999999997</v>
      </c>
    </row>
    <row r="5725" spans="1:10">
      <c r="A5725">
        <v>518400</v>
      </c>
      <c r="B5725">
        <v>518400</v>
      </c>
      <c r="C5725">
        <f t="shared" si="430"/>
        <v>1</v>
      </c>
      <c r="E5725">
        <v>0.34299159984726901</v>
      </c>
      <c r="F5725">
        <v>4.8519020061728299E-2</v>
      </c>
      <c r="G5725">
        <f t="shared" si="431"/>
        <v>7.0692194403534554</v>
      </c>
      <c r="H5725">
        <f t="shared" si="432"/>
        <v>177806.84536082426</v>
      </c>
      <c r="I5725">
        <f t="shared" si="433"/>
        <v>25152.259999999951</v>
      </c>
      <c r="J5725">
        <v>25152.26</v>
      </c>
    </row>
    <row r="5726" spans="1:10">
      <c r="A5726">
        <v>518400</v>
      </c>
      <c r="B5726">
        <v>518400</v>
      </c>
      <c r="C5726">
        <f t="shared" si="430"/>
        <v>1</v>
      </c>
      <c r="E5726">
        <v>0.34299159984726901</v>
      </c>
      <c r="F5726">
        <v>4.8519020061728299E-2</v>
      </c>
      <c r="G5726">
        <f t="shared" si="431"/>
        <v>7.0692194403534554</v>
      </c>
      <c r="H5726">
        <f t="shared" si="432"/>
        <v>177806.84536082426</v>
      </c>
      <c r="I5726">
        <f t="shared" si="433"/>
        <v>25152.259999999951</v>
      </c>
      <c r="J5726">
        <v>25152.26</v>
      </c>
    </row>
    <row r="5727" spans="1:10">
      <c r="A5727">
        <v>518400</v>
      </c>
      <c r="B5727">
        <v>518400</v>
      </c>
      <c r="C5727">
        <f t="shared" si="430"/>
        <v>1</v>
      </c>
      <c r="E5727">
        <v>0.34299159984726901</v>
      </c>
      <c r="F5727">
        <v>4.8519020061728299E-2</v>
      </c>
      <c r="G5727">
        <f t="shared" si="431"/>
        <v>7.0692194403534554</v>
      </c>
      <c r="H5727">
        <f t="shared" si="432"/>
        <v>177806.84536082426</v>
      </c>
      <c r="I5727">
        <f t="shared" si="433"/>
        <v>25152.259999999951</v>
      </c>
      <c r="J5727">
        <v>25152.26</v>
      </c>
    </row>
    <row r="5728" spans="1:10">
      <c r="A5728">
        <v>518400</v>
      </c>
      <c r="B5728">
        <v>518400</v>
      </c>
      <c r="C5728">
        <f t="shared" si="430"/>
        <v>1</v>
      </c>
      <c r="E5728">
        <v>0.34299159984726901</v>
      </c>
      <c r="F5728">
        <v>4.8519020061728299E-2</v>
      </c>
      <c r="G5728">
        <f t="shared" si="431"/>
        <v>7.0692194403534554</v>
      </c>
      <c r="H5728">
        <f t="shared" si="432"/>
        <v>177806.84536082426</v>
      </c>
      <c r="I5728">
        <f t="shared" si="433"/>
        <v>25152.259999999951</v>
      </c>
      <c r="J5728">
        <v>25152.26</v>
      </c>
    </row>
    <row r="5729" spans="1:10">
      <c r="A5729">
        <v>303660</v>
      </c>
      <c r="B5729">
        <v>303660</v>
      </c>
      <c r="C5729">
        <f t="shared" si="430"/>
        <v>1</v>
      </c>
      <c r="E5729">
        <v>8.2762744516893805E-2</v>
      </c>
      <c r="F5729">
        <v>8.2762744516893805E-2</v>
      </c>
      <c r="G5729">
        <f t="shared" si="431"/>
        <v>1</v>
      </c>
      <c r="H5729">
        <f t="shared" si="432"/>
        <v>25131.734999999971</v>
      </c>
      <c r="I5729">
        <f t="shared" si="433"/>
        <v>25131.734999999971</v>
      </c>
      <c r="J5729">
        <v>25131.735000000001</v>
      </c>
    </row>
    <row r="5730" spans="1:10">
      <c r="A5730">
        <v>484200</v>
      </c>
      <c r="B5730">
        <v>484200</v>
      </c>
      <c r="C5730">
        <f t="shared" si="430"/>
        <v>1</v>
      </c>
      <c r="E5730">
        <v>5.1903624535315898E-2</v>
      </c>
      <c r="F5730">
        <v>5.1903624535315898E-2</v>
      </c>
      <c r="G5730">
        <f t="shared" si="431"/>
        <v>1</v>
      </c>
      <c r="H5730">
        <f t="shared" si="432"/>
        <v>25131.734999999957</v>
      </c>
      <c r="I5730">
        <f t="shared" si="433"/>
        <v>25131.734999999957</v>
      </c>
      <c r="J5730">
        <v>25131.735000000001</v>
      </c>
    </row>
    <row r="5731" spans="1:10">
      <c r="A5731">
        <v>303660</v>
      </c>
      <c r="B5731">
        <v>303660</v>
      </c>
      <c r="C5731">
        <f t="shared" si="430"/>
        <v>1</v>
      </c>
      <c r="E5731">
        <v>8.2020895080023595E-2</v>
      </c>
      <c r="F5731">
        <v>8.2020895080023595E-2</v>
      </c>
      <c r="G5731">
        <f t="shared" si="431"/>
        <v>1</v>
      </c>
      <c r="H5731">
        <f t="shared" si="432"/>
        <v>24906.464999999964</v>
      </c>
      <c r="I5731">
        <f t="shared" si="433"/>
        <v>24906.464999999964</v>
      </c>
      <c r="J5731">
        <v>24906.465</v>
      </c>
    </row>
    <row r="5732" spans="1:10">
      <c r="A5732">
        <v>484200</v>
      </c>
      <c r="B5732">
        <v>484200</v>
      </c>
      <c r="C5732">
        <f t="shared" si="430"/>
        <v>1</v>
      </c>
      <c r="E5732">
        <v>5.1438382899628203E-2</v>
      </c>
      <c r="F5732">
        <v>5.1438382899628203E-2</v>
      </c>
      <c r="G5732">
        <f t="shared" si="431"/>
        <v>1</v>
      </c>
      <c r="H5732">
        <f t="shared" si="432"/>
        <v>24906.464999999975</v>
      </c>
      <c r="I5732">
        <f t="shared" si="433"/>
        <v>24906.464999999975</v>
      </c>
      <c r="J5732">
        <v>24906.465</v>
      </c>
    </row>
    <row r="5733" spans="1:10">
      <c r="A5733">
        <v>303660</v>
      </c>
      <c r="B5733">
        <v>303660</v>
      </c>
      <c r="C5733">
        <f t="shared" si="430"/>
        <v>1</v>
      </c>
      <c r="E5733">
        <v>8.3013287887769099E-2</v>
      </c>
      <c r="F5733">
        <v>8.3013287887769099E-2</v>
      </c>
      <c r="G5733">
        <f t="shared" si="431"/>
        <v>1</v>
      </c>
      <c r="H5733">
        <f t="shared" si="432"/>
        <v>25207.814999999966</v>
      </c>
      <c r="I5733">
        <f t="shared" si="433"/>
        <v>25207.814999999966</v>
      </c>
      <c r="J5733">
        <v>25207.814999999999</v>
      </c>
    </row>
    <row r="5734" spans="1:10">
      <c r="A5734">
        <v>484200</v>
      </c>
      <c r="B5734">
        <v>484200</v>
      </c>
      <c r="C5734">
        <f t="shared" si="430"/>
        <v>1</v>
      </c>
      <c r="E5734">
        <v>5.20607496902106E-2</v>
      </c>
      <c r="F5734">
        <v>5.20607496902106E-2</v>
      </c>
      <c r="G5734">
        <f t="shared" si="431"/>
        <v>1</v>
      </c>
      <c r="H5734">
        <f t="shared" si="432"/>
        <v>25207.814999999973</v>
      </c>
      <c r="I5734">
        <f t="shared" si="433"/>
        <v>25207.814999999973</v>
      </c>
      <c r="J5734">
        <v>25207.814999999999</v>
      </c>
    </row>
    <row r="5735" spans="1:10">
      <c r="A5735">
        <v>3.6</v>
      </c>
      <c r="B5735">
        <v>3.6</v>
      </c>
      <c r="C5735">
        <f t="shared" si="430"/>
        <v>1</v>
      </c>
      <c r="E5735">
        <v>8894.0986111110906</v>
      </c>
      <c r="F5735">
        <v>8894.0986111110906</v>
      </c>
      <c r="G5735">
        <f t="shared" si="431"/>
        <v>1</v>
      </c>
      <c r="H5735">
        <f t="shared" si="432"/>
        <v>32018.754999999928</v>
      </c>
      <c r="I5735">
        <f t="shared" si="433"/>
        <v>32018.754999999928</v>
      </c>
      <c r="J5735">
        <v>32018.754999999899</v>
      </c>
    </row>
    <row r="5736" spans="1:10">
      <c r="A5736">
        <v>3.06</v>
      </c>
      <c r="B5736">
        <v>3.06</v>
      </c>
      <c r="C5736">
        <f t="shared" si="430"/>
        <v>1</v>
      </c>
      <c r="E5736">
        <v>10463.645424836601</v>
      </c>
      <c r="F5736">
        <v>10463.645424836601</v>
      </c>
      <c r="G5736">
        <f t="shared" si="431"/>
        <v>1</v>
      </c>
      <c r="H5736">
        <f t="shared" si="432"/>
        <v>32018.754999999997</v>
      </c>
      <c r="I5736">
        <f t="shared" si="433"/>
        <v>32018.754999999997</v>
      </c>
      <c r="J5736">
        <v>32018.754999999899</v>
      </c>
    </row>
    <row r="5737" spans="1:10">
      <c r="A5737">
        <v>3.6</v>
      </c>
      <c r="B5737">
        <v>3.6</v>
      </c>
      <c r="C5737">
        <f t="shared" si="430"/>
        <v>1</v>
      </c>
      <c r="E5737">
        <v>8837.9416666666493</v>
      </c>
      <c r="F5737">
        <v>8837.9416666666493</v>
      </c>
      <c r="G5737">
        <f t="shared" si="431"/>
        <v>1</v>
      </c>
      <c r="H5737">
        <f t="shared" si="432"/>
        <v>31816.589999999938</v>
      </c>
      <c r="I5737">
        <f t="shared" si="433"/>
        <v>31816.589999999938</v>
      </c>
      <c r="J5737">
        <v>31816.589999999898</v>
      </c>
    </row>
    <row r="5738" spans="1:10">
      <c r="A5738">
        <v>3.06</v>
      </c>
      <c r="B5738">
        <v>3.06</v>
      </c>
      <c r="C5738">
        <f t="shared" si="430"/>
        <v>1</v>
      </c>
      <c r="E5738">
        <v>10397.5784313725</v>
      </c>
      <c r="F5738">
        <v>10397.5784313725</v>
      </c>
      <c r="G5738">
        <f t="shared" si="431"/>
        <v>1</v>
      </c>
      <c r="H5738">
        <f t="shared" si="432"/>
        <v>31816.589999999851</v>
      </c>
      <c r="I5738">
        <f t="shared" si="433"/>
        <v>31816.589999999851</v>
      </c>
      <c r="J5738">
        <v>31816.589999999898</v>
      </c>
    </row>
    <row r="5739" spans="1:10">
      <c r="A5739">
        <v>3.6</v>
      </c>
      <c r="B5739">
        <v>3.6</v>
      </c>
      <c r="C5739">
        <f t="shared" si="430"/>
        <v>1</v>
      </c>
      <c r="E5739">
        <v>8897.9930555555293</v>
      </c>
      <c r="F5739">
        <v>8897.9930555555293</v>
      </c>
      <c r="G5739">
        <f t="shared" si="431"/>
        <v>1</v>
      </c>
      <c r="H5739">
        <f t="shared" si="432"/>
        <v>32032.774999999907</v>
      </c>
      <c r="I5739">
        <f t="shared" si="433"/>
        <v>32032.774999999907</v>
      </c>
      <c r="J5739">
        <v>32032.7749999999</v>
      </c>
    </row>
    <row r="5740" spans="1:10">
      <c r="A5740">
        <v>3.06</v>
      </c>
      <c r="B5740">
        <v>3.06</v>
      </c>
      <c r="C5740">
        <f t="shared" si="430"/>
        <v>1</v>
      </c>
      <c r="E5740">
        <v>10468.227124183</v>
      </c>
      <c r="F5740">
        <v>10468.227124183</v>
      </c>
      <c r="G5740">
        <f t="shared" si="431"/>
        <v>1</v>
      </c>
      <c r="H5740">
        <f t="shared" si="432"/>
        <v>32032.774999999983</v>
      </c>
      <c r="I5740">
        <f t="shared" si="433"/>
        <v>32032.774999999983</v>
      </c>
      <c r="J5740">
        <v>32032.7749999999</v>
      </c>
    </row>
    <row r="5741" spans="1:10">
      <c r="A5741">
        <v>71640</v>
      </c>
      <c r="B5741">
        <v>71640</v>
      </c>
      <c r="C5741">
        <f t="shared" si="430"/>
        <v>1</v>
      </c>
      <c r="E5741">
        <v>1.44196012654775</v>
      </c>
      <c r="F5741">
        <v>1.47601647124511</v>
      </c>
      <c r="G5741">
        <f t="shared" si="431"/>
        <v>0.9769268532155122</v>
      </c>
      <c r="H5741">
        <f t="shared" si="432"/>
        <v>103302.0234658808</v>
      </c>
      <c r="I5741">
        <f t="shared" si="433"/>
        <v>105741.81999999969</v>
      </c>
      <c r="J5741">
        <v>105741.82</v>
      </c>
    </row>
    <row r="5742" spans="1:10">
      <c r="A5742">
        <v>71640</v>
      </c>
      <c r="B5742">
        <v>71640</v>
      </c>
      <c r="C5742">
        <f t="shared" si="430"/>
        <v>1</v>
      </c>
      <c r="E5742">
        <v>1.44196012654775</v>
      </c>
      <c r="F5742">
        <v>1.47601647124511</v>
      </c>
      <c r="G5742">
        <f t="shared" si="431"/>
        <v>0.9769268532155122</v>
      </c>
      <c r="H5742">
        <f t="shared" si="432"/>
        <v>103302.0234658808</v>
      </c>
      <c r="I5742">
        <f t="shared" si="433"/>
        <v>105741.81999999969</v>
      </c>
      <c r="J5742">
        <v>105741.82</v>
      </c>
    </row>
    <row r="5743" spans="1:10">
      <c r="A5743">
        <v>71640</v>
      </c>
      <c r="B5743">
        <v>71640</v>
      </c>
      <c r="C5743">
        <f t="shared" si="430"/>
        <v>1</v>
      </c>
      <c r="E5743">
        <v>1.44196012654775</v>
      </c>
      <c r="F5743">
        <v>1.47601647124511</v>
      </c>
      <c r="G5743">
        <f t="shared" si="431"/>
        <v>0.9769268532155122</v>
      </c>
      <c r="H5743">
        <f t="shared" si="432"/>
        <v>103302.0234658808</v>
      </c>
      <c r="I5743">
        <f t="shared" si="433"/>
        <v>105741.81999999969</v>
      </c>
      <c r="J5743">
        <v>105741.82</v>
      </c>
    </row>
    <row r="5744" spans="1:10">
      <c r="A5744">
        <v>71640</v>
      </c>
      <c r="B5744">
        <v>71640</v>
      </c>
      <c r="C5744">
        <f t="shared" si="430"/>
        <v>1</v>
      </c>
      <c r="E5744">
        <v>1.44196012654775</v>
      </c>
      <c r="F5744">
        <v>1.47601647124511</v>
      </c>
      <c r="G5744">
        <f t="shared" si="431"/>
        <v>0.9769268532155122</v>
      </c>
      <c r="H5744">
        <f t="shared" si="432"/>
        <v>103302.0234658808</v>
      </c>
      <c r="I5744">
        <f t="shared" si="433"/>
        <v>105741.81999999969</v>
      </c>
      <c r="J5744">
        <v>105741.82</v>
      </c>
    </row>
    <row r="5745" spans="1:10">
      <c r="A5745">
        <v>363600</v>
      </c>
      <c r="B5745">
        <v>363600</v>
      </c>
      <c r="C5745">
        <f t="shared" si="430"/>
        <v>1</v>
      </c>
      <c r="E5745">
        <v>0.13696095534787101</v>
      </c>
      <c r="F5745">
        <v>0.14509724972497201</v>
      </c>
      <c r="G5745">
        <f t="shared" si="431"/>
        <v>0.94392523364486136</v>
      </c>
      <c r="H5745">
        <f t="shared" si="432"/>
        <v>49799.0033644859</v>
      </c>
      <c r="I5745">
        <f t="shared" si="433"/>
        <v>52757.359999999826</v>
      </c>
      <c r="J5745">
        <v>52757.36</v>
      </c>
    </row>
    <row r="5746" spans="1:10">
      <c r="A5746">
        <v>363600</v>
      </c>
      <c r="B5746">
        <v>363600</v>
      </c>
      <c r="C5746">
        <f t="shared" si="430"/>
        <v>1</v>
      </c>
      <c r="E5746">
        <v>0.13696095534787101</v>
      </c>
      <c r="F5746">
        <v>0.14509724972497201</v>
      </c>
      <c r="G5746">
        <f t="shared" si="431"/>
        <v>0.94392523364486136</v>
      </c>
      <c r="H5746">
        <f t="shared" si="432"/>
        <v>49799.0033644859</v>
      </c>
      <c r="I5746">
        <f t="shared" si="433"/>
        <v>52757.359999999826</v>
      </c>
      <c r="J5746">
        <v>52757.36</v>
      </c>
    </row>
    <row r="5747" spans="1:10">
      <c r="A5747">
        <v>363600</v>
      </c>
      <c r="B5747">
        <v>363600</v>
      </c>
      <c r="C5747">
        <f t="shared" si="430"/>
        <v>1</v>
      </c>
      <c r="E5747">
        <v>0.13700963136033201</v>
      </c>
      <c r="F5747">
        <v>0.14514881738173799</v>
      </c>
      <c r="G5747">
        <f t="shared" si="431"/>
        <v>0.94392523364485903</v>
      </c>
      <c r="H5747">
        <f t="shared" si="432"/>
        <v>49816.701962616717</v>
      </c>
      <c r="I5747">
        <f t="shared" si="433"/>
        <v>52776.109999999935</v>
      </c>
      <c r="J5747">
        <v>52776.11</v>
      </c>
    </row>
    <row r="5748" spans="1:10">
      <c r="A5748">
        <v>363600</v>
      </c>
      <c r="B5748">
        <v>363600</v>
      </c>
      <c r="C5748">
        <f t="shared" si="430"/>
        <v>1</v>
      </c>
      <c r="E5748">
        <v>0.13700963136033201</v>
      </c>
      <c r="F5748">
        <v>0.14514881738173799</v>
      </c>
      <c r="G5748">
        <f t="shared" si="431"/>
        <v>0.94392523364485903</v>
      </c>
      <c r="H5748">
        <f t="shared" si="432"/>
        <v>49816.701962616717</v>
      </c>
      <c r="I5748">
        <f t="shared" si="433"/>
        <v>52776.109999999935</v>
      </c>
      <c r="J5748">
        <v>52776.11</v>
      </c>
    </row>
    <row r="5749" spans="1:10">
      <c r="A5749">
        <v>363600</v>
      </c>
      <c r="B5749">
        <v>363600</v>
      </c>
      <c r="C5749">
        <f t="shared" si="430"/>
        <v>1</v>
      </c>
      <c r="E5749">
        <v>0.13722242990654199</v>
      </c>
      <c r="F5749">
        <v>0.145374257425743</v>
      </c>
      <c r="G5749">
        <f t="shared" si="431"/>
        <v>0.94392523364485659</v>
      </c>
      <c r="H5749">
        <f t="shared" si="432"/>
        <v>49894.075514018667</v>
      </c>
      <c r="I5749">
        <f t="shared" si="433"/>
        <v>52858.080000000155</v>
      </c>
      <c r="J5749">
        <v>52858.080000000002</v>
      </c>
    </row>
    <row r="5750" spans="1:10">
      <c r="A5750">
        <v>363600</v>
      </c>
      <c r="B5750">
        <v>363600</v>
      </c>
      <c r="C5750">
        <f t="shared" si="430"/>
        <v>1</v>
      </c>
      <c r="E5750">
        <v>0.13722242990654199</v>
      </c>
      <c r="F5750">
        <v>0.145374257425743</v>
      </c>
      <c r="G5750">
        <f t="shared" si="431"/>
        <v>0.94392523364485659</v>
      </c>
      <c r="H5750">
        <f t="shared" si="432"/>
        <v>49894.075514018667</v>
      </c>
      <c r="I5750">
        <f t="shared" si="433"/>
        <v>52858.080000000155</v>
      </c>
      <c r="J5750">
        <v>52858.080000000002</v>
      </c>
    </row>
    <row r="5751" spans="1:10">
      <c r="A5751">
        <v>363600</v>
      </c>
      <c r="B5751">
        <v>363600</v>
      </c>
      <c r="C5751">
        <f t="shared" si="430"/>
        <v>1</v>
      </c>
      <c r="E5751">
        <v>0.13778781152648001</v>
      </c>
      <c r="F5751">
        <v>0.14597322607260699</v>
      </c>
      <c r="G5751">
        <f t="shared" si="431"/>
        <v>0.94392523364486336</v>
      </c>
      <c r="H5751">
        <f t="shared" si="432"/>
        <v>50099.648271028134</v>
      </c>
      <c r="I5751">
        <f t="shared" si="433"/>
        <v>53075.864999999903</v>
      </c>
      <c r="J5751">
        <v>53075.864999999903</v>
      </c>
    </row>
    <row r="5752" spans="1:10">
      <c r="A5752">
        <v>363600</v>
      </c>
      <c r="B5752">
        <v>363600</v>
      </c>
      <c r="C5752">
        <f t="shared" si="430"/>
        <v>1</v>
      </c>
      <c r="E5752">
        <v>0.13778781152648001</v>
      </c>
      <c r="F5752">
        <v>0.14597322607260699</v>
      </c>
      <c r="G5752">
        <f t="shared" si="431"/>
        <v>0.94392523364486336</v>
      </c>
      <c r="H5752">
        <f t="shared" si="432"/>
        <v>50099.648271028134</v>
      </c>
      <c r="I5752">
        <f t="shared" si="433"/>
        <v>53075.864999999903</v>
      </c>
      <c r="J5752">
        <v>53075.864999999903</v>
      </c>
    </row>
    <row r="5753" spans="1:10">
      <c r="A5753">
        <v>363600</v>
      </c>
      <c r="B5753">
        <v>363600</v>
      </c>
      <c r="C5753">
        <f t="shared" si="430"/>
        <v>1</v>
      </c>
      <c r="E5753">
        <v>0.13681020249221201</v>
      </c>
      <c r="F5753">
        <v>0.144937541254125</v>
      </c>
      <c r="G5753">
        <f t="shared" si="431"/>
        <v>0.94392523364486369</v>
      </c>
      <c r="H5753">
        <f t="shared" si="432"/>
        <v>49744.189626168285</v>
      </c>
      <c r="I5753">
        <f t="shared" si="433"/>
        <v>52699.289999999848</v>
      </c>
      <c r="J5753">
        <v>52699.29</v>
      </c>
    </row>
    <row r="5754" spans="1:10">
      <c r="A5754">
        <v>363600</v>
      </c>
      <c r="B5754">
        <v>363600</v>
      </c>
      <c r="C5754">
        <f t="shared" si="430"/>
        <v>1</v>
      </c>
      <c r="E5754">
        <v>0.13681020249221201</v>
      </c>
      <c r="F5754">
        <v>0.144937541254125</v>
      </c>
      <c r="G5754">
        <f t="shared" si="431"/>
        <v>0.94392523364486369</v>
      </c>
      <c r="H5754">
        <f t="shared" si="432"/>
        <v>49744.189626168285</v>
      </c>
      <c r="I5754">
        <f t="shared" si="433"/>
        <v>52699.289999999848</v>
      </c>
      <c r="J5754">
        <v>52699.29</v>
      </c>
    </row>
    <row r="5755" spans="1:10">
      <c r="A5755">
        <v>11448</v>
      </c>
      <c r="B5755">
        <v>11448</v>
      </c>
      <c r="C5755">
        <f t="shared" si="430"/>
        <v>1</v>
      </c>
      <c r="E5755">
        <v>5.1074410377358399</v>
      </c>
      <c r="F5755">
        <v>5.1074410377358399</v>
      </c>
      <c r="G5755">
        <f t="shared" si="431"/>
        <v>1</v>
      </c>
      <c r="H5755">
        <f t="shared" si="432"/>
        <v>58469.984999999899</v>
      </c>
      <c r="I5755">
        <f t="shared" si="433"/>
        <v>58469.984999999899</v>
      </c>
      <c r="J5755">
        <v>58469.984999999899</v>
      </c>
    </row>
    <row r="5756" spans="1:10">
      <c r="A5756">
        <v>11448</v>
      </c>
      <c r="B5756">
        <v>11448</v>
      </c>
      <c r="C5756">
        <f t="shared" si="430"/>
        <v>1</v>
      </c>
      <c r="E5756">
        <v>5.1074410377358399</v>
      </c>
      <c r="F5756">
        <v>5.1074410377358399</v>
      </c>
      <c r="G5756">
        <f t="shared" si="431"/>
        <v>1</v>
      </c>
      <c r="H5756">
        <f t="shared" si="432"/>
        <v>58469.984999999899</v>
      </c>
      <c r="I5756">
        <f t="shared" si="433"/>
        <v>58469.984999999899</v>
      </c>
      <c r="J5756">
        <v>58469.984999999899</v>
      </c>
    </row>
    <row r="5757" spans="1:10">
      <c r="A5757">
        <v>27000</v>
      </c>
      <c r="B5757">
        <v>27000</v>
      </c>
      <c r="C5757">
        <f t="shared" si="430"/>
        <v>1</v>
      </c>
      <c r="E5757">
        <v>0.62019833333333296</v>
      </c>
      <c r="F5757">
        <v>0.62019833333333296</v>
      </c>
      <c r="G5757">
        <f t="shared" si="431"/>
        <v>1</v>
      </c>
      <c r="H5757">
        <f t="shared" si="432"/>
        <v>16745.354999999989</v>
      </c>
      <c r="I5757">
        <f t="shared" si="433"/>
        <v>16745.354999999989</v>
      </c>
      <c r="J5757">
        <v>16745.355</v>
      </c>
    </row>
    <row r="5758" spans="1:10">
      <c r="A5758">
        <v>27000</v>
      </c>
      <c r="B5758">
        <v>27000</v>
      </c>
      <c r="C5758">
        <f t="shared" si="430"/>
        <v>1</v>
      </c>
      <c r="E5758">
        <v>0.62019833333333296</v>
      </c>
      <c r="F5758">
        <v>0.62019833333333296</v>
      </c>
      <c r="G5758">
        <f t="shared" si="431"/>
        <v>1</v>
      </c>
      <c r="H5758">
        <f t="shared" si="432"/>
        <v>16745.354999999989</v>
      </c>
      <c r="I5758">
        <f t="shared" si="433"/>
        <v>16745.354999999989</v>
      </c>
      <c r="J5758">
        <v>16745.355</v>
      </c>
    </row>
    <row r="5759" spans="1:10">
      <c r="A5759">
        <v>27000</v>
      </c>
      <c r="B5759">
        <v>27000</v>
      </c>
      <c r="C5759">
        <f t="shared" si="430"/>
        <v>1</v>
      </c>
      <c r="E5759">
        <v>0.62019833333333296</v>
      </c>
      <c r="F5759">
        <v>0.62019833333333296</v>
      </c>
      <c r="G5759">
        <f t="shared" si="431"/>
        <v>1</v>
      </c>
      <c r="H5759">
        <f t="shared" si="432"/>
        <v>16745.354999999989</v>
      </c>
      <c r="I5759">
        <f t="shared" si="433"/>
        <v>16745.354999999989</v>
      </c>
      <c r="J5759">
        <v>16745.355</v>
      </c>
    </row>
    <row r="5760" spans="1:10">
      <c r="A5760">
        <v>27000</v>
      </c>
      <c r="B5760">
        <v>27000</v>
      </c>
      <c r="C5760">
        <f t="shared" si="430"/>
        <v>1</v>
      </c>
      <c r="E5760">
        <v>0.62019833333333296</v>
      </c>
      <c r="F5760">
        <v>0.62019833333333296</v>
      </c>
      <c r="G5760">
        <f t="shared" si="431"/>
        <v>1</v>
      </c>
      <c r="H5760">
        <f t="shared" si="432"/>
        <v>16745.354999999989</v>
      </c>
      <c r="I5760">
        <f t="shared" si="433"/>
        <v>16745.354999999989</v>
      </c>
      <c r="J5760">
        <v>16745.355</v>
      </c>
    </row>
    <row r="5761" spans="1:10">
      <c r="A5761">
        <v>388800</v>
      </c>
      <c r="B5761">
        <v>388800</v>
      </c>
      <c r="C5761">
        <f t="shared" si="430"/>
        <v>1</v>
      </c>
      <c r="E5761">
        <v>8.9054205246913404E-2</v>
      </c>
      <c r="F5761">
        <v>8.9054205246913404E-2</v>
      </c>
      <c r="G5761">
        <f t="shared" si="431"/>
        <v>1</v>
      </c>
      <c r="H5761">
        <f t="shared" si="432"/>
        <v>34624.274999999929</v>
      </c>
      <c r="I5761">
        <f t="shared" si="433"/>
        <v>34624.274999999929</v>
      </c>
      <c r="J5761">
        <v>34624.2749999999</v>
      </c>
    </row>
    <row r="5762" spans="1:10">
      <c r="A5762">
        <v>388800</v>
      </c>
      <c r="B5762">
        <v>388800</v>
      </c>
      <c r="C5762">
        <f t="shared" ref="C5762:C5825" si="434">A5762/B5762</f>
        <v>1</v>
      </c>
      <c r="E5762">
        <v>8.9054205246913404E-2</v>
      </c>
      <c r="F5762">
        <v>8.9054205246913404E-2</v>
      </c>
      <c r="G5762">
        <f t="shared" ref="G5762:G5825" si="435">E5762/F5762</f>
        <v>1</v>
      </c>
      <c r="H5762">
        <f t="shared" ref="H5762:H5825" si="436">E5762*A5762</f>
        <v>34624.274999999929</v>
      </c>
      <c r="I5762">
        <f t="shared" ref="I5762:I5825" si="437">F5762*B5762</f>
        <v>34624.274999999929</v>
      </c>
      <c r="J5762">
        <v>34624.2749999999</v>
      </c>
    </row>
    <row r="5763" spans="1:10">
      <c r="A5763">
        <v>80460</v>
      </c>
      <c r="B5763">
        <v>80460</v>
      </c>
      <c r="C5763">
        <f t="shared" si="434"/>
        <v>1</v>
      </c>
      <c r="E5763">
        <v>0.60470333333333304</v>
      </c>
      <c r="F5763">
        <v>0.473481357196122</v>
      </c>
      <c r="G5763">
        <f t="shared" si="435"/>
        <v>1.2771428571428574</v>
      </c>
      <c r="H5763">
        <f t="shared" si="436"/>
        <v>48654.430199999973</v>
      </c>
      <c r="I5763">
        <f t="shared" si="437"/>
        <v>38096.309999999976</v>
      </c>
      <c r="J5763">
        <v>38096.31</v>
      </c>
    </row>
    <row r="5764" spans="1:10">
      <c r="A5764">
        <v>6480000</v>
      </c>
      <c r="B5764">
        <v>6480000</v>
      </c>
      <c r="C5764">
        <f t="shared" si="434"/>
        <v>1</v>
      </c>
      <c r="E5764">
        <v>4.8992168209876501E-2</v>
      </c>
      <c r="F5764">
        <v>5.8790601851851799E-3</v>
      </c>
      <c r="G5764">
        <f t="shared" si="435"/>
        <v>8.3333333333333339</v>
      </c>
      <c r="H5764">
        <f t="shared" si="436"/>
        <v>317469.24999999971</v>
      </c>
      <c r="I5764">
        <f t="shared" si="437"/>
        <v>38096.309999999969</v>
      </c>
      <c r="J5764">
        <v>38096.31</v>
      </c>
    </row>
    <row r="5765" spans="1:10">
      <c r="A5765">
        <v>80460</v>
      </c>
      <c r="B5765">
        <v>80460</v>
      </c>
      <c r="C5765">
        <f t="shared" si="434"/>
        <v>1</v>
      </c>
      <c r="E5765">
        <v>0.60580031746031704</v>
      </c>
      <c r="F5765">
        <v>0.47434029331344701</v>
      </c>
      <c r="G5765">
        <f t="shared" si="435"/>
        <v>1.277142857142858</v>
      </c>
      <c r="H5765">
        <f t="shared" si="436"/>
        <v>48742.693542857109</v>
      </c>
      <c r="I5765">
        <f t="shared" si="437"/>
        <v>38165.419999999947</v>
      </c>
      <c r="J5765">
        <v>38165.42</v>
      </c>
    </row>
    <row r="5766" spans="1:10">
      <c r="A5766">
        <v>6480000</v>
      </c>
      <c r="B5766">
        <v>6480000</v>
      </c>
      <c r="C5766">
        <f t="shared" si="434"/>
        <v>1</v>
      </c>
      <c r="E5766">
        <v>4.9081044238683098E-2</v>
      </c>
      <c r="F5766">
        <v>5.8897253086419698E-3</v>
      </c>
      <c r="G5766">
        <f t="shared" si="435"/>
        <v>8.3333333333333357</v>
      </c>
      <c r="H5766">
        <f t="shared" si="436"/>
        <v>318045.16666666645</v>
      </c>
      <c r="I5766">
        <f t="shared" si="437"/>
        <v>38165.419999999962</v>
      </c>
      <c r="J5766">
        <v>38165.42</v>
      </c>
    </row>
    <row r="5767" spans="1:10">
      <c r="A5767">
        <v>80460</v>
      </c>
      <c r="B5767">
        <v>80460</v>
      </c>
      <c r="C5767">
        <f t="shared" si="434"/>
        <v>1</v>
      </c>
      <c r="E5767">
        <v>0.61269992063491996</v>
      </c>
      <c r="F5767">
        <v>0.47974266716380698</v>
      </c>
      <c r="G5767">
        <f t="shared" si="435"/>
        <v>1.2771428571428587</v>
      </c>
      <c r="H5767">
        <f t="shared" si="436"/>
        <v>49297.835614285657</v>
      </c>
      <c r="I5767">
        <f t="shared" si="437"/>
        <v>38600.094999999907</v>
      </c>
      <c r="J5767">
        <v>38600.094999999899</v>
      </c>
    </row>
    <row r="5768" spans="1:10">
      <c r="A5768">
        <v>6480000</v>
      </c>
      <c r="B5768">
        <v>6480000</v>
      </c>
      <c r="C5768">
        <f t="shared" si="434"/>
        <v>1</v>
      </c>
      <c r="E5768">
        <v>4.9640039866255099E-2</v>
      </c>
      <c r="F5768">
        <v>5.9568047839506097E-3</v>
      </c>
      <c r="G5768">
        <f t="shared" si="435"/>
        <v>8.3333333333333357</v>
      </c>
      <c r="H5768">
        <f t="shared" si="436"/>
        <v>321667.45833333302</v>
      </c>
      <c r="I5768">
        <f t="shared" si="437"/>
        <v>38600.09499999995</v>
      </c>
      <c r="J5768">
        <v>38600.094999999899</v>
      </c>
    </row>
    <row r="5769" spans="1:10">
      <c r="A5769">
        <v>200880</v>
      </c>
      <c r="B5769">
        <v>200880</v>
      </c>
      <c r="C5769">
        <f t="shared" si="434"/>
        <v>1</v>
      </c>
      <c r="E5769">
        <v>1.63406020868584</v>
      </c>
      <c r="F5769">
        <v>0.288449696336121</v>
      </c>
      <c r="G5769">
        <f t="shared" si="435"/>
        <v>5.66497461928933</v>
      </c>
      <c r="H5769">
        <f t="shared" si="436"/>
        <v>328250.01472081157</v>
      </c>
      <c r="I5769">
        <f t="shared" si="437"/>
        <v>57943.774999999987</v>
      </c>
      <c r="J5769">
        <v>57943.7749999999</v>
      </c>
    </row>
    <row r="5770" spans="1:10">
      <c r="A5770">
        <v>200880</v>
      </c>
      <c r="B5770">
        <v>200880</v>
      </c>
      <c r="C5770">
        <f t="shared" si="434"/>
        <v>1</v>
      </c>
      <c r="E5770">
        <v>1.6392697405527299</v>
      </c>
      <c r="F5770">
        <v>0.28936930007964901</v>
      </c>
      <c r="G5770">
        <f t="shared" si="435"/>
        <v>5.6649746192893309</v>
      </c>
      <c r="H5770">
        <f t="shared" si="436"/>
        <v>329296.50548223237</v>
      </c>
      <c r="I5770">
        <f t="shared" si="437"/>
        <v>58128.504999999896</v>
      </c>
      <c r="J5770">
        <v>58128.504999999801</v>
      </c>
    </row>
    <row r="5771" spans="1:10">
      <c r="A5771">
        <v>957600</v>
      </c>
      <c r="B5771">
        <v>957600</v>
      </c>
      <c r="C5771">
        <f t="shared" si="434"/>
        <v>1</v>
      </c>
      <c r="E5771">
        <v>5.8780174394318999E-2</v>
      </c>
      <c r="F5771">
        <v>5.8780174394318999E-2</v>
      </c>
      <c r="G5771">
        <f t="shared" si="435"/>
        <v>1</v>
      </c>
      <c r="H5771">
        <f t="shared" si="436"/>
        <v>56287.894999999873</v>
      </c>
      <c r="I5771">
        <f t="shared" si="437"/>
        <v>56287.894999999873</v>
      </c>
      <c r="J5771">
        <v>56287.894999999902</v>
      </c>
    </row>
    <row r="5772" spans="1:10">
      <c r="A5772">
        <v>748800</v>
      </c>
      <c r="B5772">
        <v>748800</v>
      </c>
      <c r="C5772">
        <f t="shared" si="434"/>
        <v>1</v>
      </c>
      <c r="E5772">
        <v>8.8087472613458298E-2</v>
      </c>
      <c r="F5772">
        <v>7.5170799946581005E-2</v>
      </c>
      <c r="G5772">
        <f t="shared" si="435"/>
        <v>1.171830985915493</v>
      </c>
      <c r="H5772">
        <f t="shared" si="436"/>
        <v>65959.899492957571</v>
      </c>
      <c r="I5772">
        <f t="shared" si="437"/>
        <v>56287.894999999859</v>
      </c>
      <c r="J5772">
        <v>56287.894999999902</v>
      </c>
    </row>
    <row r="5773" spans="1:10">
      <c r="A5773">
        <v>71640</v>
      </c>
      <c r="B5773">
        <v>71640</v>
      </c>
      <c r="C5773">
        <f t="shared" si="434"/>
        <v>1</v>
      </c>
      <c r="E5773">
        <v>1.64041700758195</v>
      </c>
      <c r="F5773">
        <v>1.6791605248464501</v>
      </c>
      <c r="G5773">
        <f t="shared" si="435"/>
        <v>0.97692685321551198</v>
      </c>
      <c r="H5773">
        <f t="shared" si="436"/>
        <v>117519.47442317089</v>
      </c>
      <c r="I5773">
        <f t="shared" si="437"/>
        <v>120295.05999999968</v>
      </c>
      <c r="J5773">
        <v>120295.06</v>
      </c>
    </row>
    <row r="5774" spans="1:10">
      <c r="A5774">
        <v>71640</v>
      </c>
      <c r="B5774">
        <v>71640</v>
      </c>
      <c r="C5774">
        <f t="shared" si="434"/>
        <v>1</v>
      </c>
      <c r="E5774">
        <v>1.6407044673539499</v>
      </c>
      <c r="F5774">
        <v>1.6794547738693499</v>
      </c>
      <c r="G5774">
        <f t="shared" si="435"/>
        <v>0.97692685321550998</v>
      </c>
      <c r="H5774">
        <f t="shared" si="436"/>
        <v>117540.06804123697</v>
      </c>
      <c r="I5774">
        <f t="shared" si="437"/>
        <v>120316.14000000023</v>
      </c>
      <c r="J5774">
        <v>120316.14</v>
      </c>
    </row>
    <row r="5775" spans="1:10">
      <c r="A5775">
        <v>71640</v>
      </c>
      <c r="B5775">
        <v>71640</v>
      </c>
      <c r="C5775">
        <f t="shared" si="434"/>
        <v>1</v>
      </c>
      <c r="E5775">
        <v>1.6412512954781</v>
      </c>
      <c r="F5775">
        <v>1.6800145170295899</v>
      </c>
      <c r="G5775">
        <f t="shared" si="435"/>
        <v>0.97692685321551465</v>
      </c>
      <c r="H5775">
        <f t="shared" si="436"/>
        <v>117579.24280805109</v>
      </c>
      <c r="I5775">
        <f t="shared" si="437"/>
        <v>120356.23999999982</v>
      </c>
      <c r="J5775">
        <v>120356.24</v>
      </c>
    </row>
    <row r="5776" spans="1:10">
      <c r="A5776">
        <v>71640</v>
      </c>
      <c r="B5776">
        <v>71640</v>
      </c>
      <c r="C5776">
        <f t="shared" si="434"/>
        <v>1</v>
      </c>
      <c r="E5776">
        <v>0.53417096219931204</v>
      </c>
      <c r="F5776">
        <v>0.54678706030150703</v>
      </c>
      <c r="G5776">
        <f t="shared" si="435"/>
        <v>0.97692685321551265</v>
      </c>
      <c r="H5776">
        <f t="shared" si="436"/>
        <v>38268.007731958714</v>
      </c>
      <c r="I5776">
        <f t="shared" si="437"/>
        <v>39171.824999999961</v>
      </c>
      <c r="J5776">
        <v>39171.824999999997</v>
      </c>
    </row>
    <row r="5777" spans="1:10">
      <c r="A5777">
        <v>71640</v>
      </c>
      <c r="B5777">
        <v>71640</v>
      </c>
      <c r="C5777">
        <f t="shared" si="434"/>
        <v>1</v>
      </c>
      <c r="E5777">
        <v>0.53417096219931204</v>
      </c>
      <c r="F5777">
        <v>0.54678706030150703</v>
      </c>
      <c r="G5777">
        <f t="shared" si="435"/>
        <v>0.97692685321551265</v>
      </c>
      <c r="H5777">
        <f t="shared" si="436"/>
        <v>38268.007731958714</v>
      </c>
      <c r="I5777">
        <f t="shared" si="437"/>
        <v>39171.824999999961</v>
      </c>
      <c r="J5777">
        <v>39171.824999999997</v>
      </c>
    </row>
    <row r="5778" spans="1:10">
      <c r="A5778">
        <v>71640</v>
      </c>
      <c r="B5778">
        <v>71640</v>
      </c>
      <c r="C5778">
        <f t="shared" si="434"/>
        <v>1</v>
      </c>
      <c r="E5778">
        <v>1.97827558228332</v>
      </c>
      <c r="F5778">
        <v>2.02499867392519</v>
      </c>
      <c r="G5778">
        <f t="shared" si="435"/>
        <v>0.97692685321551176</v>
      </c>
      <c r="H5778">
        <f t="shared" si="436"/>
        <v>141723.66271477705</v>
      </c>
      <c r="I5778">
        <f t="shared" si="437"/>
        <v>145070.90500000061</v>
      </c>
      <c r="J5778">
        <v>145070.905</v>
      </c>
    </row>
    <row r="5779" spans="1:10">
      <c r="A5779">
        <v>71640</v>
      </c>
      <c r="B5779">
        <v>71640</v>
      </c>
      <c r="C5779">
        <f t="shared" si="434"/>
        <v>1</v>
      </c>
      <c r="E5779">
        <v>1.97827558228332</v>
      </c>
      <c r="F5779">
        <v>2.02499867392519</v>
      </c>
      <c r="G5779">
        <f t="shared" si="435"/>
        <v>0.97692685321551176</v>
      </c>
      <c r="H5779">
        <f t="shared" si="436"/>
        <v>141723.66271477705</v>
      </c>
      <c r="I5779">
        <f t="shared" si="437"/>
        <v>145070.90500000061</v>
      </c>
      <c r="J5779">
        <v>145070.905</v>
      </c>
    </row>
    <row r="5780" spans="1:10">
      <c r="A5780">
        <v>21924</v>
      </c>
      <c r="B5780">
        <v>21924</v>
      </c>
      <c r="C5780">
        <f t="shared" si="434"/>
        <v>1</v>
      </c>
      <c r="E5780">
        <v>2.8723573163327201</v>
      </c>
      <c r="F5780">
        <v>2.5893664477285099</v>
      </c>
      <c r="G5780">
        <f t="shared" si="435"/>
        <v>1.1092896174863394</v>
      </c>
      <c r="H5780">
        <f t="shared" si="436"/>
        <v>62973.561803278557</v>
      </c>
      <c r="I5780">
        <f t="shared" si="437"/>
        <v>56769.269999999851</v>
      </c>
      <c r="J5780">
        <v>56769.269999999902</v>
      </c>
    </row>
    <row r="5781" spans="1:10">
      <c r="A5781">
        <v>31104</v>
      </c>
      <c r="B5781">
        <v>31104</v>
      </c>
      <c r="C5781">
        <f t="shared" si="434"/>
        <v>1</v>
      </c>
      <c r="E5781">
        <v>2.3501105315449502</v>
      </c>
      <c r="F5781">
        <v>1.82514371141975</v>
      </c>
      <c r="G5781">
        <f t="shared" si="435"/>
        <v>1.2876304023844989</v>
      </c>
      <c r="H5781">
        <f t="shared" si="436"/>
        <v>73097.83797317413</v>
      </c>
      <c r="I5781">
        <f t="shared" si="437"/>
        <v>56769.269999999902</v>
      </c>
      <c r="J5781">
        <v>56769.269999999902</v>
      </c>
    </row>
    <row r="5782" spans="1:10">
      <c r="A5782">
        <v>21924</v>
      </c>
      <c r="B5782">
        <v>21924</v>
      </c>
      <c r="C5782">
        <f t="shared" si="434"/>
        <v>1</v>
      </c>
      <c r="E5782">
        <v>3.3607106354988798</v>
      </c>
      <c r="F5782">
        <v>3.0296061393906202</v>
      </c>
      <c r="G5782">
        <f t="shared" si="435"/>
        <v>1.1092896174863371</v>
      </c>
      <c r="H5782">
        <f t="shared" si="436"/>
        <v>73680.219972677442</v>
      </c>
      <c r="I5782">
        <f t="shared" si="437"/>
        <v>66421.084999999963</v>
      </c>
      <c r="J5782">
        <v>66421.084999999905</v>
      </c>
    </row>
    <row r="5783" spans="1:10">
      <c r="A5783">
        <v>31104</v>
      </c>
      <c r="B5783">
        <v>31104</v>
      </c>
      <c r="C5783">
        <f t="shared" si="434"/>
        <v>1</v>
      </c>
      <c r="E5783">
        <v>2.7496723381354502</v>
      </c>
      <c r="F5783">
        <v>2.1354515496399098</v>
      </c>
      <c r="G5783">
        <f t="shared" si="435"/>
        <v>1.2876304023845042</v>
      </c>
      <c r="H5783">
        <f t="shared" si="436"/>
        <v>85525.808405365038</v>
      </c>
      <c r="I5783">
        <f t="shared" si="437"/>
        <v>66421.084999999759</v>
      </c>
      <c r="J5783">
        <v>66421.084999999905</v>
      </c>
    </row>
    <row r="5784" spans="1:10">
      <c r="A5784">
        <v>72720</v>
      </c>
      <c r="B5784">
        <v>72720</v>
      </c>
      <c r="C5784">
        <f t="shared" si="434"/>
        <v>1</v>
      </c>
      <c r="E5784">
        <v>1.16438168373151</v>
      </c>
      <c r="F5784">
        <v>0.84446493399339595</v>
      </c>
      <c r="G5784">
        <f t="shared" si="435"/>
        <v>1.3788395904436879</v>
      </c>
      <c r="H5784">
        <f t="shared" si="436"/>
        <v>84673.836040955401</v>
      </c>
      <c r="I5784">
        <f t="shared" si="437"/>
        <v>61409.489999999751</v>
      </c>
      <c r="J5784">
        <v>61409.489999999802</v>
      </c>
    </row>
    <row r="5785" spans="1:10">
      <c r="A5785">
        <v>72720</v>
      </c>
      <c r="B5785">
        <v>72720</v>
      </c>
      <c r="C5785">
        <f t="shared" si="434"/>
        <v>1</v>
      </c>
      <c r="E5785">
        <v>1.16438168373151</v>
      </c>
      <c r="F5785">
        <v>0.84446493399339595</v>
      </c>
      <c r="G5785">
        <f t="shared" si="435"/>
        <v>1.3788395904436879</v>
      </c>
      <c r="H5785">
        <f t="shared" si="436"/>
        <v>84673.836040955401</v>
      </c>
      <c r="I5785">
        <f t="shared" si="437"/>
        <v>61409.489999999751</v>
      </c>
      <c r="J5785">
        <v>61409.489999999802</v>
      </c>
    </row>
    <row r="5786" spans="1:10">
      <c r="A5786">
        <v>72720</v>
      </c>
      <c r="B5786">
        <v>72720</v>
      </c>
      <c r="C5786">
        <f t="shared" si="434"/>
        <v>1</v>
      </c>
      <c r="E5786">
        <v>1.16438168373151</v>
      </c>
      <c r="F5786">
        <v>0.84446493399339595</v>
      </c>
      <c r="G5786">
        <f t="shared" si="435"/>
        <v>1.3788395904436879</v>
      </c>
      <c r="H5786">
        <f t="shared" si="436"/>
        <v>84673.836040955401</v>
      </c>
      <c r="I5786">
        <f t="shared" si="437"/>
        <v>61409.489999999751</v>
      </c>
      <c r="J5786">
        <v>61409.489999999802</v>
      </c>
    </row>
    <row r="5787" spans="1:10">
      <c r="A5787">
        <v>72720</v>
      </c>
      <c r="B5787">
        <v>72720</v>
      </c>
      <c r="C5787">
        <f t="shared" si="434"/>
        <v>1</v>
      </c>
      <c r="E5787">
        <v>1.16438168373151</v>
      </c>
      <c r="F5787">
        <v>0.84446493399339595</v>
      </c>
      <c r="G5787">
        <f t="shared" si="435"/>
        <v>1.3788395904436879</v>
      </c>
      <c r="H5787">
        <f t="shared" si="436"/>
        <v>84673.836040955401</v>
      </c>
      <c r="I5787">
        <f t="shared" si="437"/>
        <v>61409.489999999751</v>
      </c>
      <c r="J5787">
        <v>61409.489999999802</v>
      </c>
    </row>
    <row r="5788" spans="1:10">
      <c r="A5788">
        <v>72720</v>
      </c>
      <c r="B5788">
        <v>72720</v>
      </c>
      <c r="C5788">
        <f t="shared" si="434"/>
        <v>1</v>
      </c>
      <c r="E5788">
        <v>1.16438168373151</v>
      </c>
      <c r="F5788">
        <v>0.84446493399339595</v>
      </c>
      <c r="G5788">
        <f t="shared" si="435"/>
        <v>1.3788395904436879</v>
      </c>
      <c r="H5788">
        <f t="shared" si="436"/>
        <v>84673.836040955401</v>
      </c>
      <c r="I5788">
        <f t="shared" si="437"/>
        <v>61409.489999999751</v>
      </c>
      <c r="J5788">
        <v>61409.489999999802</v>
      </c>
    </row>
    <row r="5789" spans="1:10">
      <c r="A5789">
        <v>72720</v>
      </c>
      <c r="B5789">
        <v>72720</v>
      </c>
      <c r="C5789">
        <f t="shared" si="434"/>
        <v>1</v>
      </c>
      <c r="E5789">
        <v>1.16438168373151</v>
      </c>
      <c r="F5789">
        <v>0.84446493399339595</v>
      </c>
      <c r="G5789">
        <f t="shared" si="435"/>
        <v>1.3788395904436879</v>
      </c>
      <c r="H5789">
        <f t="shared" si="436"/>
        <v>84673.836040955401</v>
      </c>
      <c r="I5789">
        <f t="shared" si="437"/>
        <v>61409.489999999751</v>
      </c>
      <c r="J5789">
        <v>61409.489999999802</v>
      </c>
    </row>
    <row r="5790" spans="1:10">
      <c r="A5790">
        <v>72720</v>
      </c>
      <c r="B5790">
        <v>72720</v>
      </c>
      <c r="C5790">
        <f t="shared" si="434"/>
        <v>1</v>
      </c>
      <c r="E5790">
        <v>1.16438168373151</v>
      </c>
      <c r="F5790">
        <v>0.84446493399339595</v>
      </c>
      <c r="G5790">
        <f t="shared" si="435"/>
        <v>1.3788395904436879</v>
      </c>
      <c r="H5790">
        <f t="shared" si="436"/>
        <v>84673.836040955401</v>
      </c>
      <c r="I5790">
        <f t="shared" si="437"/>
        <v>61409.489999999751</v>
      </c>
      <c r="J5790">
        <v>61409.489999999802</v>
      </c>
    </row>
    <row r="5791" spans="1:10">
      <c r="A5791">
        <v>57600</v>
      </c>
      <c r="B5791">
        <v>57600</v>
      </c>
      <c r="C5791">
        <f t="shared" si="434"/>
        <v>1</v>
      </c>
      <c r="E5791">
        <v>2.0552038152610401</v>
      </c>
      <c r="F5791">
        <v>1.0661369791666599</v>
      </c>
      <c r="G5791">
        <f t="shared" si="435"/>
        <v>1.9277108433735024</v>
      </c>
      <c r="H5791">
        <f t="shared" si="436"/>
        <v>118379.73975903592</v>
      </c>
      <c r="I5791">
        <f t="shared" si="437"/>
        <v>61409.489999999612</v>
      </c>
      <c r="J5791">
        <v>61409.489999999802</v>
      </c>
    </row>
    <row r="5792" spans="1:10">
      <c r="A5792">
        <v>21600</v>
      </c>
      <c r="B5792">
        <v>21600</v>
      </c>
      <c r="C5792">
        <f t="shared" si="434"/>
        <v>1</v>
      </c>
      <c r="E5792">
        <v>0.21568076452985999</v>
      </c>
      <c r="F5792">
        <v>2.8430319444444301</v>
      </c>
      <c r="G5792">
        <f t="shared" si="435"/>
        <v>7.586294095334449E-2</v>
      </c>
      <c r="H5792">
        <f t="shared" si="436"/>
        <v>4658.7045138449757</v>
      </c>
      <c r="I5792">
        <f t="shared" si="437"/>
        <v>61409.489999999692</v>
      </c>
      <c r="J5792">
        <v>61409.489999999802</v>
      </c>
    </row>
    <row r="5793" spans="1:10">
      <c r="A5793">
        <v>72720</v>
      </c>
      <c r="B5793">
        <v>72720</v>
      </c>
      <c r="C5793">
        <f t="shared" si="434"/>
        <v>1</v>
      </c>
      <c r="E5793">
        <v>1.16438168373151</v>
      </c>
      <c r="F5793">
        <v>0.84446493399339595</v>
      </c>
      <c r="G5793">
        <f t="shared" si="435"/>
        <v>1.3788395904436879</v>
      </c>
      <c r="H5793">
        <f t="shared" si="436"/>
        <v>84673.836040955401</v>
      </c>
      <c r="I5793">
        <f t="shared" si="437"/>
        <v>61409.489999999751</v>
      </c>
      <c r="J5793">
        <v>61409.489999999802</v>
      </c>
    </row>
    <row r="5794" spans="1:10">
      <c r="A5794">
        <v>33840</v>
      </c>
      <c r="B5794">
        <v>33840</v>
      </c>
      <c r="C5794">
        <f t="shared" si="434"/>
        <v>1</v>
      </c>
      <c r="E5794">
        <v>0.65527423167848597</v>
      </c>
      <c r="F5794">
        <v>0.65527423167848597</v>
      </c>
      <c r="G5794">
        <f t="shared" si="435"/>
        <v>1</v>
      </c>
      <c r="H5794">
        <f t="shared" si="436"/>
        <v>22174.479999999967</v>
      </c>
      <c r="I5794">
        <f t="shared" si="437"/>
        <v>22174.479999999967</v>
      </c>
      <c r="J5794">
        <v>22174.48</v>
      </c>
    </row>
    <row r="5795" spans="1:10">
      <c r="A5795">
        <v>3150</v>
      </c>
      <c r="B5795">
        <v>3150</v>
      </c>
      <c r="C5795">
        <f t="shared" si="434"/>
        <v>1</v>
      </c>
      <c r="E5795">
        <v>8.8531460317460091</v>
      </c>
      <c r="F5795">
        <v>8.8531460317460091</v>
      </c>
      <c r="G5795">
        <f t="shared" si="435"/>
        <v>1</v>
      </c>
      <c r="H5795">
        <f t="shared" si="436"/>
        <v>27887.409999999927</v>
      </c>
      <c r="I5795">
        <f t="shared" si="437"/>
        <v>27887.409999999927</v>
      </c>
      <c r="J5795">
        <v>27887.409999999902</v>
      </c>
    </row>
    <row r="5796" spans="1:10">
      <c r="A5796">
        <v>3348</v>
      </c>
      <c r="B5796">
        <v>3348</v>
      </c>
      <c r="C5796">
        <f t="shared" si="434"/>
        <v>1</v>
      </c>
      <c r="E5796">
        <v>8.3295728793309305</v>
      </c>
      <c r="F5796">
        <v>8.3295728793309305</v>
      </c>
      <c r="G5796">
        <f t="shared" si="435"/>
        <v>1</v>
      </c>
      <c r="H5796">
        <f t="shared" si="436"/>
        <v>27887.409999999956</v>
      </c>
      <c r="I5796">
        <f t="shared" si="437"/>
        <v>27887.409999999956</v>
      </c>
      <c r="J5796">
        <v>27887.409999999902</v>
      </c>
    </row>
    <row r="5797" spans="1:10">
      <c r="A5797">
        <v>71640</v>
      </c>
      <c r="B5797">
        <v>71640</v>
      </c>
      <c r="C5797">
        <f t="shared" si="434"/>
        <v>1</v>
      </c>
      <c r="E5797">
        <v>2.7971078110511001</v>
      </c>
      <c r="F5797">
        <v>2.8631701563372398</v>
      </c>
      <c r="G5797">
        <f t="shared" si="435"/>
        <v>0.9769268532155102</v>
      </c>
      <c r="H5797">
        <f t="shared" si="436"/>
        <v>200384.80358370082</v>
      </c>
      <c r="I5797">
        <f t="shared" si="437"/>
        <v>205117.50999999986</v>
      </c>
      <c r="J5797">
        <v>205117.51</v>
      </c>
    </row>
    <row r="5798" spans="1:10">
      <c r="A5798">
        <v>71640</v>
      </c>
      <c r="B5798">
        <v>71640</v>
      </c>
      <c r="C5798">
        <f t="shared" si="434"/>
        <v>1</v>
      </c>
      <c r="E5798">
        <v>2.7971078110511001</v>
      </c>
      <c r="F5798">
        <v>2.8631701563372398</v>
      </c>
      <c r="G5798">
        <f t="shared" si="435"/>
        <v>0.9769268532155102</v>
      </c>
      <c r="H5798">
        <f t="shared" si="436"/>
        <v>200384.80358370082</v>
      </c>
      <c r="I5798">
        <f t="shared" si="437"/>
        <v>205117.50999999986</v>
      </c>
      <c r="J5798">
        <v>205117.51</v>
      </c>
    </row>
    <row r="5799" spans="1:10">
      <c r="A5799">
        <v>24048</v>
      </c>
      <c r="B5799">
        <v>24048</v>
      </c>
      <c r="C5799">
        <f t="shared" si="434"/>
        <v>1</v>
      </c>
      <c r="E5799">
        <v>4.8525179635471302E-2</v>
      </c>
      <c r="F5799">
        <v>9.2110670326014308</v>
      </c>
      <c r="G5799">
        <f t="shared" si="435"/>
        <v>5.2681388012618341E-3</v>
      </c>
      <c r="H5799">
        <f t="shared" si="436"/>
        <v>1166.9335198738138</v>
      </c>
      <c r="I5799">
        <f t="shared" si="437"/>
        <v>221507.7399999992</v>
      </c>
      <c r="J5799">
        <v>221507.739999999</v>
      </c>
    </row>
    <row r="5800" spans="1:10">
      <c r="A5800">
        <v>24048</v>
      </c>
      <c r="B5800">
        <v>24048</v>
      </c>
      <c r="C5800">
        <f t="shared" si="434"/>
        <v>1</v>
      </c>
      <c r="E5800">
        <v>4.9001345075359103E-2</v>
      </c>
      <c r="F5800">
        <v>9.3014529274783406</v>
      </c>
      <c r="G5800">
        <f t="shared" si="435"/>
        <v>5.2681388012618315E-3</v>
      </c>
      <c r="H5800">
        <f t="shared" si="436"/>
        <v>1178.3843463722358</v>
      </c>
      <c r="I5800">
        <f t="shared" si="437"/>
        <v>223681.33999999912</v>
      </c>
      <c r="J5800">
        <v>223681.33999999901</v>
      </c>
    </row>
    <row r="5801" spans="1:10">
      <c r="A5801">
        <v>4500</v>
      </c>
      <c r="B5801">
        <v>4500</v>
      </c>
      <c r="C5801">
        <f t="shared" si="434"/>
        <v>1</v>
      </c>
      <c r="E5801">
        <v>5.3212313432835696</v>
      </c>
      <c r="F5801">
        <v>5.7043599999999897</v>
      </c>
      <c r="G5801">
        <f t="shared" si="435"/>
        <v>0.93283582089552186</v>
      </c>
      <c r="H5801">
        <f t="shared" si="436"/>
        <v>23945.541044776062</v>
      </c>
      <c r="I5801">
        <f t="shared" si="437"/>
        <v>25669.619999999952</v>
      </c>
      <c r="J5801">
        <v>25669.62</v>
      </c>
    </row>
    <row r="5802" spans="1:10">
      <c r="A5802">
        <v>4500</v>
      </c>
      <c r="B5802">
        <v>4500</v>
      </c>
      <c r="C5802">
        <f t="shared" si="434"/>
        <v>1</v>
      </c>
      <c r="E5802">
        <v>4.9863286713286596</v>
      </c>
      <c r="F5802">
        <v>5.7043599999999897</v>
      </c>
      <c r="G5802">
        <f t="shared" si="435"/>
        <v>0.87412587412587361</v>
      </c>
      <c r="H5802">
        <f t="shared" si="436"/>
        <v>22438.479020978968</v>
      </c>
      <c r="I5802">
        <f t="shared" si="437"/>
        <v>25669.619999999952</v>
      </c>
      <c r="J5802">
        <v>25669.62</v>
      </c>
    </row>
    <row r="5803" spans="1:10">
      <c r="A5803">
        <v>4500</v>
      </c>
      <c r="B5803">
        <v>4500</v>
      </c>
      <c r="C5803">
        <f t="shared" si="434"/>
        <v>1</v>
      </c>
      <c r="E5803">
        <v>5.3978710613598597</v>
      </c>
      <c r="F5803">
        <v>5.7865177777777701</v>
      </c>
      <c r="G5803">
        <f t="shared" si="435"/>
        <v>0.93283582089552231</v>
      </c>
      <c r="H5803">
        <f t="shared" si="436"/>
        <v>24290.419776119368</v>
      </c>
      <c r="I5803">
        <f t="shared" si="437"/>
        <v>26039.329999999965</v>
      </c>
      <c r="J5803">
        <v>26039.3299999999</v>
      </c>
    </row>
    <row r="5804" spans="1:10">
      <c r="A5804">
        <v>4500</v>
      </c>
      <c r="B5804">
        <v>4500</v>
      </c>
      <c r="C5804">
        <f t="shared" si="434"/>
        <v>1</v>
      </c>
      <c r="E5804">
        <v>5.0581449106449003</v>
      </c>
      <c r="F5804">
        <v>5.7865177777777701</v>
      </c>
      <c r="G5804">
        <f t="shared" si="435"/>
        <v>0.8741258741258735</v>
      </c>
      <c r="H5804">
        <f t="shared" si="436"/>
        <v>22761.652097902053</v>
      </c>
      <c r="I5804">
        <f t="shared" si="437"/>
        <v>26039.329999999965</v>
      </c>
      <c r="J5804">
        <v>26039.3299999999</v>
      </c>
    </row>
    <row r="5805" spans="1:10">
      <c r="A5805">
        <v>4500</v>
      </c>
      <c r="B5805">
        <v>4500</v>
      </c>
      <c r="C5805">
        <f t="shared" si="434"/>
        <v>1</v>
      </c>
      <c r="E5805">
        <v>5.3744154228855603</v>
      </c>
      <c r="F5805">
        <v>5.7613733333333199</v>
      </c>
      <c r="G5805">
        <f t="shared" si="435"/>
        <v>0.93283582089552253</v>
      </c>
      <c r="H5805">
        <f t="shared" si="436"/>
        <v>24184.869402985023</v>
      </c>
      <c r="I5805">
        <f t="shared" si="437"/>
        <v>25926.179999999938</v>
      </c>
      <c r="J5805">
        <v>25926.179999999898</v>
      </c>
    </row>
    <row r="5806" spans="1:10">
      <c r="A5806">
        <v>4500</v>
      </c>
      <c r="B5806">
        <v>4500</v>
      </c>
      <c r="C5806">
        <f t="shared" si="434"/>
        <v>1</v>
      </c>
      <c r="E5806">
        <v>5.03616550116549</v>
      </c>
      <c r="F5806">
        <v>5.7613733333333199</v>
      </c>
      <c r="G5806">
        <f t="shared" si="435"/>
        <v>0.87412587412587417</v>
      </c>
      <c r="H5806">
        <f t="shared" si="436"/>
        <v>22662.744755244705</v>
      </c>
      <c r="I5806">
        <f t="shared" si="437"/>
        <v>25926.179999999938</v>
      </c>
      <c r="J5806">
        <v>25926.179999999898</v>
      </c>
    </row>
    <row r="5807" spans="1:10">
      <c r="A5807">
        <v>4500</v>
      </c>
      <c r="B5807">
        <v>4500</v>
      </c>
      <c r="C5807">
        <f t="shared" si="434"/>
        <v>1</v>
      </c>
      <c r="E5807">
        <v>5.3773217247097698</v>
      </c>
      <c r="F5807">
        <v>5.7644888888888799</v>
      </c>
      <c r="G5807">
        <f t="shared" si="435"/>
        <v>0.93283582089552131</v>
      </c>
      <c r="H5807">
        <f t="shared" si="436"/>
        <v>24197.947761193966</v>
      </c>
      <c r="I5807">
        <f t="shared" si="437"/>
        <v>25940.199999999961</v>
      </c>
      <c r="J5807">
        <v>25940.199999999899</v>
      </c>
    </row>
    <row r="5808" spans="1:10">
      <c r="A5808">
        <v>4500</v>
      </c>
      <c r="B5808">
        <v>4500</v>
      </c>
      <c r="C5808">
        <f t="shared" si="434"/>
        <v>1</v>
      </c>
      <c r="E5808">
        <v>5.0388888888888799</v>
      </c>
      <c r="F5808">
        <v>5.7644888888888799</v>
      </c>
      <c r="G5808">
        <f t="shared" si="435"/>
        <v>0.87412587412587395</v>
      </c>
      <c r="H5808">
        <f t="shared" si="436"/>
        <v>22674.99999999996</v>
      </c>
      <c r="I5808">
        <f t="shared" si="437"/>
        <v>25940.199999999961</v>
      </c>
      <c r="J5808">
        <v>25940.199999999899</v>
      </c>
    </row>
    <row r="5809" spans="1:10">
      <c r="A5809">
        <v>486000</v>
      </c>
      <c r="B5809">
        <v>486000</v>
      </c>
      <c r="C5809">
        <f t="shared" si="434"/>
        <v>1</v>
      </c>
      <c r="E5809">
        <v>0.27961491452991499</v>
      </c>
      <c r="F5809">
        <v>0.26925880658436202</v>
      </c>
      <c r="G5809">
        <f t="shared" si="435"/>
        <v>1.0384615384615405</v>
      </c>
      <c r="H5809">
        <f t="shared" si="436"/>
        <v>135892.8484615387</v>
      </c>
      <c r="I5809">
        <f t="shared" si="437"/>
        <v>130859.77999999994</v>
      </c>
      <c r="J5809">
        <v>130859.78</v>
      </c>
    </row>
    <row r="5810" spans="1:10">
      <c r="A5810">
        <v>486000</v>
      </c>
      <c r="B5810">
        <v>486000</v>
      </c>
      <c r="C5810">
        <f t="shared" si="434"/>
        <v>1</v>
      </c>
      <c r="E5810">
        <v>0.22343951923076899</v>
      </c>
      <c r="F5810">
        <v>0.215163981481481</v>
      </c>
      <c r="G5810">
        <f t="shared" si="435"/>
        <v>1.0384615384615397</v>
      </c>
      <c r="H5810">
        <f t="shared" si="436"/>
        <v>108591.60634615373</v>
      </c>
      <c r="I5810">
        <f t="shared" si="437"/>
        <v>104569.69499999976</v>
      </c>
      <c r="J5810">
        <v>104569.69500000001</v>
      </c>
    </row>
    <row r="5811" spans="1:10">
      <c r="A5811">
        <v>240.12</v>
      </c>
      <c r="B5811">
        <v>240.12</v>
      </c>
      <c r="C5811">
        <f t="shared" si="434"/>
        <v>1</v>
      </c>
      <c r="E5811">
        <v>241.25428952190501</v>
      </c>
      <c r="F5811">
        <v>241.25428952190501</v>
      </c>
      <c r="G5811">
        <f t="shared" si="435"/>
        <v>1</v>
      </c>
      <c r="H5811">
        <f t="shared" si="436"/>
        <v>57929.979999999829</v>
      </c>
      <c r="I5811">
        <f t="shared" si="437"/>
        <v>57929.979999999829</v>
      </c>
      <c r="J5811">
        <v>57929.979999999901</v>
      </c>
    </row>
    <row r="5812" spans="1:10">
      <c r="A5812">
        <v>240.12</v>
      </c>
      <c r="B5812">
        <v>240.12</v>
      </c>
      <c r="C5812">
        <f t="shared" si="434"/>
        <v>1</v>
      </c>
      <c r="E5812">
        <v>241.25428952190501</v>
      </c>
      <c r="F5812">
        <v>241.25428952190501</v>
      </c>
      <c r="G5812">
        <f t="shared" si="435"/>
        <v>1</v>
      </c>
      <c r="H5812">
        <f t="shared" si="436"/>
        <v>57929.979999999829</v>
      </c>
      <c r="I5812">
        <f t="shared" si="437"/>
        <v>57929.979999999829</v>
      </c>
      <c r="J5812">
        <v>57929.979999999901</v>
      </c>
    </row>
    <row r="5813" spans="1:10">
      <c r="A5813">
        <v>71640</v>
      </c>
      <c r="B5813">
        <v>71640</v>
      </c>
      <c r="C5813">
        <f t="shared" si="434"/>
        <v>1</v>
      </c>
      <c r="E5813">
        <v>1.1117668275786801</v>
      </c>
      <c r="F5813">
        <v>1.1380246370742599</v>
      </c>
      <c r="G5813">
        <f t="shared" si="435"/>
        <v>0.97692685321551043</v>
      </c>
      <c r="H5813">
        <f t="shared" si="436"/>
        <v>79646.975527736635</v>
      </c>
      <c r="I5813">
        <f t="shared" si="437"/>
        <v>81528.084999999977</v>
      </c>
      <c r="J5813">
        <v>81528.084999999905</v>
      </c>
    </row>
    <row r="5814" spans="1:10">
      <c r="A5814">
        <v>71640</v>
      </c>
      <c r="B5814">
        <v>71640</v>
      </c>
      <c r="C5814">
        <f t="shared" si="434"/>
        <v>1</v>
      </c>
      <c r="E5814">
        <v>1.1117668275786801</v>
      </c>
      <c r="F5814">
        <v>1.1380246370742599</v>
      </c>
      <c r="G5814">
        <f t="shared" si="435"/>
        <v>0.97692685321551043</v>
      </c>
      <c r="H5814">
        <f t="shared" si="436"/>
        <v>79646.975527736635</v>
      </c>
      <c r="I5814">
        <f t="shared" si="437"/>
        <v>81528.084999999977</v>
      </c>
      <c r="J5814">
        <v>81528.084999999905</v>
      </c>
    </row>
    <row r="5815" spans="1:10">
      <c r="A5815">
        <v>4590000</v>
      </c>
      <c r="B5815">
        <v>4590000</v>
      </c>
      <c r="C5815">
        <f t="shared" si="434"/>
        <v>1</v>
      </c>
      <c r="E5815">
        <v>2.10253071895425E-2</v>
      </c>
      <c r="F5815">
        <v>2.10253071895425E-2</v>
      </c>
      <c r="G5815">
        <f t="shared" si="435"/>
        <v>1</v>
      </c>
      <c r="H5815">
        <f t="shared" si="436"/>
        <v>96506.160000000076</v>
      </c>
      <c r="I5815">
        <f t="shared" si="437"/>
        <v>96506.160000000076</v>
      </c>
      <c r="J5815">
        <v>96506.159999999902</v>
      </c>
    </row>
    <row r="5816" spans="1:10">
      <c r="A5816">
        <v>4590000</v>
      </c>
      <c r="B5816">
        <v>4590000</v>
      </c>
      <c r="C5816">
        <f t="shared" si="434"/>
        <v>1</v>
      </c>
      <c r="E5816">
        <v>2.10253071895425E-2</v>
      </c>
      <c r="F5816">
        <v>2.10253071895425E-2</v>
      </c>
      <c r="G5816">
        <f t="shared" si="435"/>
        <v>1</v>
      </c>
      <c r="H5816">
        <f t="shared" si="436"/>
        <v>96506.160000000076</v>
      </c>
      <c r="I5816">
        <f t="shared" si="437"/>
        <v>96506.160000000076</v>
      </c>
      <c r="J5816">
        <v>96506.159999999902</v>
      </c>
    </row>
    <row r="5817" spans="1:10">
      <c r="A5817">
        <v>71640</v>
      </c>
      <c r="B5817">
        <v>71640</v>
      </c>
      <c r="C5817">
        <f t="shared" si="434"/>
        <v>1</v>
      </c>
      <c r="E5817">
        <v>0.75212847051764398</v>
      </c>
      <c r="F5817">
        <v>0.76989230876605097</v>
      </c>
      <c r="G5817">
        <f t="shared" si="435"/>
        <v>0.97692685321551265</v>
      </c>
      <c r="H5817">
        <f t="shared" si="436"/>
        <v>53882.483627884016</v>
      </c>
      <c r="I5817">
        <f t="shared" si="437"/>
        <v>55155.08499999989</v>
      </c>
      <c r="J5817">
        <v>55155.084999999897</v>
      </c>
    </row>
    <row r="5818" spans="1:10">
      <c r="A5818">
        <v>71640</v>
      </c>
      <c r="B5818">
        <v>71640</v>
      </c>
      <c r="C5818">
        <f t="shared" si="434"/>
        <v>1</v>
      </c>
      <c r="E5818">
        <v>0.75212847051764398</v>
      </c>
      <c r="F5818">
        <v>0.76989230876605097</v>
      </c>
      <c r="G5818">
        <f t="shared" si="435"/>
        <v>0.97692685321551265</v>
      </c>
      <c r="H5818">
        <f t="shared" si="436"/>
        <v>53882.483627884016</v>
      </c>
      <c r="I5818">
        <f t="shared" si="437"/>
        <v>55155.08499999989</v>
      </c>
      <c r="J5818">
        <v>55155.084999999897</v>
      </c>
    </row>
    <row r="5819" spans="1:10">
      <c r="A5819">
        <v>71640</v>
      </c>
      <c r="B5819">
        <v>71640</v>
      </c>
      <c r="C5819">
        <f t="shared" si="434"/>
        <v>1</v>
      </c>
      <c r="E5819">
        <v>0.79155825560464599</v>
      </c>
      <c r="F5819">
        <v>0.81025335008374999</v>
      </c>
      <c r="G5819">
        <f t="shared" si="435"/>
        <v>0.97692685321551387</v>
      </c>
      <c r="H5819">
        <f t="shared" si="436"/>
        <v>56707.233431516841</v>
      </c>
      <c r="I5819">
        <f t="shared" si="437"/>
        <v>58046.54999999985</v>
      </c>
      <c r="J5819">
        <v>58046.549999999901</v>
      </c>
    </row>
    <row r="5820" spans="1:10">
      <c r="A5820">
        <v>71640</v>
      </c>
      <c r="B5820">
        <v>71640</v>
      </c>
      <c r="C5820">
        <f t="shared" si="434"/>
        <v>1</v>
      </c>
      <c r="E5820">
        <v>0.79155825560464599</v>
      </c>
      <c r="F5820">
        <v>0.81025335008374999</v>
      </c>
      <c r="G5820">
        <f t="shared" si="435"/>
        <v>0.97692685321551387</v>
      </c>
      <c r="H5820">
        <f t="shared" si="436"/>
        <v>56707.233431516841</v>
      </c>
      <c r="I5820">
        <f t="shared" si="437"/>
        <v>58046.54999999985</v>
      </c>
      <c r="J5820">
        <v>58046.549999999901</v>
      </c>
    </row>
    <row r="5821" spans="1:10">
      <c r="A5821">
        <v>71640</v>
      </c>
      <c r="B5821">
        <v>71640</v>
      </c>
      <c r="C5821">
        <f t="shared" si="434"/>
        <v>1</v>
      </c>
      <c r="E5821">
        <v>0.79155825560464599</v>
      </c>
      <c r="F5821">
        <v>0.81025335008374999</v>
      </c>
      <c r="G5821">
        <f t="shared" si="435"/>
        <v>0.97692685321551387</v>
      </c>
      <c r="H5821">
        <f t="shared" si="436"/>
        <v>56707.233431516841</v>
      </c>
      <c r="I5821">
        <f t="shared" si="437"/>
        <v>58046.54999999985</v>
      </c>
      <c r="J5821">
        <v>58046.549999999901</v>
      </c>
    </row>
    <row r="5822" spans="1:10">
      <c r="A5822">
        <v>71640</v>
      </c>
      <c r="B5822">
        <v>71640</v>
      </c>
      <c r="C5822">
        <f t="shared" si="434"/>
        <v>1</v>
      </c>
      <c r="E5822">
        <v>0.79155825560464599</v>
      </c>
      <c r="F5822">
        <v>0.81025335008374999</v>
      </c>
      <c r="G5822">
        <f t="shared" si="435"/>
        <v>0.97692685321551387</v>
      </c>
      <c r="H5822">
        <f t="shared" si="436"/>
        <v>56707.233431516841</v>
      </c>
      <c r="I5822">
        <f t="shared" si="437"/>
        <v>58046.54999999985</v>
      </c>
      <c r="J5822">
        <v>58046.549999999901</v>
      </c>
    </row>
    <row r="5823" spans="1:10">
      <c r="A5823">
        <v>85680</v>
      </c>
      <c r="B5823">
        <v>85680</v>
      </c>
      <c r="C5823">
        <f t="shared" si="434"/>
        <v>1</v>
      </c>
      <c r="E5823">
        <v>5.8122357609710598</v>
      </c>
      <c r="F5823">
        <v>5.8122357609710598</v>
      </c>
      <c r="G5823">
        <f t="shared" si="435"/>
        <v>1</v>
      </c>
      <c r="H5823">
        <f t="shared" si="436"/>
        <v>497992.36000000039</v>
      </c>
      <c r="I5823">
        <f t="shared" si="437"/>
        <v>497992.36000000039</v>
      </c>
      <c r="J5823">
        <v>497992.36000000098</v>
      </c>
    </row>
    <row r="5824" spans="1:10">
      <c r="A5824">
        <v>85680</v>
      </c>
      <c r="B5824">
        <v>85680</v>
      </c>
      <c r="C5824">
        <f t="shared" si="434"/>
        <v>1</v>
      </c>
      <c r="E5824">
        <v>5.8122357609710598</v>
      </c>
      <c r="F5824">
        <v>5.8122357609710598</v>
      </c>
      <c r="G5824">
        <f t="shared" si="435"/>
        <v>1</v>
      </c>
      <c r="H5824">
        <f t="shared" si="436"/>
        <v>497992.36000000039</v>
      </c>
      <c r="I5824">
        <f t="shared" si="437"/>
        <v>497992.36000000039</v>
      </c>
      <c r="J5824">
        <v>497992.36000000098</v>
      </c>
    </row>
    <row r="5825" spans="1:10">
      <c r="A5825">
        <v>71640</v>
      </c>
      <c r="B5825">
        <v>71640</v>
      </c>
      <c r="C5825">
        <f t="shared" si="434"/>
        <v>1</v>
      </c>
      <c r="E5825">
        <v>0.63461933398788895</v>
      </c>
      <c r="F5825">
        <v>0.64960783082076901</v>
      </c>
      <c r="G5825">
        <f t="shared" si="435"/>
        <v>0.97692685321551265</v>
      </c>
      <c r="H5825">
        <f t="shared" si="436"/>
        <v>45464.129086892361</v>
      </c>
      <c r="I5825">
        <f t="shared" si="437"/>
        <v>46537.90499999989</v>
      </c>
      <c r="J5825">
        <v>46537.904999999897</v>
      </c>
    </row>
    <row r="5826" spans="1:10">
      <c r="A5826">
        <v>61200</v>
      </c>
      <c r="B5826">
        <v>61200</v>
      </c>
      <c r="C5826">
        <f t="shared" ref="C5826:C5889" si="438">A5826/B5826</f>
        <v>1</v>
      </c>
      <c r="E5826">
        <v>1.2199633965921799</v>
      </c>
      <c r="F5826">
        <v>0.78149419934640396</v>
      </c>
      <c r="G5826">
        <f t="shared" ref="G5826:G5889" si="439">E5826/F5826</f>
        <v>1.5610651974288305</v>
      </c>
      <c r="H5826">
        <f t="shared" ref="H5826:H5889" si="440">E5826*A5826</f>
        <v>74661.759871441405</v>
      </c>
      <c r="I5826">
        <f t="shared" ref="I5826:I5889" si="441">F5826*B5826</f>
        <v>47827.44499999992</v>
      </c>
      <c r="J5826">
        <v>47827.444999999898</v>
      </c>
    </row>
    <row r="5827" spans="1:10">
      <c r="A5827">
        <v>1548</v>
      </c>
      <c r="B5827">
        <v>1548</v>
      </c>
      <c r="C5827">
        <f t="shared" si="438"/>
        <v>1</v>
      </c>
      <c r="E5827">
        <v>13.9846330409357</v>
      </c>
      <c r="F5827">
        <v>30.8962822997416</v>
      </c>
      <c r="G5827">
        <f t="shared" si="439"/>
        <v>0.45263157894736933</v>
      </c>
      <c r="H5827">
        <f t="shared" si="440"/>
        <v>21648.211947368462</v>
      </c>
      <c r="I5827">
        <f t="shared" si="441"/>
        <v>47827.445</v>
      </c>
      <c r="J5827">
        <v>47827.444999999898</v>
      </c>
    </row>
    <row r="5828" spans="1:10">
      <c r="A5828">
        <v>1249200</v>
      </c>
      <c r="B5828">
        <v>1249200</v>
      </c>
      <c r="C5828">
        <f t="shared" si="438"/>
        <v>1</v>
      </c>
      <c r="E5828">
        <v>0.66050169753086296</v>
      </c>
      <c r="F5828">
        <v>3.4262335894972698E-2</v>
      </c>
      <c r="G5828">
        <f t="shared" si="439"/>
        <v>19.277777777777789</v>
      </c>
      <c r="H5828">
        <f t="shared" si="440"/>
        <v>825098.72055555403</v>
      </c>
      <c r="I5828">
        <f t="shared" si="441"/>
        <v>42800.509999999893</v>
      </c>
      <c r="J5828">
        <v>42800.5099999999</v>
      </c>
    </row>
    <row r="5829" spans="1:10">
      <c r="A5829">
        <v>727200</v>
      </c>
      <c r="B5829">
        <v>727200</v>
      </c>
      <c r="C5829">
        <f t="shared" si="438"/>
        <v>1</v>
      </c>
      <c r="E5829">
        <v>7.4539376523859099E-2</v>
      </c>
      <c r="F5829">
        <v>5.8856586908690799E-2</v>
      </c>
      <c r="G5829">
        <f t="shared" si="439"/>
        <v>1.2664576802507821</v>
      </c>
      <c r="H5829">
        <f t="shared" si="440"/>
        <v>54205.034608150338</v>
      </c>
      <c r="I5829">
        <f t="shared" si="441"/>
        <v>42800.509999999951</v>
      </c>
      <c r="J5829">
        <v>42800.5099999999</v>
      </c>
    </row>
    <row r="5830" spans="1:10">
      <c r="A5830">
        <v>71640</v>
      </c>
      <c r="B5830">
        <v>71640</v>
      </c>
      <c r="C5830">
        <f t="shared" si="438"/>
        <v>1</v>
      </c>
      <c r="E5830">
        <v>0.37703594610810998</v>
      </c>
      <c r="F5830">
        <v>0.38594081518704598</v>
      </c>
      <c r="G5830">
        <f t="shared" si="439"/>
        <v>0.97692685321551109</v>
      </c>
      <c r="H5830">
        <f t="shared" si="440"/>
        <v>27010.855179185</v>
      </c>
      <c r="I5830">
        <f t="shared" si="441"/>
        <v>27648.799999999974</v>
      </c>
      <c r="J5830">
        <v>27648.799999999901</v>
      </c>
    </row>
    <row r="5831" spans="1:10">
      <c r="A5831">
        <v>71640</v>
      </c>
      <c r="B5831">
        <v>71640</v>
      </c>
      <c r="C5831">
        <f t="shared" si="438"/>
        <v>1</v>
      </c>
      <c r="E5831">
        <v>0.37703594610810998</v>
      </c>
      <c r="F5831">
        <v>0.38594081518704598</v>
      </c>
      <c r="G5831">
        <f t="shared" si="439"/>
        <v>0.97692685321551109</v>
      </c>
      <c r="H5831">
        <f t="shared" si="440"/>
        <v>27010.855179185</v>
      </c>
      <c r="I5831">
        <f t="shared" si="441"/>
        <v>27648.799999999974</v>
      </c>
      <c r="J5831">
        <v>27648.799999999901</v>
      </c>
    </row>
    <row r="5832" spans="1:10">
      <c r="A5832">
        <v>32112</v>
      </c>
      <c r="B5832">
        <v>32112</v>
      </c>
      <c r="C5832">
        <f t="shared" si="438"/>
        <v>1</v>
      </c>
      <c r="E5832">
        <v>1.37641162182362</v>
      </c>
      <c r="F5832">
        <v>1.37641162182362</v>
      </c>
      <c r="G5832">
        <f t="shared" si="439"/>
        <v>1</v>
      </c>
      <c r="H5832">
        <f t="shared" si="440"/>
        <v>44199.330000000082</v>
      </c>
      <c r="I5832">
        <f t="shared" si="441"/>
        <v>44199.330000000082</v>
      </c>
      <c r="J5832">
        <v>44199.33</v>
      </c>
    </row>
    <row r="5833" spans="1:10">
      <c r="A5833">
        <v>32112</v>
      </c>
      <c r="B5833">
        <v>32112</v>
      </c>
      <c r="C5833">
        <f t="shared" si="438"/>
        <v>1</v>
      </c>
      <c r="E5833">
        <v>1.45125197005516</v>
      </c>
      <c r="F5833">
        <v>1.37641162182362</v>
      </c>
      <c r="G5833">
        <f t="shared" si="439"/>
        <v>1.0543735224586257</v>
      </c>
      <c r="H5833">
        <f t="shared" si="440"/>
        <v>46602.6032624113</v>
      </c>
      <c r="I5833">
        <f t="shared" si="441"/>
        <v>44199.330000000082</v>
      </c>
      <c r="J5833">
        <v>44199.33</v>
      </c>
    </row>
    <row r="5834" spans="1:10">
      <c r="A5834">
        <v>71640</v>
      </c>
      <c r="B5834">
        <v>71640</v>
      </c>
      <c r="C5834">
        <f t="shared" si="438"/>
        <v>1</v>
      </c>
      <c r="E5834">
        <v>3.8172361315660202</v>
      </c>
      <c r="F5834">
        <v>3.9073919597989901</v>
      </c>
      <c r="G5834">
        <f t="shared" si="439"/>
        <v>0.97692685321551209</v>
      </c>
      <c r="H5834">
        <f t="shared" si="440"/>
        <v>273466.79646538966</v>
      </c>
      <c r="I5834">
        <f t="shared" si="441"/>
        <v>279925.55999999965</v>
      </c>
      <c r="J5834">
        <v>279925.56</v>
      </c>
    </row>
    <row r="5835" spans="1:10">
      <c r="A5835">
        <v>71640</v>
      </c>
      <c r="B5835">
        <v>71640</v>
      </c>
      <c r="C5835">
        <f t="shared" si="438"/>
        <v>1</v>
      </c>
      <c r="E5835">
        <v>3.8172361315660202</v>
      </c>
      <c r="F5835">
        <v>3.9073919597989901</v>
      </c>
      <c r="G5835">
        <f t="shared" si="439"/>
        <v>0.97692685321551209</v>
      </c>
      <c r="H5835">
        <f t="shared" si="440"/>
        <v>273466.79646538966</v>
      </c>
      <c r="I5835">
        <f t="shared" si="441"/>
        <v>279925.55999999965</v>
      </c>
      <c r="J5835">
        <v>279925.56</v>
      </c>
    </row>
    <row r="5836" spans="1:10">
      <c r="A5836">
        <v>71640</v>
      </c>
      <c r="B5836">
        <v>71640</v>
      </c>
      <c r="C5836">
        <f t="shared" si="438"/>
        <v>1</v>
      </c>
      <c r="E5836">
        <v>0.84263391152566203</v>
      </c>
      <c r="F5836">
        <v>0.86253531546621798</v>
      </c>
      <c r="G5836">
        <f t="shared" si="439"/>
        <v>0.97692685321551287</v>
      </c>
      <c r="H5836">
        <f t="shared" si="440"/>
        <v>60366.293421698429</v>
      </c>
      <c r="I5836">
        <f t="shared" si="441"/>
        <v>61792.029999999853</v>
      </c>
      <c r="J5836">
        <v>61792.029999999897</v>
      </c>
    </row>
    <row r="5837" spans="1:10">
      <c r="A5837">
        <v>71640</v>
      </c>
      <c r="B5837">
        <v>71640</v>
      </c>
      <c r="C5837">
        <f t="shared" si="438"/>
        <v>1</v>
      </c>
      <c r="E5837">
        <v>0.84263391152566203</v>
      </c>
      <c r="F5837">
        <v>0.86253531546621798</v>
      </c>
      <c r="G5837">
        <f t="shared" si="439"/>
        <v>0.97692685321551287</v>
      </c>
      <c r="H5837">
        <f t="shared" si="440"/>
        <v>60366.293421698429</v>
      </c>
      <c r="I5837">
        <f t="shared" si="441"/>
        <v>61792.029999999853</v>
      </c>
      <c r="J5837">
        <v>61792.029999999897</v>
      </c>
    </row>
    <row r="5838" spans="1:10">
      <c r="A5838">
        <v>403200</v>
      </c>
      <c r="B5838">
        <v>403200</v>
      </c>
      <c r="C5838">
        <f t="shared" si="438"/>
        <v>1</v>
      </c>
      <c r="E5838">
        <v>0.14941767068273101</v>
      </c>
      <c r="F5838">
        <v>0.110729166666666</v>
      </c>
      <c r="G5838">
        <f t="shared" si="439"/>
        <v>1.3493975903614546</v>
      </c>
      <c r="H5838">
        <f t="shared" si="440"/>
        <v>60245.204819277147</v>
      </c>
      <c r="I5838">
        <f t="shared" si="441"/>
        <v>44645.999999999731</v>
      </c>
      <c r="J5838">
        <v>44645.999999999898</v>
      </c>
    </row>
    <row r="5839" spans="1:10">
      <c r="A5839">
        <v>403200</v>
      </c>
      <c r="B5839">
        <v>403200</v>
      </c>
      <c r="C5839">
        <f t="shared" si="438"/>
        <v>1</v>
      </c>
      <c r="E5839">
        <v>3.2939353696325703E-2</v>
      </c>
      <c r="F5839">
        <v>0.110729166666666</v>
      </c>
      <c r="G5839">
        <f t="shared" si="439"/>
        <v>0.2974767596281549</v>
      </c>
      <c r="H5839">
        <f t="shared" si="440"/>
        <v>13281.147410358524</v>
      </c>
      <c r="I5839">
        <f t="shared" si="441"/>
        <v>44645.999999999731</v>
      </c>
      <c r="J5839">
        <v>44645.999999999898</v>
      </c>
    </row>
    <row r="5840" spans="1:10">
      <c r="A5840">
        <v>478.8</v>
      </c>
      <c r="B5840">
        <v>478.8</v>
      </c>
      <c r="C5840">
        <f t="shared" si="438"/>
        <v>1</v>
      </c>
      <c r="E5840">
        <v>98.168358395989799</v>
      </c>
      <c r="F5840">
        <v>98.168358395989799</v>
      </c>
      <c r="G5840">
        <f t="shared" si="439"/>
        <v>1</v>
      </c>
      <c r="H5840">
        <f t="shared" si="440"/>
        <v>47003.009999999915</v>
      </c>
      <c r="I5840">
        <f t="shared" si="441"/>
        <v>47003.009999999915</v>
      </c>
      <c r="J5840">
        <v>47003.0099999999</v>
      </c>
    </row>
    <row r="5841" spans="1:10">
      <c r="A5841">
        <v>478.8</v>
      </c>
      <c r="B5841">
        <v>478.8</v>
      </c>
      <c r="C5841">
        <f t="shared" si="438"/>
        <v>1</v>
      </c>
      <c r="E5841">
        <v>98.168358395989799</v>
      </c>
      <c r="F5841">
        <v>98.168358395989799</v>
      </c>
      <c r="G5841">
        <f t="shared" si="439"/>
        <v>1</v>
      </c>
      <c r="H5841">
        <f t="shared" si="440"/>
        <v>47003.009999999915</v>
      </c>
      <c r="I5841">
        <f t="shared" si="441"/>
        <v>47003.009999999915</v>
      </c>
      <c r="J5841">
        <v>47003.0099999999</v>
      </c>
    </row>
    <row r="5842" spans="1:10">
      <c r="A5842">
        <v>25920</v>
      </c>
      <c r="B5842">
        <v>25920</v>
      </c>
      <c r="C5842">
        <f t="shared" si="438"/>
        <v>1</v>
      </c>
      <c r="E5842">
        <v>2.6768912037037</v>
      </c>
      <c r="F5842">
        <v>2.6768912037037</v>
      </c>
      <c r="G5842">
        <f t="shared" si="439"/>
        <v>1</v>
      </c>
      <c r="H5842">
        <f t="shared" si="440"/>
        <v>69385.019999999902</v>
      </c>
      <c r="I5842">
        <f t="shared" si="441"/>
        <v>69385.019999999902</v>
      </c>
      <c r="J5842">
        <v>69385.019999999902</v>
      </c>
    </row>
    <row r="5843" spans="1:10">
      <c r="A5843">
        <v>25920</v>
      </c>
      <c r="B5843">
        <v>25920</v>
      </c>
      <c r="C5843">
        <f t="shared" si="438"/>
        <v>1</v>
      </c>
      <c r="E5843">
        <v>2.6768912037037</v>
      </c>
      <c r="F5843">
        <v>2.6768912037037</v>
      </c>
      <c r="G5843">
        <f t="shared" si="439"/>
        <v>1</v>
      </c>
      <c r="H5843">
        <f t="shared" si="440"/>
        <v>69385.019999999902</v>
      </c>
      <c r="I5843">
        <f t="shared" si="441"/>
        <v>69385.019999999902</v>
      </c>
      <c r="J5843">
        <v>69385.019999999902</v>
      </c>
    </row>
    <row r="5844" spans="1:10">
      <c r="A5844">
        <v>25920</v>
      </c>
      <c r="B5844">
        <v>25920</v>
      </c>
      <c r="C5844">
        <f t="shared" si="438"/>
        <v>1</v>
      </c>
      <c r="E5844">
        <v>2.6768912037037</v>
      </c>
      <c r="F5844">
        <v>2.6768912037037</v>
      </c>
      <c r="G5844">
        <f t="shared" si="439"/>
        <v>1</v>
      </c>
      <c r="H5844">
        <f t="shared" si="440"/>
        <v>69385.019999999902</v>
      </c>
      <c r="I5844">
        <f t="shared" si="441"/>
        <v>69385.019999999902</v>
      </c>
      <c r="J5844">
        <v>69385.019999999902</v>
      </c>
    </row>
    <row r="5845" spans="1:10">
      <c r="A5845">
        <v>25920</v>
      </c>
      <c r="B5845">
        <v>25920</v>
      </c>
      <c r="C5845">
        <f t="shared" si="438"/>
        <v>1</v>
      </c>
      <c r="E5845">
        <v>2.6768912037037</v>
      </c>
      <c r="F5845">
        <v>2.6768912037037</v>
      </c>
      <c r="G5845">
        <f t="shared" si="439"/>
        <v>1</v>
      </c>
      <c r="H5845">
        <f t="shared" si="440"/>
        <v>69385.019999999902</v>
      </c>
      <c r="I5845">
        <f t="shared" si="441"/>
        <v>69385.019999999902</v>
      </c>
      <c r="J5845">
        <v>69385.019999999902</v>
      </c>
    </row>
    <row r="5846" spans="1:10">
      <c r="A5846">
        <v>71640</v>
      </c>
      <c r="B5846">
        <v>71640</v>
      </c>
      <c r="C5846">
        <f t="shared" si="438"/>
        <v>1</v>
      </c>
      <c r="E5846">
        <v>1.18069151257296</v>
      </c>
      <c r="F5846">
        <v>1.20857719151312</v>
      </c>
      <c r="G5846">
        <f t="shared" si="439"/>
        <v>0.97692685321551731</v>
      </c>
      <c r="H5846">
        <f t="shared" si="440"/>
        <v>84584.73996072686</v>
      </c>
      <c r="I5846">
        <f t="shared" si="441"/>
        <v>86582.469999999914</v>
      </c>
      <c r="J5846">
        <v>86582.47</v>
      </c>
    </row>
    <row r="5847" spans="1:10">
      <c r="A5847">
        <v>71640</v>
      </c>
      <c r="B5847">
        <v>71640</v>
      </c>
      <c r="C5847">
        <f t="shared" si="438"/>
        <v>1</v>
      </c>
      <c r="E5847">
        <v>1.18069151257296</v>
      </c>
      <c r="F5847">
        <v>1.20857719151312</v>
      </c>
      <c r="G5847">
        <f t="shared" si="439"/>
        <v>0.97692685321551731</v>
      </c>
      <c r="H5847">
        <f t="shared" si="440"/>
        <v>84584.73996072686</v>
      </c>
      <c r="I5847">
        <f t="shared" si="441"/>
        <v>86582.469999999914</v>
      </c>
      <c r="J5847">
        <v>86582.47</v>
      </c>
    </row>
    <row r="5848" spans="1:10">
      <c r="A5848">
        <v>71640</v>
      </c>
      <c r="B5848">
        <v>71640</v>
      </c>
      <c r="C5848">
        <f t="shared" si="438"/>
        <v>1</v>
      </c>
      <c r="E5848">
        <v>1.1641240522555001</v>
      </c>
      <c r="F5848">
        <v>1.1916184394193201</v>
      </c>
      <c r="G5848">
        <f t="shared" si="439"/>
        <v>0.97692685321551576</v>
      </c>
      <c r="H5848">
        <f t="shared" si="440"/>
        <v>83397.847103584019</v>
      </c>
      <c r="I5848">
        <f t="shared" si="441"/>
        <v>85367.545000000086</v>
      </c>
      <c r="J5848">
        <v>85367.544999999998</v>
      </c>
    </row>
    <row r="5849" spans="1:10">
      <c r="A5849">
        <v>71640</v>
      </c>
      <c r="B5849">
        <v>71640</v>
      </c>
      <c r="C5849">
        <f t="shared" si="438"/>
        <v>1</v>
      </c>
      <c r="E5849">
        <v>1.1641240522555001</v>
      </c>
      <c r="F5849">
        <v>1.1916184394193201</v>
      </c>
      <c r="G5849">
        <f t="shared" si="439"/>
        <v>0.97692685321551576</v>
      </c>
      <c r="H5849">
        <f t="shared" si="440"/>
        <v>83397.847103584019</v>
      </c>
      <c r="I5849">
        <f t="shared" si="441"/>
        <v>85367.545000000086</v>
      </c>
      <c r="J5849">
        <v>85367.544999999998</v>
      </c>
    </row>
    <row r="5850" spans="1:10">
      <c r="A5850">
        <v>71640</v>
      </c>
      <c r="B5850">
        <v>71640</v>
      </c>
      <c r="C5850">
        <f t="shared" si="438"/>
        <v>1</v>
      </c>
      <c r="E5850">
        <v>1.1944419898543599</v>
      </c>
      <c r="F5850">
        <v>1.2226524288107199</v>
      </c>
      <c r="G5850">
        <f t="shared" si="439"/>
        <v>0.97692685321551243</v>
      </c>
      <c r="H5850">
        <f t="shared" si="440"/>
        <v>85569.824153166337</v>
      </c>
      <c r="I5850">
        <f t="shared" si="441"/>
        <v>87590.819999999978</v>
      </c>
      <c r="J5850">
        <v>87590.819999999803</v>
      </c>
    </row>
    <row r="5851" spans="1:10">
      <c r="A5851">
        <v>71640</v>
      </c>
      <c r="B5851">
        <v>71640</v>
      </c>
      <c r="C5851">
        <f t="shared" si="438"/>
        <v>1</v>
      </c>
      <c r="E5851">
        <v>1.1944419898543599</v>
      </c>
      <c r="F5851">
        <v>1.2226524288107199</v>
      </c>
      <c r="G5851">
        <f t="shared" si="439"/>
        <v>0.97692685321551243</v>
      </c>
      <c r="H5851">
        <f t="shared" si="440"/>
        <v>85569.824153166337</v>
      </c>
      <c r="I5851">
        <f t="shared" si="441"/>
        <v>87590.819999999978</v>
      </c>
      <c r="J5851">
        <v>87590.819999999803</v>
      </c>
    </row>
    <row r="5852" spans="1:10">
      <c r="A5852">
        <v>2368800</v>
      </c>
      <c r="B5852">
        <v>2368800</v>
      </c>
      <c r="C5852">
        <f t="shared" si="438"/>
        <v>1</v>
      </c>
      <c r="E5852">
        <v>2.1463903664302598E-2</v>
      </c>
      <c r="F5852">
        <v>2.1463903664302598E-2</v>
      </c>
      <c r="G5852">
        <f t="shared" si="439"/>
        <v>1</v>
      </c>
      <c r="H5852">
        <f t="shared" si="440"/>
        <v>50843.694999999992</v>
      </c>
      <c r="I5852">
        <f t="shared" si="441"/>
        <v>50843.694999999992</v>
      </c>
      <c r="J5852">
        <v>50843.694999999898</v>
      </c>
    </row>
    <row r="5853" spans="1:10">
      <c r="A5853">
        <v>2368800</v>
      </c>
      <c r="B5853">
        <v>2368800</v>
      </c>
      <c r="C5853">
        <f t="shared" si="438"/>
        <v>1</v>
      </c>
      <c r="E5853">
        <v>2.3245841776426801E-2</v>
      </c>
      <c r="F5853">
        <v>2.3245841776426801E-2</v>
      </c>
      <c r="G5853">
        <f t="shared" si="439"/>
        <v>1</v>
      </c>
      <c r="H5853">
        <f t="shared" si="440"/>
        <v>55064.749999999804</v>
      </c>
      <c r="I5853">
        <f t="shared" si="441"/>
        <v>55064.749999999804</v>
      </c>
      <c r="J5853">
        <v>55064.749999999898</v>
      </c>
    </row>
    <row r="5854" spans="1:10">
      <c r="A5854">
        <v>396000</v>
      </c>
      <c r="B5854">
        <v>396000</v>
      </c>
      <c r="C5854">
        <f t="shared" si="438"/>
        <v>1</v>
      </c>
      <c r="E5854">
        <v>5.5790050505050398E-2</v>
      </c>
      <c r="F5854">
        <v>5.5790050505050398E-2</v>
      </c>
      <c r="G5854">
        <f t="shared" si="439"/>
        <v>1</v>
      </c>
      <c r="H5854">
        <f t="shared" si="440"/>
        <v>22092.859999999957</v>
      </c>
      <c r="I5854">
        <f t="shared" si="441"/>
        <v>22092.859999999957</v>
      </c>
      <c r="J5854">
        <v>22092.86</v>
      </c>
    </row>
    <row r="5855" spans="1:10">
      <c r="A5855">
        <v>4032</v>
      </c>
      <c r="B5855">
        <v>4032</v>
      </c>
      <c r="C5855">
        <f t="shared" si="438"/>
        <v>1</v>
      </c>
      <c r="E5855">
        <v>5.4793799603174502</v>
      </c>
      <c r="F5855">
        <v>5.4793799603174502</v>
      </c>
      <c r="G5855">
        <f t="shared" si="439"/>
        <v>1</v>
      </c>
      <c r="H5855">
        <f t="shared" si="440"/>
        <v>22092.859999999961</v>
      </c>
      <c r="I5855">
        <f t="shared" si="441"/>
        <v>22092.859999999961</v>
      </c>
      <c r="J5855">
        <v>22092.86</v>
      </c>
    </row>
    <row r="5856" spans="1:10">
      <c r="A5856">
        <v>175644</v>
      </c>
      <c r="B5856">
        <v>175644</v>
      </c>
      <c r="C5856">
        <f t="shared" si="438"/>
        <v>1</v>
      </c>
      <c r="E5856">
        <v>6.5286229314420696</v>
      </c>
      <c r="F5856">
        <v>0.125782036391792</v>
      </c>
      <c r="G5856">
        <f t="shared" si="439"/>
        <v>51.904255319149051</v>
      </c>
      <c r="H5856">
        <f t="shared" si="440"/>
        <v>1146713.4461702108</v>
      </c>
      <c r="I5856">
        <f t="shared" si="441"/>
        <v>22092.859999999913</v>
      </c>
      <c r="J5856">
        <v>22092.86</v>
      </c>
    </row>
    <row r="5857" spans="1:10">
      <c r="A5857">
        <v>6372</v>
      </c>
      <c r="B5857">
        <v>6372</v>
      </c>
      <c r="C5857">
        <f t="shared" si="438"/>
        <v>1</v>
      </c>
      <c r="E5857">
        <v>0.28118696703576401</v>
      </c>
      <c r="F5857">
        <v>3.46717827997489</v>
      </c>
      <c r="G5857">
        <f t="shared" si="439"/>
        <v>8.1099656357388236E-2</v>
      </c>
      <c r="H5857">
        <f t="shared" si="440"/>
        <v>1791.7233539518884</v>
      </c>
      <c r="I5857">
        <f t="shared" si="441"/>
        <v>22092.86</v>
      </c>
      <c r="J5857">
        <v>22092.86</v>
      </c>
    </row>
    <row r="5858" spans="1:10">
      <c r="A5858">
        <v>396000</v>
      </c>
      <c r="B5858">
        <v>396000</v>
      </c>
      <c r="C5858">
        <f t="shared" si="438"/>
        <v>1</v>
      </c>
      <c r="E5858">
        <v>5.5790050505050398E-2</v>
      </c>
      <c r="F5858">
        <v>5.5790050505050398E-2</v>
      </c>
      <c r="G5858">
        <f t="shared" si="439"/>
        <v>1</v>
      </c>
      <c r="H5858">
        <f t="shared" si="440"/>
        <v>22092.859999999957</v>
      </c>
      <c r="I5858">
        <f t="shared" si="441"/>
        <v>22092.859999999957</v>
      </c>
      <c r="J5858">
        <v>22092.86</v>
      </c>
    </row>
    <row r="5859" spans="1:10">
      <c r="A5859">
        <v>284400</v>
      </c>
      <c r="B5859">
        <v>284400</v>
      </c>
      <c r="C5859">
        <f t="shared" si="438"/>
        <v>1</v>
      </c>
      <c r="E5859">
        <v>7.7682348804500603E-2</v>
      </c>
      <c r="F5859">
        <v>7.7682348804500603E-2</v>
      </c>
      <c r="G5859">
        <f t="shared" si="439"/>
        <v>1</v>
      </c>
      <c r="H5859">
        <f t="shared" si="440"/>
        <v>22092.859999999971</v>
      </c>
      <c r="I5859">
        <f t="shared" si="441"/>
        <v>22092.859999999971</v>
      </c>
      <c r="J5859">
        <v>22092.86</v>
      </c>
    </row>
    <row r="5860" spans="1:10">
      <c r="A5860">
        <v>1540800000</v>
      </c>
      <c r="B5860">
        <v>1540800000</v>
      </c>
      <c r="C5860">
        <f t="shared" si="438"/>
        <v>1</v>
      </c>
      <c r="E5860" s="28">
        <v>4.1159280893042601E-5</v>
      </c>
      <c r="F5860" s="28">
        <v>4.1159280893042601E-5</v>
      </c>
      <c r="G5860">
        <f t="shared" si="439"/>
        <v>1</v>
      </c>
      <c r="H5860">
        <f t="shared" si="440"/>
        <v>63418.220000000038</v>
      </c>
      <c r="I5860">
        <f t="shared" si="441"/>
        <v>63418.220000000038</v>
      </c>
      <c r="J5860">
        <v>63418.22</v>
      </c>
    </row>
    <row r="5861" spans="1:10">
      <c r="A5861">
        <v>1440000000</v>
      </c>
      <c r="B5861">
        <v>1440000000</v>
      </c>
      <c r="C5861">
        <f t="shared" si="438"/>
        <v>1</v>
      </c>
      <c r="E5861" s="28">
        <v>4.4040430555555501E-5</v>
      </c>
      <c r="F5861" s="28">
        <v>4.4040430555555501E-5</v>
      </c>
      <c r="G5861">
        <f t="shared" si="439"/>
        <v>1</v>
      </c>
      <c r="H5861">
        <f t="shared" si="440"/>
        <v>63418.219999999921</v>
      </c>
      <c r="I5861">
        <f t="shared" si="441"/>
        <v>63418.219999999921</v>
      </c>
      <c r="J5861">
        <v>63418.22</v>
      </c>
    </row>
    <row r="5862" spans="1:10">
      <c r="A5862">
        <v>13320</v>
      </c>
      <c r="B5862">
        <v>13320</v>
      </c>
      <c r="C5862">
        <f t="shared" si="438"/>
        <v>1</v>
      </c>
      <c r="E5862">
        <v>4.7339939939939804</v>
      </c>
      <c r="F5862">
        <v>4.7339939939939804</v>
      </c>
      <c r="G5862">
        <f t="shared" si="439"/>
        <v>1</v>
      </c>
      <c r="H5862">
        <f t="shared" si="440"/>
        <v>63056.799999999821</v>
      </c>
      <c r="I5862">
        <f t="shared" si="441"/>
        <v>63056.799999999821</v>
      </c>
      <c r="J5862">
        <v>63056.799999999799</v>
      </c>
    </row>
    <row r="5863" spans="1:10">
      <c r="A5863">
        <v>13320</v>
      </c>
      <c r="B5863">
        <v>13320</v>
      </c>
      <c r="C5863">
        <f t="shared" si="438"/>
        <v>1</v>
      </c>
      <c r="E5863">
        <v>4.7339939939939804</v>
      </c>
      <c r="F5863">
        <v>4.7339939939939804</v>
      </c>
      <c r="G5863">
        <f t="shared" si="439"/>
        <v>1</v>
      </c>
      <c r="H5863">
        <f t="shared" si="440"/>
        <v>63056.799999999821</v>
      </c>
      <c r="I5863">
        <f t="shared" si="441"/>
        <v>63056.799999999821</v>
      </c>
      <c r="J5863">
        <v>63056.799999999799</v>
      </c>
    </row>
    <row r="5864" spans="1:10">
      <c r="A5864">
        <v>13320</v>
      </c>
      <c r="B5864">
        <v>13320</v>
      </c>
      <c r="C5864">
        <f t="shared" si="438"/>
        <v>1</v>
      </c>
      <c r="E5864">
        <v>7.2820112612612498</v>
      </c>
      <c r="F5864">
        <v>7.2820112612612498</v>
      </c>
      <c r="G5864">
        <f t="shared" si="439"/>
        <v>1</v>
      </c>
      <c r="H5864">
        <f t="shared" si="440"/>
        <v>96996.389999999854</v>
      </c>
      <c r="I5864">
        <f t="shared" si="441"/>
        <v>96996.389999999854</v>
      </c>
      <c r="J5864">
        <v>96996.389999999898</v>
      </c>
    </row>
    <row r="5865" spans="1:10">
      <c r="A5865">
        <v>13320</v>
      </c>
      <c r="B5865">
        <v>13320</v>
      </c>
      <c r="C5865">
        <f t="shared" si="438"/>
        <v>1</v>
      </c>
      <c r="E5865">
        <v>7.2820112612612498</v>
      </c>
      <c r="F5865">
        <v>7.2820112612612498</v>
      </c>
      <c r="G5865">
        <f t="shared" si="439"/>
        <v>1</v>
      </c>
      <c r="H5865">
        <f t="shared" si="440"/>
        <v>96996.389999999854</v>
      </c>
      <c r="I5865">
        <f t="shared" si="441"/>
        <v>96996.389999999854</v>
      </c>
      <c r="J5865">
        <v>96996.389999999898</v>
      </c>
    </row>
    <row r="5866" spans="1:10">
      <c r="A5866">
        <v>13320</v>
      </c>
      <c r="B5866">
        <v>13320</v>
      </c>
      <c r="C5866">
        <f t="shared" si="438"/>
        <v>1</v>
      </c>
      <c r="E5866">
        <v>4.7339939939939804</v>
      </c>
      <c r="F5866">
        <v>4.7339939939939804</v>
      </c>
      <c r="G5866">
        <f t="shared" si="439"/>
        <v>1</v>
      </c>
      <c r="H5866">
        <f t="shared" si="440"/>
        <v>63056.799999999821</v>
      </c>
      <c r="I5866">
        <f t="shared" si="441"/>
        <v>63056.799999999821</v>
      </c>
      <c r="J5866">
        <v>63056.799999999799</v>
      </c>
    </row>
    <row r="5867" spans="1:10">
      <c r="A5867">
        <v>13320</v>
      </c>
      <c r="B5867">
        <v>13320</v>
      </c>
      <c r="C5867">
        <f t="shared" si="438"/>
        <v>1</v>
      </c>
      <c r="E5867">
        <v>4.7339939939939804</v>
      </c>
      <c r="F5867">
        <v>4.7339939939939804</v>
      </c>
      <c r="G5867">
        <f t="shared" si="439"/>
        <v>1</v>
      </c>
      <c r="H5867">
        <f t="shared" si="440"/>
        <v>63056.799999999821</v>
      </c>
      <c r="I5867">
        <f t="shared" si="441"/>
        <v>63056.799999999821</v>
      </c>
      <c r="J5867">
        <v>63056.799999999799</v>
      </c>
    </row>
    <row r="5868" spans="1:10">
      <c r="A5868">
        <v>13320</v>
      </c>
      <c r="B5868">
        <v>13320</v>
      </c>
      <c r="C5868">
        <f t="shared" si="438"/>
        <v>1</v>
      </c>
      <c r="E5868">
        <v>7.2820112612612498</v>
      </c>
      <c r="F5868">
        <v>7.2820112612612498</v>
      </c>
      <c r="G5868">
        <f t="shared" si="439"/>
        <v>1</v>
      </c>
      <c r="H5868">
        <f t="shared" si="440"/>
        <v>96996.389999999854</v>
      </c>
      <c r="I5868">
        <f t="shared" si="441"/>
        <v>96996.389999999854</v>
      </c>
      <c r="J5868">
        <v>96996.389999999898</v>
      </c>
    </row>
    <row r="5869" spans="1:10">
      <c r="A5869">
        <v>13320</v>
      </c>
      <c r="B5869">
        <v>13320</v>
      </c>
      <c r="C5869">
        <f t="shared" si="438"/>
        <v>1</v>
      </c>
      <c r="E5869">
        <v>7.2820112612612498</v>
      </c>
      <c r="F5869">
        <v>7.2820112612612498</v>
      </c>
      <c r="G5869">
        <f t="shared" si="439"/>
        <v>1</v>
      </c>
      <c r="H5869">
        <f t="shared" si="440"/>
        <v>96996.389999999854</v>
      </c>
      <c r="I5869">
        <f t="shared" si="441"/>
        <v>96996.389999999854</v>
      </c>
      <c r="J5869">
        <v>96996.389999999898</v>
      </c>
    </row>
    <row r="5870" spans="1:10">
      <c r="A5870">
        <v>732600</v>
      </c>
      <c r="B5870">
        <v>732600</v>
      </c>
      <c r="C5870">
        <f t="shared" si="438"/>
        <v>1</v>
      </c>
      <c r="E5870">
        <v>6.1641543816543701E-2</v>
      </c>
      <c r="F5870">
        <v>6.1641543816543701E-2</v>
      </c>
      <c r="G5870">
        <f t="shared" si="439"/>
        <v>1</v>
      </c>
      <c r="H5870">
        <f t="shared" si="440"/>
        <v>45158.594999999914</v>
      </c>
      <c r="I5870">
        <f t="shared" si="441"/>
        <v>45158.594999999914</v>
      </c>
      <c r="J5870">
        <v>45158.594999999899</v>
      </c>
    </row>
    <row r="5871" spans="1:10">
      <c r="A5871">
        <v>227880</v>
      </c>
      <c r="B5871">
        <v>227880</v>
      </c>
      <c r="C5871">
        <f t="shared" si="438"/>
        <v>1</v>
      </c>
      <c r="E5871">
        <v>0.317491223450938</v>
      </c>
      <c r="F5871">
        <v>0.317491223450938</v>
      </c>
      <c r="G5871">
        <f t="shared" si="439"/>
        <v>1</v>
      </c>
      <c r="H5871">
        <f t="shared" si="440"/>
        <v>72349.899999999747</v>
      </c>
      <c r="I5871">
        <f t="shared" si="441"/>
        <v>72349.899999999747</v>
      </c>
      <c r="J5871">
        <v>72349.899999999805</v>
      </c>
    </row>
    <row r="5872" spans="1:10">
      <c r="A5872">
        <v>108000</v>
      </c>
      <c r="B5872">
        <v>108000</v>
      </c>
      <c r="C5872">
        <f t="shared" si="438"/>
        <v>1</v>
      </c>
      <c r="E5872">
        <v>0.317491223450938</v>
      </c>
      <c r="F5872">
        <v>0.66990648148147902</v>
      </c>
      <c r="G5872">
        <f t="shared" si="439"/>
        <v>0.47393364928909965</v>
      </c>
      <c r="H5872">
        <f t="shared" si="440"/>
        <v>34289.052132701305</v>
      </c>
      <c r="I5872">
        <f t="shared" si="441"/>
        <v>72349.899999999732</v>
      </c>
      <c r="J5872">
        <v>72349.899999999805</v>
      </c>
    </row>
    <row r="5873" spans="1:10">
      <c r="A5873">
        <v>227880</v>
      </c>
      <c r="B5873">
        <v>227880</v>
      </c>
      <c r="C5873">
        <f t="shared" si="438"/>
        <v>1</v>
      </c>
      <c r="E5873">
        <v>0.28182705810075398</v>
      </c>
      <c r="F5873">
        <v>0.28182705810075398</v>
      </c>
      <c r="G5873">
        <f t="shared" si="439"/>
        <v>1</v>
      </c>
      <c r="H5873">
        <f t="shared" si="440"/>
        <v>64222.749999999818</v>
      </c>
      <c r="I5873">
        <f t="shared" si="441"/>
        <v>64222.749999999818</v>
      </c>
      <c r="J5873">
        <v>64222.749999999898</v>
      </c>
    </row>
    <row r="5874" spans="1:10">
      <c r="A5874">
        <v>108000</v>
      </c>
      <c r="B5874">
        <v>108000</v>
      </c>
      <c r="C5874">
        <f t="shared" si="438"/>
        <v>1</v>
      </c>
      <c r="E5874">
        <v>0.28182705810075398</v>
      </c>
      <c r="F5874">
        <v>0.59465509259259097</v>
      </c>
      <c r="G5874">
        <f t="shared" si="439"/>
        <v>0.47393364928909948</v>
      </c>
      <c r="H5874">
        <f t="shared" si="440"/>
        <v>30437.32227488143</v>
      </c>
      <c r="I5874">
        <f t="shared" si="441"/>
        <v>64222.749999999825</v>
      </c>
      <c r="J5874">
        <v>64222.749999999898</v>
      </c>
    </row>
    <row r="5875" spans="1:10">
      <c r="A5875">
        <v>227880</v>
      </c>
      <c r="B5875">
        <v>227880</v>
      </c>
      <c r="C5875">
        <f t="shared" si="438"/>
        <v>1</v>
      </c>
      <c r="E5875">
        <v>0.326104528699315</v>
      </c>
      <c r="F5875">
        <v>0.326104528699315</v>
      </c>
      <c r="G5875">
        <f t="shared" si="439"/>
        <v>1</v>
      </c>
      <c r="H5875">
        <f t="shared" si="440"/>
        <v>74312.699999999895</v>
      </c>
      <c r="I5875">
        <f t="shared" si="441"/>
        <v>74312.699999999895</v>
      </c>
      <c r="J5875">
        <v>74312.699999999793</v>
      </c>
    </row>
    <row r="5876" spans="1:10">
      <c r="A5876">
        <v>108000</v>
      </c>
      <c r="B5876">
        <v>108000</v>
      </c>
      <c r="C5876">
        <f t="shared" si="438"/>
        <v>1</v>
      </c>
      <c r="E5876">
        <v>0.326104528699315</v>
      </c>
      <c r="F5876">
        <v>0.68808055555555403</v>
      </c>
      <c r="G5876">
        <f t="shared" si="439"/>
        <v>0.47393364928909998</v>
      </c>
      <c r="H5876">
        <f t="shared" si="440"/>
        <v>35219.289099526017</v>
      </c>
      <c r="I5876">
        <f t="shared" si="441"/>
        <v>74312.699999999837</v>
      </c>
      <c r="J5876">
        <v>74312.699999999793</v>
      </c>
    </row>
    <row r="5877" spans="1:10">
      <c r="A5877">
        <v>5598</v>
      </c>
      <c r="B5877">
        <v>5598</v>
      </c>
      <c r="C5877">
        <f t="shared" si="438"/>
        <v>1</v>
      </c>
      <c r="E5877">
        <v>14.303594140764501</v>
      </c>
      <c r="F5877">
        <v>14.303594140764501</v>
      </c>
      <c r="G5877">
        <f t="shared" si="439"/>
        <v>1</v>
      </c>
      <c r="H5877">
        <f t="shared" si="440"/>
        <v>80071.519999999669</v>
      </c>
      <c r="I5877">
        <f t="shared" si="441"/>
        <v>80071.519999999669</v>
      </c>
      <c r="J5877">
        <v>80071.5199999998</v>
      </c>
    </row>
    <row r="5878" spans="1:10">
      <c r="A5878">
        <v>5598</v>
      </c>
      <c r="B5878">
        <v>5598</v>
      </c>
      <c r="C5878">
        <f t="shared" si="438"/>
        <v>1</v>
      </c>
      <c r="E5878">
        <v>14.303594140764501</v>
      </c>
      <c r="F5878">
        <v>14.303594140764501</v>
      </c>
      <c r="G5878">
        <f t="shared" si="439"/>
        <v>1</v>
      </c>
      <c r="H5878">
        <f t="shared" si="440"/>
        <v>80071.519999999669</v>
      </c>
      <c r="I5878">
        <f t="shared" si="441"/>
        <v>80071.519999999669</v>
      </c>
      <c r="J5878">
        <v>80071.5199999998</v>
      </c>
    </row>
    <row r="5879" spans="1:10">
      <c r="A5879">
        <v>71640</v>
      </c>
      <c r="B5879">
        <v>71640</v>
      </c>
      <c r="C5879">
        <f t="shared" si="438"/>
        <v>1</v>
      </c>
      <c r="E5879">
        <v>1.07657877870506</v>
      </c>
      <c r="F5879">
        <v>1.1020055136795099</v>
      </c>
      <c r="G5879">
        <f t="shared" si="439"/>
        <v>0.97692685321550521</v>
      </c>
      <c r="H5879">
        <f t="shared" si="440"/>
        <v>77126.103706430498</v>
      </c>
      <c r="I5879">
        <f t="shared" si="441"/>
        <v>78947.67500000009</v>
      </c>
      <c r="J5879">
        <v>78947.674999999799</v>
      </c>
    </row>
    <row r="5880" spans="1:10">
      <c r="A5880">
        <v>71640</v>
      </c>
      <c r="B5880">
        <v>71640</v>
      </c>
      <c r="C5880">
        <f t="shared" si="438"/>
        <v>1</v>
      </c>
      <c r="E5880">
        <v>1.07657877870506</v>
      </c>
      <c r="F5880">
        <v>1.1020055136795099</v>
      </c>
      <c r="G5880">
        <f t="shared" si="439"/>
        <v>0.97692685321550521</v>
      </c>
      <c r="H5880">
        <f t="shared" si="440"/>
        <v>77126.103706430498</v>
      </c>
      <c r="I5880">
        <f t="shared" si="441"/>
        <v>78947.67500000009</v>
      </c>
      <c r="J5880">
        <v>78947.674999999799</v>
      </c>
    </row>
    <row r="5881" spans="1:10">
      <c r="A5881">
        <v>5598</v>
      </c>
      <c r="B5881">
        <v>5598</v>
      </c>
      <c r="C5881">
        <f t="shared" si="438"/>
        <v>1</v>
      </c>
      <c r="E5881">
        <v>14.085931582708101</v>
      </c>
      <c r="F5881">
        <v>14.085931582708101</v>
      </c>
      <c r="G5881">
        <f t="shared" si="439"/>
        <v>1</v>
      </c>
      <c r="H5881">
        <f t="shared" si="440"/>
        <v>78853.044999999955</v>
      </c>
      <c r="I5881">
        <f t="shared" si="441"/>
        <v>78853.044999999955</v>
      </c>
      <c r="J5881">
        <v>78853.044999999795</v>
      </c>
    </row>
    <row r="5882" spans="1:10">
      <c r="A5882">
        <v>5598</v>
      </c>
      <c r="B5882">
        <v>5598</v>
      </c>
      <c r="C5882">
        <f t="shared" si="438"/>
        <v>1</v>
      </c>
      <c r="E5882">
        <v>14.085931582708101</v>
      </c>
      <c r="F5882">
        <v>14.085931582708101</v>
      </c>
      <c r="G5882">
        <f t="shared" si="439"/>
        <v>1</v>
      </c>
      <c r="H5882">
        <f t="shared" si="440"/>
        <v>78853.044999999955</v>
      </c>
      <c r="I5882">
        <f t="shared" si="441"/>
        <v>78853.044999999955</v>
      </c>
      <c r="J5882">
        <v>78853.044999999795</v>
      </c>
    </row>
    <row r="5883" spans="1:10">
      <c r="A5883">
        <v>5598</v>
      </c>
      <c r="B5883">
        <v>5598</v>
      </c>
      <c r="C5883">
        <f t="shared" si="438"/>
        <v>1</v>
      </c>
      <c r="E5883">
        <v>14.650694891032501</v>
      </c>
      <c r="F5883">
        <v>14.650694891032501</v>
      </c>
      <c r="G5883">
        <f t="shared" si="439"/>
        <v>1</v>
      </c>
      <c r="H5883">
        <f t="shared" si="440"/>
        <v>82014.589999999938</v>
      </c>
      <c r="I5883">
        <f t="shared" si="441"/>
        <v>82014.589999999938</v>
      </c>
      <c r="J5883">
        <v>82014.589999999793</v>
      </c>
    </row>
    <row r="5884" spans="1:10">
      <c r="A5884">
        <v>5598</v>
      </c>
      <c r="B5884">
        <v>5598</v>
      </c>
      <c r="C5884">
        <f t="shared" si="438"/>
        <v>1</v>
      </c>
      <c r="E5884">
        <v>14.650694891032501</v>
      </c>
      <c r="F5884">
        <v>14.650694891032501</v>
      </c>
      <c r="G5884">
        <f t="shared" si="439"/>
        <v>1</v>
      </c>
      <c r="H5884">
        <f t="shared" si="440"/>
        <v>82014.589999999938</v>
      </c>
      <c r="I5884">
        <f t="shared" si="441"/>
        <v>82014.589999999938</v>
      </c>
      <c r="J5884">
        <v>82014.589999999793</v>
      </c>
    </row>
    <row r="5885" spans="1:10">
      <c r="A5885">
        <v>5598</v>
      </c>
      <c r="B5885">
        <v>5598</v>
      </c>
      <c r="C5885">
        <f t="shared" si="438"/>
        <v>1</v>
      </c>
      <c r="E5885">
        <v>12.6660762772418</v>
      </c>
      <c r="F5885">
        <v>12.6660762772418</v>
      </c>
      <c r="G5885">
        <f t="shared" si="439"/>
        <v>1</v>
      </c>
      <c r="H5885">
        <f t="shared" si="440"/>
        <v>70904.6949999996</v>
      </c>
      <c r="I5885">
        <f t="shared" si="441"/>
        <v>70904.6949999996</v>
      </c>
      <c r="J5885">
        <v>70904.694999999803</v>
      </c>
    </row>
    <row r="5886" spans="1:10">
      <c r="A5886">
        <v>5598</v>
      </c>
      <c r="B5886">
        <v>5598</v>
      </c>
      <c r="C5886">
        <f t="shared" si="438"/>
        <v>1</v>
      </c>
      <c r="E5886">
        <v>12.6660762772418</v>
      </c>
      <c r="F5886">
        <v>12.6660762772418</v>
      </c>
      <c r="G5886">
        <f t="shared" si="439"/>
        <v>1</v>
      </c>
      <c r="H5886">
        <f t="shared" si="440"/>
        <v>70904.6949999996</v>
      </c>
      <c r="I5886">
        <f t="shared" si="441"/>
        <v>70904.6949999996</v>
      </c>
      <c r="J5886">
        <v>70904.694999999803</v>
      </c>
    </row>
    <row r="5887" spans="1:10">
      <c r="A5887">
        <v>5598</v>
      </c>
      <c r="B5887">
        <v>5598</v>
      </c>
      <c r="C5887">
        <f t="shared" si="438"/>
        <v>1</v>
      </c>
      <c r="E5887">
        <v>14.3959503394069</v>
      </c>
      <c r="F5887">
        <v>14.3959503394069</v>
      </c>
      <c r="G5887">
        <f t="shared" si="439"/>
        <v>1</v>
      </c>
      <c r="H5887">
        <f t="shared" si="440"/>
        <v>80588.529999999824</v>
      </c>
      <c r="I5887">
        <f t="shared" si="441"/>
        <v>80588.529999999824</v>
      </c>
      <c r="J5887">
        <v>80588.529999999897</v>
      </c>
    </row>
    <row r="5888" spans="1:10">
      <c r="A5888">
        <v>5598</v>
      </c>
      <c r="B5888">
        <v>5598</v>
      </c>
      <c r="C5888">
        <f t="shared" si="438"/>
        <v>1</v>
      </c>
      <c r="E5888">
        <v>14.3959503394069</v>
      </c>
      <c r="F5888">
        <v>14.3959503394069</v>
      </c>
      <c r="G5888">
        <f t="shared" si="439"/>
        <v>1</v>
      </c>
      <c r="H5888">
        <f t="shared" si="440"/>
        <v>80588.529999999824</v>
      </c>
      <c r="I5888">
        <f t="shared" si="441"/>
        <v>80588.529999999824</v>
      </c>
      <c r="J5888">
        <v>80588.529999999897</v>
      </c>
    </row>
    <row r="5889" spans="1:10">
      <c r="A5889">
        <v>5598</v>
      </c>
      <c r="B5889">
        <v>5598</v>
      </c>
      <c r="C5889">
        <f t="shared" si="438"/>
        <v>1</v>
      </c>
      <c r="E5889">
        <v>14.3429197927831</v>
      </c>
      <c r="F5889">
        <v>14.3429197927831</v>
      </c>
      <c r="G5889">
        <f t="shared" si="439"/>
        <v>1</v>
      </c>
      <c r="H5889">
        <f t="shared" si="440"/>
        <v>80291.66499999979</v>
      </c>
      <c r="I5889">
        <f t="shared" si="441"/>
        <v>80291.66499999979</v>
      </c>
      <c r="J5889">
        <v>80291.664999999906</v>
      </c>
    </row>
    <row r="5890" spans="1:10">
      <c r="A5890">
        <v>5598</v>
      </c>
      <c r="B5890">
        <v>5598</v>
      </c>
      <c r="C5890">
        <f t="shared" ref="C5890:C5953" si="442">A5890/B5890</f>
        <v>1</v>
      </c>
      <c r="E5890">
        <v>14.3429197927831</v>
      </c>
      <c r="F5890">
        <v>14.3429197927831</v>
      </c>
      <c r="G5890">
        <f t="shared" ref="G5890:G5953" si="443">E5890/F5890</f>
        <v>1</v>
      </c>
      <c r="H5890">
        <f t="shared" ref="H5890:H5953" si="444">E5890*A5890</f>
        <v>80291.66499999979</v>
      </c>
      <c r="I5890">
        <f t="shared" ref="I5890:I5953" si="445">F5890*B5890</f>
        <v>80291.66499999979</v>
      </c>
      <c r="J5890">
        <v>80291.664999999906</v>
      </c>
    </row>
    <row r="5891" spans="1:10">
      <c r="A5891">
        <v>5598</v>
      </c>
      <c r="B5891">
        <v>5598</v>
      </c>
      <c r="C5891">
        <f t="shared" si="442"/>
        <v>1</v>
      </c>
      <c r="E5891">
        <v>2.8404072883172602</v>
      </c>
      <c r="F5891">
        <v>2.8404072883172602</v>
      </c>
      <c r="G5891">
        <f t="shared" si="443"/>
        <v>1</v>
      </c>
      <c r="H5891">
        <f t="shared" si="444"/>
        <v>15900.600000000022</v>
      </c>
      <c r="I5891">
        <f t="shared" si="445"/>
        <v>15900.600000000022</v>
      </c>
      <c r="J5891">
        <v>15900.6</v>
      </c>
    </row>
    <row r="5892" spans="1:10">
      <c r="A5892">
        <v>5598</v>
      </c>
      <c r="B5892">
        <v>5598</v>
      </c>
      <c r="C5892">
        <f t="shared" si="442"/>
        <v>1</v>
      </c>
      <c r="E5892">
        <v>2.8404072883172602</v>
      </c>
      <c r="F5892">
        <v>2.8404072883172602</v>
      </c>
      <c r="G5892">
        <f t="shared" si="443"/>
        <v>1</v>
      </c>
      <c r="H5892">
        <f t="shared" si="444"/>
        <v>15900.600000000022</v>
      </c>
      <c r="I5892">
        <f t="shared" si="445"/>
        <v>15900.600000000022</v>
      </c>
      <c r="J5892">
        <v>15900.6</v>
      </c>
    </row>
    <row r="5893" spans="1:10">
      <c r="A5893">
        <v>5598</v>
      </c>
      <c r="B5893">
        <v>5598</v>
      </c>
      <c r="C5893">
        <f t="shared" si="442"/>
        <v>1</v>
      </c>
      <c r="E5893">
        <v>14.6460012504466</v>
      </c>
      <c r="F5893">
        <v>14.6460012504466</v>
      </c>
      <c r="G5893">
        <f t="shared" si="443"/>
        <v>1</v>
      </c>
      <c r="H5893">
        <f t="shared" si="444"/>
        <v>81988.315000000075</v>
      </c>
      <c r="I5893">
        <f t="shared" si="445"/>
        <v>81988.315000000075</v>
      </c>
      <c r="J5893">
        <v>81988.3149999999</v>
      </c>
    </row>
    <row r="5894" spans="1:10">
      <c r="A5894">
        <v>5598</v>
      </c>
      <c r="B5894">
        <v>5598</v>
      </c>
      <c r="C5894">
        <f t="shared" si="442"/>
        <v>1</v>
      </c>
      <c r="E5894">
        <v>14.6460012504466</v>
      </c>
      <c r="F5894">
        <v>14.6460012504466</v>
      </c>
      <c r="G5894">
        <f t="shared" si="443"/>
        <v>1</v>
      </c>
      <c r="H5894">
        <f t="shared" si="444"/>
        <v>81988.315000000075</v>
      </c>
      <c r="I5894">
        <f t="shared" si="445"/>
        <v>81988.315000000075</v>
      </c>
      <c r="J5894">
        <v>81988.3149999999</v>
      </c>
    </row>
    <row r="5895" spans="1:10">
      <c r="A5895">
        <v>71640</v>
      </c>
      <c r="B5895">
        <v>71640</v>
      </c>
      <c r="C5895">
        <f t="shared" si="442"/>
        <v>1</v>
      </c>
      <c r="E5895">
        <v>0.72525364097528899</v>
      </c>
      <c r="F5895">
        <v>0.74238274706867602</v>
      </c>
      <c r="G5895">
        <f t="shared" si="443"/>
        <v>0.97692685321551198</v>
      </c>
      <c r="H5895">
        <f t="shared" si="444"/>
        <v>51957.170839469705</v>
      </c>
      <c r="I5895">
        <f t="shared" si="445"/>
        <v>53184.299999999952</v>
      </c>
      <c r="J5895">
        <v>53184.299999999901</v>
      </c>
    </row>
    <row r="5896" spans="1:10">
      <c r="A5896">
        <v>71640</v>
      </c>
      <c r="B5896">
        <v>71640</v>
      </c>
      <c r="C5896">
        <f t="shared" si="442"/>
        <v>1</v>
      </c>
      <c r="E5896">
        <v>0.72525364097528899</v>
      </c>
      <c r="F5896">
        <v>0.74238274706867602</v>
      </c>
      <c r="G5896">
        <f t="shared" si="443"/>
        <v>0.97692685321551198</v>
      </c>
      <c r="H5896">
        <f t="shared" si="444"/>
        <v>51957.170839469705</v>
      </c>
      <c r="I5896">
        <f t="shared" si="445"/>
        <v>53184.299999999952</v>
      </c>
      <c r="J5896">
        <v>53184.299999999901</v>
      </c>
    </row>
    <row r="5897" spans="1:10">
      <c r="A5897">
        <v>71640</v>
      </c>
      <c r="B5897">
        <v>71640</v>
      </c>
      <c r="C5897">
        <f t="shared" si="442"/>
        <v>1</v>
      </c>
      <c r="E5897">
        <v>0.61556203294605305</v>
      </c>
      <c r="F5897">
        <v>0.63010043271915095</v>
      </c>
      <c r="G5897">
        <f t="shared" si="443"/>
        <v>0.97692685321551276</v>
      </c>
      <c r="H5897">
        <f t="shared" si="444"/>
        <v>44098.864040255241</v>
      </c>
      <c r="I5897">
        <f t="shared" si="445"/>
        <v>45140.394999999975</v>
      </c>
      <c r="J5897">
        <v>45140.394999999997</v>
      </c>
    </row>
    <row r="5898" spans="1:10">
      <c r="A5898">
        <v>71640</v>
      </c>
      <c r="B5898">
        <v>71640</v>
      </c>
      <c r="C5898">
        <f t="shared" si="442"/>
        <v>1</v>
      </c>
      <c r="E5898">
        <v>0.61556203294605305</v>
      </c>
      <c r="F5898">
        <v>0.63010043271915095</v>
      </c>
      <c r="G5898">
        <f t="shared" si="443"/>
        <v>0.97692685321551276</v>
      </c>
      <c r="H5898">
        <f t="shared" si="444"/>
        <v>44098.864040255241</v>
      </c>
      <c r="I5898">
        <f t="shared" si="445"/>
        <v>45140.394999999975</v>
      </c>
      <c r="J5898">
        <v>45140.394999999997</v>
      </c>
    </row>
    <row r="5899" spans="1:10">
      <c r="A5899">
        <v>71640</v>
      </c>
      <c r="B5899">
        <v>71640</v>
      </c>
      <c r="C5899">
        <f t="shared" si="442"/>
        <v>1</v>
      </c>
      <c r="E5899">
        <v>0.46113067964872001</v>
      </c>
      <c r="F5899">
        <v>0.47202170575097602</v>
      </c>
      <c r="G5899">
        <f t="shared" si="443"/>
        <v>0.97692685321551342</v>
      </c>
      <c r="H5899">
        <f t="shared" si="444"/>
        <v>33035.4018900343</v>
      </c>
      <c r="I5899">
        <f t="shared" si="445"/>
        <v>33815.634999999922</v>
      </c>
      <c r="J5899">
        <v>33815.6349999999</v>
      </c>
    </row>
    <row r="5900" spans="1:10">
      <c r="A5900">
        <v>71640</v>
      </c>
      <c r="B5900">
        <v>71640</v>
      </c>
      <c r="C5900">
        <f t="shared" si="442"/>
        <v>1</v>
      </c>
      <c r="E5900">
        <v>0.46113067964872001</v>
      </c>
      <c r="F5900">
        <v>0.47202170575097602</v>
      </c>
      <c r="G5900">
        <f t="shared" si="443"/>
        <v>0.97692685321551342</v>
      </c>
      <c r="H5900">
        <f t="shared" si="444"/>
        <v>33035.4018900343</v>
      </c>
      <c r="I5900">
        <f t="shared" si="445"/>
        <v>33815.634999999922</v>
      </c>
      <c r="J5900">
        <v>33815.6349999999</v>
      </c>
    </row>
    <row r="5901" spans="1:10">
      <c r="A5901">
        <v>71640</v>
      </c>
      <c r="B5901">
        <v>71640</v>
      </c>
      <c r="C5901">
        <f t="shared" si="442"/>
        <v>1</v>
      </c>
      <c r="E5901">
        <v>1.06283832433317</v>
      </c>
      <c r="F5901">
        <v>1.0879405360134</v>
      </c>
      <c r="G5901">
        <f t="shared" si="443"/>
        <v>0.97692685321551365</v>
      </c>
      <c r="H5901">
        <f t="shared" si="444"/>
        <v>76141.737555228305</v>
      </c>
      <c r="I5901">
        <f t="shared" si="445"/>
        <v>77940.059999999983</v>
      </c>
      <c r="J5901">
        <v>77940.059999999896</v>
      </c>
    </row>
    <row r="5902" spans="1:10">
      <c r="A5902">
        <v>17280</v>
      </c>
      <c r="B5902">
        <v>17280</v>
      </c>
      <c r="C5902">
        <f t="shared" si="442"/>
        <v>1</v>
      </c>
      <c r="E5902">
        <v>4.3305517429193801</v>
      </c>
      <c r="F5902">
        <v>2.3006056134259198</v>
      </c>
      <c r="G5902">
        <f t="shared" si="443"/>
        <v>1.8823529411764712</v>
      </c>
      <c r="H5902">
        <f t="shared" si="444"/>
        <v>74831.934117646888</v>
      </c>
      <c r="I5902">
        <f t="shared" si="445"/>
        <v>39754.464999999895</v>
      </c>
      <c r="J5902">
        <v>39754.464999999902</v>
      </c>
    </row>
    <row r="5903" spans="1:10">
      <c r="A5903">
        <v>17280</v>
      </c>
      <c r="B5903">
        <v>17280</v>
      </c>
      <c r="C5903">
        <f t="shared" si="442"/>
        <v>1</v>
      </c>
      <c r="E5903">
        <v>4.3305517429193801</v>
      </c>
      <c r="F5903">
        <v>2.3006056134259198</v>
      </c>
      <c r="G5903">
        <f t="shared" si="443"/>
        <v>1.8823529411764712</v>
      </c>
      <c r="H5903">
        <f t="shared" si="444"/>
        <v>74831.934117646888</v>
      </c>
      <c r="I5903">
        <f t="shared" si="445"/>
        <v>39754.464999999895</v>
      </c>
      <c r="J5903">
        <v>39754.464999999902</v>
      </c>
    </row>
    <row r="5904" spans="1:10">
      <c r="A5904">
        <v>720</v>
      </c>
      <c r="B5904">
        <v>720</v>
      </c>
      <c r="C5904">
        <f t="shared" si="442"/>
        <v>1</v>
      </c>
      <c r="E5904">
        <v>51.718104166666599</v>
      </c>
      <c r="F5904">
        <v>51.718104166666599</v>
      </c>
      <c r="G5904">
        <f t="shared" si="443"/>
        <v>1</v>
      </c>
      <c r="H5904">
        <f t="shared" si="444"/>
        <v>37237.034999999953</v>
      </c>
      <c r="I5904">
        <f t="shared" si="445"/>
        <v>37237.034999999953</v>
      </c>
      <c r="J5904">
        <v>37237.034999999902</v>
      </c>
    </row>
    <row r="5905" spans="1:10">
      <c r="A5905">
        <v>720</v>
      </c>
      <c r="B5905">
        <v>720</v>
      </c>
      <c r="C5905">
        <f t="shared" si="442"/>
        <v>1</v>
      </c>
      <c r="E5905">
        <v>51.718104166666599</v>
      </c>
      <c r="F5905">
        <v>51.718104166666599</v>
      </c>
      <c r="G5905">
        <f t="shared" si="443"/>
        <v>1</v>
      </c>
      <c r="H5905">
        <f t="shared" si="444"/>
        <v>37237.034999999953</v>
      </c>
      <c r="I5905">
        <f t="shared" si="445"/>
        <v>37237.034999999953</v>
      </c>
      <c r="J5905">
        <v>37237.034999999902</v>
      </c>
    </row>
    <row r="5906" spans="1:10">
      <c r="A5906">
        <v>720</v>
      </c>
      <c r="B5906">
        <v>720</v>
      </c>
      <c r="C5906">
        <f t="shared" si="442"/>
        <v>1</v>
      </c>
      <c r="E5906">
        <v>51.718104166666599</v>
      </c>
      <c r="F5906">
        <v>51.718104166666599</v>
      </c>
      <c r="G5906">
        <f t="shared" si="443"/>
        <v>1</v>
      </c>
      <c r="H5906">
        <f t="shared" si="444"/>
        <v>37237.034999999953</v>
      </c>
      <c r="I5906">
        <f t="shared" si="445"/>
        <v>37237.034999999953</v>
      </c>
      <c r="J5906">
        <v>37237.034999999902</v>
      </c>
    </row>
    <row r="5907" spans="1:10">
      <c r="A5907">
        <v>720</v>
      </c>
      <c r="B5907">
        <v>720</v>
      </c>
      <c r="C5907">
        <f t="shared" si="442"/>
        <v>1</v>
      </c>
      <c r="E5907">
        <v>51.718104166666599</v>
      </c>
      <c r="F5907">
        <v>51.718104166666599</v>
      </c>
      <c r="G5907">
        <f t="shared" si="443"/>
        <v>1</v>
      </c>
      <c r="H5907">
        <f t="shared" si="444"/>
        <v>37237.034999999953</v>
      </c>
      <c r="I5907">
        <f t="shared" si="445"/>
        <v>37237.034999999953</v>
      </c>
      <c r="J5907">
        <v>37237.034999999902</v>
      </c>
    </row>
    <row r="5908" spans="1:10">
      <c r="A5908">
        <v>504</v>
      </c>
      <c r="B5908">
        <v>504</v>
      </c>
      <c r="C5908">
        <f t="shared" si="442"/>
        <v>1</v>
      </c>
      <c r="E5908">
        <v>55.257637705848801</v>
      </c>
      <c r="F5908">
        <v>115.84369047619001</v>
      </c>
      <c r="G5908">
        <f t="shared" si="443"/>
        <v>0.47700170357751343</v>
      </c>
      <c r="H5908">
        <f t="shared" si="444"/>
        <v>27849.849403747794</v>
      </c>
      <c r="I5908">
        <f t="shared" si="445"/>
        <v>58385.219999999761</v>
      </c>
      <c r="J5908">
        <v>58385.219999999899</v>
      </c>
    </row>
    <row r="5909" spans="1:10">
      <c r="A5909">
        <v>6012</v>
      </c>
      <c r="B5909">
        <v>6012</v>
      </c>
      <c r="C5909">
        <f t="shared" si="442"/>
        <v>1</v>
      </c>
      <c r="E5909">
        <v>3.78371580899397</v>
      </c>
      <c r="F5909">
        <v>8.1451846307385196</v>
      </c>
      <c r="G5909">
        <f t="shared" si="443"/>
        <v>0.46453407510431133</v>
      </c>
      <c r="H5909">
        <f t="shared" si="444"/>
        <v>22747.699443671747</v>
      </c>
      <c r="I5909">
        <f t="shared" si="445"/>
        <v>48968.849999999977</v>
      </c>
      <c r="J5909">
        <v>48968.85</v>
      </c>
    </row>
    <row r="5910" spans="1:10">
      <c r="A5910">
        <v>6012</v>
      </c>
      <c r="B5910">
        <v>6012</v>
      </c>
      <c r="C5910">
        <f t="shared" si="442"/>
        <v>1</v>
      </c>
      <c r="E5910">
        <v>1.4318377192982401</v>
      </c>
      <c r="F5910">
        <v>8.1451846307385196</v>
      </c>
      <c r="G5910">
        <f t="shared" si="443"/>
        <v>0.17578947368420991</v>
      </c>
      <c r="H5910">
        <f t="shared" si="444"/>
        <v>8608.2083684210193</v>
      </c>
      <c r="I5910">
        <f t="shared" si="445"/>
        <v>48968.849999999977</v>
      </c>
      <c r="J5910">
        <v>48968.85</v>
      </c>
    </row>
    <row r="5911" spans="1:10">
      <c r="A5911">
        <v>6012</v>
      </c>
      <c r="B5911">
        <v>6012</v>
      </c>
      <c r="C5911">
        <f t="shared" si="442"/>
        <v>1</v>
      </c>
      <c r="E5911">
        <v>1.4318377192982401</v>
      </c>
      <c r="F5911">
        <v>8.1451846307385196</v>
      </c>
      <c r="G5911">
        <f t="shared" si="443"/>
        <v>0.17578947368420991</v>
      </c>
      <c r="H5911">
        <f t="shared" si="444"/>
        <v>8608.2083684210193</v>
      </c>
      <c r="I5911">
        <f t="shared" si="445"/>
        <v>48968.849999999977</v>
      </c>
      <c r="J5911">
        <v>48968.85</v>
      </c>
    </row>
    <row r="5912" spans="1:10">
      <c r="A5912">
        <v>6012</v>
      </c>
      <c r="B5912">
        <v>6012</v>
      </c>
      <c r="C5912">
        <f t="shared" si="442"/>
        <v>1</v>
      </c>
      <c r="E5912">
        <v>1.4318377192982401</v>
      </c>
      <c r="F5912">
        <v>8.1451846307385196</v>
      </c>
      <c r="G5912">
        <f t="shared" si="443"/>
        <v>0.17578947368420991</v>
      </c>
      <c r="H5912">
        <f t="shared" si="444"/>
        <v>8608.2083684210193</v>
      </c>
      <c r="I5912">
        <f t="shared" si="445"/>
        <v>48968.849999999977</v>
      </c>
      <c r="J5912">
        <v>48968.85</v>
      </c>
    </row>
    <row r="5913" spans="1:10">
      <c r="A5913">
        <v>6012</v>
      </c>
      <c r="B5913">
        <v>6012</v>
      </c>
      <c r="C5913">
        <f t="shared" si="442"/>
        <v>1</v>
      </c>
      <c r="E5913">
        <v>1.4318377192982401</v>
      </c>
      <c r="F5913">
        <v>8.1451846307385196</v>
      </c>
      <c r="G5913">
        <f t="shared" si="443"/>
        <v>0.17578947368420991</v>
      </c>
      <c r="H5913">
        <f t="shared" si="444"/>
        <v>8608.2083684210193</v>
      </c>
      <c r="I5913">
        <f t="shared" si="445"/>
        <v>48968.849999999977</v>
      </c>
      <c r="J5913">
        <v>48968.85</v>
      </c>
    </row>
    <row r="5914" spans="1:10">
      <c r="A5914">
        <v>7020000</v>
      </c>
      <c r="B5914">
        <v>7020000</v>
      </c>
      <c r="C5914">
        <f t="shared" si="442"/>
        <v>1</v>
      </c>
      <c r="E5914">
        <v>4.8369914529914401E-3</v>
      </c>
      <c r="F5914">
        <v>4.8369914529914401E-3</v>
      </c>
      <c r="G5914">
        <f t="shared" si="443"/>
        <v>1</v>
      </c>
      <c r="H5914">
        <f t="shared" si="444"/>
        <v>33955.679999999906</v>
      </c>
      <c r="I5914">
        <f t="shared" si="445"/>
        <v>33955.679999999906</v>
      </c>
      <c r="J5914">
        <v>33955.679999999898</v>
      </c>
    </row>
    <row r="5915" spans="1:10">
      <c r="A5915">
        <v>1605600</v>
      </c>
      <c r="B5915">
        <v>1605600</v>
      </c>
      <c r="C5915">
        <f t="shared" si="442"/>
        <v>1</v>
      </c>
      <c r="E5915">
        <v>2.1148281016442401E-2</v>
      </c>
      <c r="F5915">
        <v>2.1148281016442401E-2</v>
      </c>
      <c r="G5915">
        <f t="shared" si="443"/>
        <v>1</v>
      </c>
      <c r="H5915">
        <f t="shared" si="444"/>
        <v>33955.67999999992</v>
      </c>
      <c r="I5915">
        <f t="shared" si="445"/>
        <v>33955.67999999992</v>
      </c>
      <c r="J5915">
        <v>33955.679999999898</v>
      </c>
    </row>
    <row r="5916" spans="1:10">
      <c r="A5916">
        <v>7380</v>
      </c>
      <c r="B5916">
        <v>7380</v>
      </c>
      <c r="C5916">
        <f t="shared" si="442"/>
        <v>1</v>
      </c>
      <c r="E5916">
        <v>4.7601861111110999</v>
      </c>
      <c r="F5916">
        <v>8.1271470189701702</v>
      </c>
      <c r="G5916">
        <f t="shared" si="443"/>
        <v>0.58571428571428574</v>
      </c>
      <c r="H5916">
        <f t="shared" si="444"/>
        <v>35130.173499999917</v>
      </c>
      <c r="I5916">
        <f t="shared" si="445"/>
        <v>59978.344999999856</v>
      </c>
      <c r="J5916">
        <v>59978.344999999797</v>
      </c>
    </row>
    <row r="5917" spans="1:10">
      <c r="A5917">
        <v>864000</v>
      </c>
      <c r="B5917">
        <v>864000</v>
      </c>
      <c r="C5917">
        <f t="shared" si="442"/>
        <v>1</v>
      </c>
      <c r="E5917">
        <v>6.9419380787036897E-2</v>
      </c>
      <c r="F5917">
        <v>6.9419380787036897E-2</v>
      </c>
      <c r="G5917">
        <f t="shared" si="443"/>
        <v>1</v>
      </c>
      <c r="H5917">
        <f t="shared" si="444"/>
        <v>59978.344999999877</v>
      </c>
      <c r="I5917">
        <f t="shared" si="445"/>
        <v>59978.344999999877</v>
      </c>
      <c r="J5917">
        <v>59978.344999999797</v>
      </c>
    </row>
    <row r="5918" spans="1:10">
      <c r="A5918">
        <v>9720</v>
      </c>
      <c r="B5918">
        <v>9720</v>
      </c>
      <c r="C5918">
        <f t="shared" si="442"/>
        <v>1</v>
      </c>
      <c r="E5918">
        <v>5.5535504629629502</v>
      </c>
      <c r="F5918">
        <v>6.1706116255143897</v>
      </c>
      <c r="G5918">
        <f t="shared" si="443"/>
        <v>0.89999999999999991</v>
      </c>
      <c r="H5918">
        <f t="shared" si="444"/>
        <v>53980.510499999873</v>
      </c>
      <c r="I5918">
        <f t="shared" si="445"/>
        <v>59978.34499999987</v>
      </c>
      <c r="J5918">
        <v>59978.344999999797</v>
      </c>
    </row>
    <row r="5919" spans="1:10">
      <c r="A5919">
        <v>7380</v>
      </c>
      <c r="B5919">
        <v>7380</v>
      </c>
      <c r="C5919">
        <f t="shared" si="442"/>
        <v>1</v>
      </c>
      <c r="E5919">
        <v>4.7601861111110999</v>
      </c>
      <c r="F5919">
        <v>8.1271470189701702</v>
      </c>
      <c r="G5919">
        <f t="shared" si="443"/>
        <v>0.58571428571428574</v>
      </c>
      <c r="H5919">
        <f t="shared" si="444"/>
        <v>35130.173499999917</v>
      </c>
      <c r="I5919">
        <f t="shared" si="445"/>
        <v>59978.344999999856</v>
      </c>
      <c r="J5919">
        <v>59978.344999999797</v>
      </c>
    </row>
    <row r="5920" spans="1:10">
      <c r="A5920">
        <v>7380</v>
      </c>
      <c r="B5920">
        <v>7380</v>
      </c>
      <c r="C5920">
        <f t="shared" si="442"/>
        <v>1</v>
      </c>
      <c r="E5920">
        <v>4.7601861111110999</v>
      </c>
      <c r="F5920">
        <v>8.1271470189701702</v>
      </c>
      <c r="G5920">
        <f t="shared" si="443"/>
        <v>0.58571428571428574</v>
      </c>
      <c r="H5920">
        <f t="shared" si="444"/>
        <v>35130.173499999917</v>
      </c>
      <c r="I5920">
        <f t="shared" si="445"/>
        <v>59978.344999999856</v>
      </c>
      <c r="J5920">
        <v>59978.344999999797</v>
      </c>
    </row>
    <row r="5921" spans="1:10">
      <c r="A5921">
        <v>7380</v>
      </c>
      <c r="B5921">
        <v>7380</v>
      </c>
      <c r="C5921">
        <f t="shared" si="442"/>
        <v>1</v>
      </c>
      <c r="E5921">
        <v>4.7601861111110999</v>
      </c>
      <c r="F5921">
        <v>8.1271470189701702</v>
      </c>
      <c r="G5921">
        <f t="shared" si="443"/>
        <v>0.58571428571428574</v>
      </c>
      <c r="H5921">
        <f t="shared" si="444"/>
        <v>35130.173499999917</v>
      </c>
      <c r="I5921">
        <f t="shared" si="445"/>
        <v>59978.344999999856</v>
      </c>
      <c r="J5921">
        <v>59978.344999999797</v>
      </c>
    </row>
    <row r="5922" spans="1:10">
      <c r="A5922">
        <v>864000</v>
      </c>
      <c r="B5922">
        <v>864000</v>
      </c>
      <c r="C5922">
        <f t="shared" si="442"/>
        <v>1</v>
      </c>
      <c r="E5922">
        <v>6.9419380787036897E-2</v>
      </c>
      <c r="F5922">
        <v>6.9419380787036897E-2</v>
      </c>
      <c r="G5922">
        <f t="shared" si="443"/>
        <v>1</v>
      </c>
      <c r="H5922">
        <f t="shared" si="444"/>
        <v>59978.344999999877</v>
      </c>
      <c r="I5922">
        <f t="shared" si="445"/>
        <v>59978.344999999877</v>
      </c>
      <c r="J5922">
        <v>59978.344999999797</v>
      </c>
    </row>
    <row r="5923" spans="1:10">
      <c r="A5923">
        <v>7380</v>
      </c>
      <c r="B5923">
        <v>7380</v>
      </c>
      <c r="C5923">
        <f t="shared" si="442"/>
        <v>1</v>
      </c>
      <c r="E5923">
        <v>4.7601861111110999</v>
      </c>
      <c r="F5923">
        <v>8.1271470189701702</v>
      </c>
      <c r="G5923">
        <f t="shared" si="443"/>
        <v>0.58571428571428574</v>
      </c>
      <c r="H5923">
        <f t="shared" si="444"/>
        <v>35130.173499999917</v>
      </c>
      <c r="I5923">
        <f t="shared" si="445"/>
        <v>59978.344999999856</v>
      </c>
      <c r="J5923">
        <v>59978.344999999797</v>
      </c>
    </row>
    <row r="5924" spans="1:10">
      <c r="A5924">
        <v>864000</v>
      </c>
      <c r="B5924">
        <v>864000</v>
      </c>
      <c r="C5924">
        <f t="shared" si="442"/>
        <v>1</v>
      </c>
      <c r="E5924">
        <v>6.9419380787036897E-2</v>
      </c>
      <c r="F5924">
        <v>6.9419380787036897E-2</v>
      </c>
      <c r="G5924">
        <f t="shared" si="443"/>
        <v>1</v>
      </c>
      <c r="H5924">
        <f t="shared" si="444"/>
        <v>59978.344999999877</v>
      </c>
      <c r="I5924">
        <f t="shared" si="445"/>
        <v>59978.344999999877</v>
      </c>
      <c r="J5924">
        <v>59978.344999999797</v>
      </c>
    </row>
    <row r="5925" spans="1:10">
      <c r="A5925">
        <v>7380</v>
      </c>
      <c r="B5925">
        <v>7380</v>
      </c>
      <c r="C5925">
        <f t="shared" si="442"/>
        <v>1</v>
      </c>
      <c r="E5925">
        <v>4.7601861111110999</v>
      </c>
      <c r="F5925">
        <v>8.1271470189701702</v>
      </c>
      <c r="G5925">
        <f t="shared" si="443"/>
        <v>0.58571428571428574</v>
      </c>
      <c r="H5925">
        <f t="shared" si="444"/>
        <v>35130.173499999917</v>
      </c>
      <c r="I5925">
        <f t="shared" si="445"/>
        <v>59978.344999999856</v>
      </c>
      <c r="J5925">
        <v>59978.344999999797</v>
      </c>
    </row>
    <row r="5926" spans="1:10">
      <c r="A5926">
        <v>864000</v>
      </c>
      <c r="B5926">
        <v>864000</v>
      </c>
      <c r="C5926">
        <f t="shared" si="442"/>
        <v>1</v>
      </c>
      <c r="E5926">
        <v>6.9419380787036897E-2</v>
      </c>
      <c r="F5926">
        <v>6.9419380787036897E-2</v>
      </c>
      <c r="G5926">
        <f t="shared" si="443"/>
        <v>1</v>
      </c>
      <c r="H5926">
        <f t="shared" si="444"/>
        <v>59978.344999999877</v>
      </c>
      <c r="I5926">
        <f t="shared" si="445"/>
        <v>59978.344999999877</v>
      </c>
      <c r="J5926">
        <v>59978.344999999797</v>
      </c>
    </row>
    <row r="5927" spans="1:10">
      <c r="A5927">
        <v>7380</v>
      </c>
      <c r="B5927">
        <v>7380</v>
      </c>
      <c r="C5927">
        <f t="shared" si="442"/>
        <v>1</v>
      </c>
      <c r="E5927">
        <v>4.7601861111110999</v>
      </c>
      <c r="F5927">
        <v>8.1271470189701702</v>
      </c>
      <c r="G5927">
        <f t="shared" si="443"/>
        <v>0.58571428571428574</v>
      </c>
      <c r="H5927">
        <f t="shared" si="444"/>
        <v>35130.173499999917</v>
      </c>
      <c r="I5927">
        <f t="shared" si="445"/>
        <v>59978.344999999856</v>
      </c>
      <c r="J5927">
        <v>59978.344999999797</v>
      </c>
    </row>
    <row r="5928" spans="1:10">
      <c r="A5928">
        <v>864000</v>
      </c>
      <c r="B5928">
        <v>864000</v>
      </c>
      <c r="C5928">
        <f t="shared" si="442"/>
        <v>1</v>
      </c>
      <c r="E5928">
        <v>6.9419380787036897E-2</v>
      </c>
      <c r="F5928">
        <v>6.9419380787036897E-2</v>
      </c>
      <c r="G5928">
        <f t="shared" si="443"/>
        <v>1</v>
      </c>
      <c r="H5928">
        <f t="shared" si="444"/>
        <v>59978.344999999877</v>
      </c>
      <c r="I5928">
        <f t="shared" si="445"/>
        <v>59978.344999999877</v>
      </c>
      <c r="J5928">
        <v>59978.344999999797</v>
      </c>
    </row>
    <row r="5929" spans="1:10">
      <c r="A5929">
        <v>7380</v>
      </c>
      <c r="B5929">
        <v>7380</v>
      </c>
      <c r="C5929">
        <f t="shared" si="442"/>
        <v>1</v>
      </c>
      <c r="E5929">
        <v>4.7601861111110999</v>
      </c>
      <c r="F5929">
        <v>8.1271470189701702</v>
      </c>
      <c r="G5929">
        <f t="shared" si="443"/>
        <v>0.58571428571428574</v>
      </c>
      <c r="H5929">
        <f t="shared" si="444"/>
        <v>35130.173499999917</v>
      </c>
      <c r="I5929">
        <f t="shared" si="445"/>
        <v>59978.344999999856</v>
      </c>
      <c r="J5929">
        <v>59978.344999999797</v>
      </c>
    </row>
    <row r="5930" spans="1:10">
      <c r="A5930">
        <v>864000</v>
      </c>
      <c r="B5930">
        <v>864000</v>
      </c>
      <c r="C5930">
        <f t="shared" si="442"/>
        <v>1</v>
      </c>
      <c r="E5930">
        <v>6.9419380787036897E-2</v>
      </c>
      <c r="F5930">
        <v>6.9419380787036897E-2</v>
      </c>
      <c r="G5930">
        <f t="shared" si="443"/>
        <v>1</v>
      </c>
      <c r="H5930">
        <f t="shared" si="444"/>
        <v>59978.344999999877</v>
      </c>
      <c r="I5930">
        <f t="shared" si="445"/>
        <v>59978.344999999877</v>
      </c>
      <c r="J5930">
        <v>59978.344999999797</v>
      </c>
    </row>
    <row r="5931" spans="1:10">
      <c r="A5931">
        <v>7380</v>
      </c>
      <c r="B5931">
        <v>7380</v>
      </c>
      <c r="C5931">
        <f t="shared" si="442"/>
        <v>1</v>
      </c>
      <c r="E5931">
        <v>4.7601861111110999</v>
      </c>
      <c r="F5931">
        <v>8.1271470189701702</v>
      </c>
      <c r="G5931">
        <f t="shared" si="443"/>
        <v>0.58571428571428574</v>
      </c>
      <c r="H5931">
        <f t="shared" si="444"/>
        <v>35130.173499999917</v>
      </c>
      <c r="I5931">
        <f t="shared" si="445"/>
        <v>59978.344999999856</v>
      </c>
      <c r="J5931">
        <v>59978.344999999797</v>
      </c>
    </row>
    <row r="5932" spans="1:10">
      <c r="A5932">
        <v>864000</v>
      </c>
      <c r="B5932">
        <v>864000</v>
      </c>
      <c r="C5932">
        <f t="shared" si="442"/>
        <v>1</v>
      </c>
      <c r="E5932">
        <v>6.9419380787036897E-2</v>
      </c>
      <c r="F5932">
        <v>6.9419380787036897E-2</v>
      </c>
      <c r="G5932">
        <f t="shared" si="443"/>
        <v>1</v>
      </c>
      <c r="H5932">
        <f t="shared" si="444"/>
        <v>59978.344999999877</v>
      </c>
      <c r="I5932">
        <f t="shared" si="445"/>
        <v>59978.344999999877</v>
      </c>
      <c r="J5932">
        <v>59978.344999999797</v>
      </c>
    </row>
    <row r="5933" spans="1:10">
      <c r="A5933">
        <v>7380</v>
      </c>
      <c r="B5933">
        <v>7380</v>
      </c>
      <c r="C5933">
        <f t="shared" si="442"/>
        <v>1</v>
      </c>
      <c r="E5933">
        <v>4.7601861111110999</v>
      </c>
      <c r="F5933">
        <v>8.1271470189701702</v>
      </c>
      <c r="G5933">
        <f t="shared" si="443"/>
        <v>0.58571428571428574</v>
      </c>
      <c r="H5933">
        <f t="shared" si="444"/>
        <v>35130.173499999917</v>
      </c>
      <c r="I5933">
        <f t="shared" si="445"/>
        <v>59978.344999999856</v>
      </c>
      <c r="J5933">
        <v>59978.344999999797</v>
      </c>
    </row>
    <row r="5934" spans="1:10">
      <c r="A5934">
        <v>864000</v>
      </c>
      <c r="B5934">
        <v>864000</v>
      </c>
      <c r="C5934">
        <f t="shared" si="442"/>
        <v>1</v>
      </c>
      <c r="E5934">
        <v>6.9419380787036897E-2</v>
      </c>
      <c r="F5934">
        <v>6.9419380787036897E-2</v>
      </c>
      <c r="G5934">
        <f t="shared" si="443"/>
        <v>1</v>
      </c>
      <c r="H5934">
        <f t="shared" si="444"/>
        <v>59978.344999999877</v>
      </c>
      <c r="I5934">
        <f t="shared" si="445"/>
        <v>59978.344999999877</v>
      </c>
      <c r="J5934">
        <v>59978.344999999797</v>
      </c>
    </row>
    <row r="5935" spans="1:10">
      <c r="A5935">
        <v>7380</v>
      </c>
      <c r="B5935">
        <v>7380</v>
      </c>
      <c r="C5935">
        <f t="shared" si="442"/>
        <v>1</v>
      </c>
      <c r="E5935">
        <v>4.7601861111110999</v>
      </c>
      <c r="F5935">
        <v>8.1271470189701702</v>
      </c>
      <c r="G5935">
        <f t="shared" si="443"/>
        <v>0.58571428571428574</v>
      </c>
      <c r="H5935">
        <f t="shared" si="444"/>
        <v>35130.173499999917</v>
      </c>
      <c r="I5935">
        <f t="shared" si="445"/>
        <v>59978.344999999856</v>
      </c>
      <c r="J5935">
        <v>59978.344999999797</v>
      </c>
    </row>
    <row r="5936" spans="1:10">
      <c r="A5936">
        <v>864000</v>
      </c>
      <c r="B5936">
        <v>864000</v>
      </c>
      <c r="C5936">
        <f t="shared" si="442"/>
        <v>1</v>
      </c>
      <c r="E5936">
        <v>6.9419380787036897E-2</v>
      </c>
      <c r="F5936">
        <v>6.9419380787036897E-2</v>
      </c>
      <c r="G5936">
        <f t="shared" si="443"/>
        <v>1</v>
      </c>
      <c r="H5936">
        <f t="shared" si="444"/>
        <v>59978.344999999877</v>
      </c>
      <c r="I5936">
        <f t="shared" si="445"/>
        <v>59978.344999999877</v>
      </c>
      <c r="J5936">
        <v>59978.344999999797</v>
      </c>
    </row>
    <row r="5937" spans="1:10">
      <c r="A5937">
        <v>9720</v>
      </c>
      <c r="B5937">
        <v>9720</v>
      </c>
      <c r="C5937">
        <f t="shared" si="442"/>
        <v>1</v>
      </c>
      <c r="E5937">
        <v>5.5535504629629502</v>
      </c>
      <c r="F5937">
        <v>6.1706116255143897</v>
      </c>
      <c r="G5937">
        <f t="shared" si="443"/>
        <v>0.89999999999999991</v>
      </c>
      <c r="H5937">
        <f t="shared" si="444"/>
        <v>53980.510499999873</v>
      </c>
      <c r="I5937">
        <f t="shared" si="445"/>
        <v>59978.34499999987</v>
      </c>
      <c r="J5937">
        <v>59978.344999999797</v>
      </c>
    </row>
    <row r="5938" spans="1:10">
      <c r="A5938">
        <v>9720</v>
      </c>
      <c r="B5938">
        <v>9720</v>
      </c>
      <c r="C5938">
        <f t="shared" si="442"/>
        <v>1</v>
      </c>
      <c r="E5938">
        <v>5.5535504629629502</v>
      </c>
      <c r="F5938">
        <v>6.1706116255143897</v>
      </c>
      <c r="G5938">
        <f t="shared" si="443"/>
        <v>0.89999999999999991</v>
      </c>
      <c r="H5938">
        <f t="shared" si="444"/>
        <v>53980.510499999873</v>
      </c>
      <c r="I5938">
        <f t="shared" si="445"/>
        <v>59978.34499999987</v>
      </c>
      <c r="J5938">
        <v>59978.344999999797</v>
      </c>
    </row>
    <row r="5939" spans="1:10">
      <c r="A5939">
        <v>9720</v>
      </c>
      <c r="B5939">
        <v>9720</v>
      </c>
      <c r="C5939">
        <f t="shared" si="442"/>
        <v>1</v>
      </c>
      <c r="E5939">
        <v>5.5535504629629502</v>
      </c>
      <c r="F5939">
        <v>6.1706116255143897</v>
      </c>
      <c r="G5939">
        <f t="shared" si="443"/>
        <v>0.89999999999999991</v>
      </c>
      <c r="H5939">
        <f t="shared" si="444"/>
        <v>53980.510499999873</v>
      </c>
      <c r="I5939">
        <f t="shared" si="445"/>
        <v>59978.34499999987</v>
      </c>
      <c r="J5939">
        <v>59978.344999999797</v>
      </c>
    </row>
    <row r="5940" spans="1:10">
      <c r="A5940">
        <v>9720</v>
      </c>
      <c r="B5940">
        <v>9720</v>
      </c>
      <c r="C5940">
        <f t="shared" si="442"/>
        <v>1</v>
      </c>
      <c r="E5940">
        <v>5.5535504629629502</v>
      </c>
      <c r="F5940">
        <v>6.1706116255143897</v>
      </c>
      <c r="G5940">
        <f t="shared" si="443"/>
        <v>0.89999999999999991</v>
      </c>
      <c r="H5940">
        <f t="shared" si="444"/>
        <v>53980.510499999873</v>
      </c>
      <c r="I5940">
        <f t="shared" si="445"/>
        <v>59978.34499999987</v>
      </c>
      <c r="J5940">
        <v>59978.344999999797</v>
      </c>
    </row>
    <row r="5941" spans="1:10">
      <c r="A5941">
        <v>7380</v>
      </c>
      <c r="B5941">
        <v>7380</v>
      </c>
      <c r="C5941">
        <f t="shared" si="442"/>
        <v>1</v>
      </c>
      <c r="E5941">
        <v>4.7601861111110999</v>
      </c>
      <c r="F5941">
        <v>8.1271470189701702</v>
      </c>
      <c r="G5941">
        <f t="shared" si="443"/>
        <v>0.58571428571428574</v>
      </c>
      <c r="H5941">
        <f t="shared" si="444"/>
        <v>35130.173499999917</v>
      </c>
      <c r="I5941">
        <f t="shared" si="445"/>
        <v>59978.344999999856</v>
      </c>
      <c r="J5941">
        <v>59978.344999999797</v>
      </c>
    </row>
    <row r="5942" spans="1:10">
      <c r="A5942">
        <v>864000</v>
      </c>
      <c r="B5942">
        <v>864000</v>
      </c>
      <c r="C5942">
        <f t="shared" si="442"/>
        <v>1</v>
      </c>
      <c r="E5942">
        <v>6.9419380787036897E-2</v>
      </c>
      <c r="F5942">
        <v>6.9419380787036897E-2</v>
      </c>
      <c r="G5942">
        <f t="shared" si="443"/>
        <v>1</v>
      </c>
      <c r="H5942">
        <f t="shared" si="444"/>
        <v>59978.344999999877</v>
      </c>
      <c r="I5942">
        <f t="shared" si="445"/>
        <v>59978.344999999877</v>
      </c>
      <c r="J5942">
        <v>59978.344999999797</v>
      </c>
    </row>
    <row r="5943" spans="1:10">
      <c r="A5943">
        <v>7380</v>
      </c>
      <c r="B5943">
        <v>7380</v>
      </c>
      <c r="C5943">
        <f t="shared" si="442"/>
        <v>1</v>
      </c>
      <c r="E5943">
        <v>4.7601861111110999</v>
      </c>
      <c r="F5943">
        <v>8.1271470189701702</v>
      </c>
      <c r="G5943">
        <f t="shared" si="443"/>
        <v>0.58571428571428574</v>
      </c>
      <c r="H5943">
        <f t="shared" si="444"/>
        <v>35130.173499999917</v>
      </c>
      <c r="I5943">
        <f t="shared" si="445"/>
        <v>59978.344999999856</v>
      </c>
      <c r="J5943">
        <v>59978.344999999797</v>
      </c>
    </row>
    <row r="5944" spans="1:10">
      <c r="A5944">
        <v>864000</v>
      </c>
      <c r="B5944">
        <v>864000</v>
      </c>
      <c r="C5944">
        <f t="shared" si="442"/>
        <v>1</v>
      </c>
      <c r="E5944">
        <v>6.9419380787036897E-2</v>
      </c>
      <c r="F5944">
        <v>6.9419380787036897E-2</v>
      </c>
      <c r="G5944">
        <f t="shared" si="443"/>
        <v>1</v>
      </c>
      <c r="H5944">
        <f t="shared" si="444"/>
        <v>59978.344999999877</v>
      </c>
      <c r="I5944">
        <f t="shared" si="445"/>
        <v>59978.344999999877</v>
      </c>
      <c r="J5944">
        <v>59978.344999999797</v>
      </c>
    </row>
    <row r="5945" spans="1:10">
      <c r="A5945">
        <v>7380</v>
      </c>
      <c r="B5945">
        <v>7380</v>
      </c>
      <c r="C5945">
        <f t="shared" si="442"/>
        <v>1</v>
      </c>
      <c r="E5945">
        <v>4.7601861111110999</v>
      </c>
      <c r="F5945">
        <v>8.1271470189701702</v>
      </c>
      <c r="G5945">
        <f t="shared" si="443"/>
        <v>0.58571428571428574</v>
      </c>
      <c r="H5945">
        <f t="shared" si="444"/>
        <v>35130.173499999917</v>
      </c>
      <c r="I5945">
        <f t="shared" si="445"/>
        <v>59978.344999999856</v>
      </c>
      <c r="J5945">
        <v>59978.344999999797</v>
      </c>
    </row>
    <row r="5946" spans="1:10">
      <c r="A5946">
        <v>864000</v>
      </c>
      <c r="B5946">
        <v>864000</v>
      </c>
      <c r="C5946">
        <f t="shared" si="442"/>
        <v>1</v>
      </c>
      <c r="E5946">
        <v>6.9419380787036897E-2</v>
      </c>
      <c r="F5946">
        <v>6.9419380787036897E-2</v>
      </c>
      <c r="G5946">
        <f t="shared" si="443"/>
        <v>1</v>
      </c>
      <c r="H5946">
        <f t="shared" si="444"/>
        <v>59978.344999999877</v>
      </c>
      <c r="I5946">
        <f t="shared" si="445"/>
        <v>59978.344999999877</v>
      </c>
      <c r="J5946">
        <v>59978.344999999797</v>
      </c>
    </row>
    <row r="5947" spans="1:10">
      <c r="A5947">
        <v>71640</v>
      </c>
      <c r="B5947">
        <v>71640</v>
      </c>
      <c r="C5947">
        <f t="shared" si="442"/>
        <v>1</v>
      </c>
      <c r="E5947">
        <v>2.56801266841217</v>
      </c>
      <c r="F5947">
        <v>2.6286642238972799</v>
      </c>
      <c r="G5947">
        <f t="shared" si="443"/>
        <v>0.97692685321551365</v>
      </c>
      <c r="H5947">
        <f t="shared" si="444"/>
        <v>183972.42756504787</v>
      </c>
      <c r="I5947">
        <f t="shared" si="445"/>
        <v>188317.50500000114</v>
      </c>
      <c r="J5947">
        <v>188317.50500000099</v>
      </c>
    </row>
    <row r="5948" spans="1:10">
      <c r="A5948">
        <v>71640</v>
      </c>
      <c r="B5948">
        <v>71640</v>
      </c>
      <c r="C5948">
        <f t="shared" si="442"/>
        <v>1</v>
      </c>
      <c r="E5948">
        <v>0.70142816233022198</v>
      </c>
      <c r="F5948">
        <v>0.71799455611390095</v>
      </c>
      <c r="G5948">
        <f t="shared" si="443"/>
        <v>0.97692685321551254</v>
      </c>
      <c r="H5948">
        <f t="shared" si="444"/>
        <v>50250.313549337101</v>
      </c>
      <c r="I5948">
        <f t="shared" si="445"/>
        <v>51437.129999999866</v>
      </c>
      <c r="J5948">
        <v>51437.129999999903</v>
      </c>
    </row>
    <row r="5949" spans="1:10">
      <c r="A5949">
        <v>71640</v>
      </c>
      <c r="B5949">
        <v>71640</v>
      </c>
      <c r="C5949">
        <f t="shared" si="442"/>
        <v>1</v>
      </c>
      <c r="E5949">
        <v>0.86105254186439595</v>
      </c>
      <c r="F5949">
        <v>0.88138895868229805</v>
      </c>
      <c r="G5949">
        <f t="shared" si="443"/>
        <v>0.97692685321551376</v>
      </c>
      <c r="H5949">
        <f t="shared" si="444"/>
        <v>61685.804099165325</v>
      </c>
      <c r="I5949">
        <f t="shared" si="445"/>
        <v>63142.704999999834</v>
      </c>
      <c r="J5949">
        <v>63142.7049999999</v>
      </c>
    </row>
    <row r="5950" spans="1:10">
      <c r="A5950">
        <v>71640</v>
      </c>
      <c r="B5950">
        <v>71640</v>
      </c>
      <c r="C5950">
        <f t="shared" si="442"/>
        <v>1</v>
      </c>
      <c r="E5950">
        <v>0.86105254186439595</v>
      </c>
      <c r="F5950">
        <v>0.88138895868229805</v>
      </c>
      <c r="G5950">
        <f t="shared" si="443"/>
        <v>0.97692685321551376</v>
      </c>
      <c r="H5950">
        <f t="shared" si="444"/>
        <v>61685.804099165325</v>
      </c>
      <c r="I5950">
        <f t="shared" si="445"/>
        <v>63142.704999999834</v>
      </c>
      <c r="J5950">
        <v>63142.7049999999</v>
      </c>
    </row>
    <row r="5951" spans="1:10">
      <c r="A5951">
        <v>71640</v>
      </c>
      <c r="B5951">
        <v>71640</v>
      </c>
      <c r="C5951">
        <f t="shared" si="442"/>
        <v>1</v>
      </c>
      <c r="E5951">
        <v>0.86105254186439595</v>
      </c>
      <c r="F5951">
        <v>0.88138895868229805</v>
      </c>
      <c r="G5951">
        <f t="shared" si="443"/>
        <v>0.97692685321551376</v>
      </c>
      <c r="H5951">
        <f t="shared" si="444"/>
        <v>61685.804099165325</v>
      </c>
      <c r="I5951">
        <f t="shared" si="445"/>
        <v>63142.704999999834</v>
      </c>
      <c r="J5951">
        <v>63142.7049999999</v>
      </c>
    </row>
    <row r="5952" spans="1:10">
      <c r="A5952">
        <v>71640</v>
      </c>
      <c r="B5952">
        <v>71640</v>
      </c>
      <c r="C5952">
        <f t="shared" si="442"/>
        <v>1</v>
      </c>
      <c r="E5952">
        <v>0.86105254186439595</v>
      </c>
      <c r="F5952">
        <v>0.88138895868229805</v>
      </c>
      <c r="G5952">
        <f t="shared" si="443"/>
        <v>0.97692685321551376</v>
      </c>
      <c r="H5952">
        <f t="shared" si="444"/>
        <v>61685.804099165325</v>
      </c>
      <c r="I5952">
        <f t="shared" si="445"/>
        <v>63142.704999999834</v>
      </c>
      <c r="J5952">
        <v>63142.7049999999</v>
      </c>
    </row>
    <row r="5953" spans="1:10">
      <c r="A5953">
        <v>180</v>
      </c>
      <c r="B5953">
        <v>180</v>
      </c>
      <c r="C5953">
        <f t="shared" si="442"/>
        <v>1</v>
      </c>
      <c r="E5953">
        <v>505.515055555554</v>
      </c>
      <c r="F5953">
        <v>505.515055555554</v>
      </c>
      <c r="G5953">
        <f t="shared" si="443"/>
        <v>1</v>
      </c>
      <c r="H5953">
        <f t="shared" si="444"/>
        <v>90992.709999999715</v>
      </c>
      <c r="I5953">
        <f t="shared" si="445"/>
        <v>90992.709999999715</v>
      </c>
      <c r="J5953">
        <v>90992.709999999803</v>
      </c>
    </row>
    <row r="5954" spans="1:10">
      <c r="A5954">
        <v>180</v>
      </c>
      <c r="B5954">
        <v>180</v>
      </c>
      <c r="C5954">
        <f t="shared" ref="C5954:C6017" si="446">A5954/B5954</f>
        <v>1</v>
      </c>
      <c r="E5954">
        <v>505.515055555554</v>
      </c>
      <c r="F5954">
        <v>505.515055555554</v>
      </c>
      <c r="G5954">
        <f t="shared" ref="G5954:G6017" si="447">E5954/F5954</f>
        <v>1</v>
      </c>
      <c r="H5954">
        <f t="shared" ref="H5954:H6017" si="448">E5954*A5954</f>
        <v>90992.709999999715</v>
      </c>
      <c r="I5954">
        <f t="shared" ref="I5954:I6017" si="449">F5954*B5954</f>
        <v>90992.709999999715</v>
      </c>
      <c r="J5954">
        <v>90992.709999999803</v>
      </c>
    </row>
    <row r="5955" spans="1:10">
      <c r="A5955">
        <v>71640</v>
      </c>
      <c r="B5955">
        <v>71640</v>
      </c>
      <c r="C5955">
        <f t="shared" si="446"/>
        <v>1</v>
      </c>
      <c r="E5955">
        <v>0.86968894888997805</v>
      </c>
      <c r="F5955">
        <v>0.89022934115019303</v>
      </c>
      <c r="G5955">
        <f t="shared" si="447"/>
        <v>0.97692685321551365</v>
      </c>
      <c r="H5955">
        <f t="shared" si="448"/>
        <v>62304.516298478025</v>
      </c>
      <c r="I5955">
        <f t="shared" si="449"/>
        <v>63776.029999999831</v>
      </c>
      <c r="J5955">
        <v>63776.029999999802</v>
      </c>
    </row>
    <row r="5956" spans="1:10">
      <c r="A5956">
        <v>71640</v>
      </c>
      <c r="B5956">
        <v>71640</v>
      </c>
      <c r="C5956">
        <f t="shared" si="446"/>
        <v>1</v>
      </c>
      <c r="E5956">
        <v>0.86968894888997805</v>
      </c>
      <c r="F5956">
        <v>0.89022934115019303</v>
      </c>
      <c r="G5956">
        <f t="shared" si="447"/>
        <v>0.97692685321551365</v>
      </c>
      <c r="H5956">
        <f t="shared" si="448"/>
        <v>62304.516298478025</v>
      </c>
      <c r="I5956">
        <f t="shared" si="449"/>
        <v>63776.029999999831</v>
      </c>
      <c r="J5956">
        <v>63776.029999999802</v>
      </c>
    </row>
    <row r="5957" spans="1:10">
      <c r="A5957">
        <v>71640</v>
      </c>
      <c r="B5957">
        <v>71640</v>
      </c>
      <c r="C5957">
        <f t="shared" si="446"/>
        <v>1</v>
      </c>
      <c r="E5957">
        <v>0.86968894888997805</v>
      </c>
      <c r="F5957">
        <v>0.89022934115019303</v>
      </c>
      <c r="G5957">
        <f t="shared" si="447"/>
        <v>0.97692685321551365</v>
      </c>
      <c r="H5957">
        <f t="shared" si="448"/>
        <v>62304.516298478025</v>
      </c>
      <c r="I5957">
        <f t="shared" si="449"/>
        <v>63776.029999999831</v>
      </c>
      <c r="J5957">
        <v>63776.029999999802</v>
      </c>
    </row>
    <row r="5958" spans="1:10">
      <c r="A5958">
        <v>71640</v>
      </c>
      <c r="B5958">
        <v>71640</v>
      </c>
      <c r="C5958">
        <f t="shared" si="446"/>
        <v>1</v>
      </c>
      <c r="E5958">
        <v>0.86968894888997805</v>
      </c>
      <c r="F5958">
        <v>0.89022934115019303</v>
      </c>
      <c r="G5958">
        <f t="shared" si="447"/>
        <v>0.97692685321551365</v>
      </c>
      <c r="H5958">
        <f t="shared" si="448"/>
        <v>62304.516298478025</v>
      </c>
      <c r="I5958">
        <f t="shared" si="449"/>
        <v>63776.029999999831</v>
      </c>
      <c r="J5958">
        <v>63776.029999999802</v>
      </c>
    </row>
    <row r="5959" spans="1:10">
      <c r="A5959">
        <v>3330</v>
      </c>
      <c r="B5959">
        <v>3330</v>
      </c>
      <c r="C5959">
        <f t="shared" si="446"/>
        <v>1</v>
      </c>
      <c r="E5959">
        <v>11.661007507507501</v>
      </c>
      <c r="F5959">
        <v>11.661007507507501</v>
      </c>
      <c r="G5959">
        <f t="shared" si="447"/>
        <v>1</v>
      </c>
      <c r="H5959">
        <f t="shared" si="448"/>
        <v>38831.154999999977</v>
      </c>
      <c r="I5959">
        <f t="shared" si="449"/>
        <v>38831.154999999977</v>
      </c>
      <c r="J5959">
        <v>38831.154999999897</v>
      </c>
    </row>
    <row r="5960" spans="1:10">
      <c r="A5960">
        <v>25830</v>
      </c>
      <c r="B5960">
        <v>25830</v>
      </c>
      <c r="C5960">
        <f t="shared" si="446"/>
        <v>1</v>
      </c>
      <c r="E5960">
        <v>1.5033354626403399</v>
      </c>
      <c r="F5960">
        <v>1.5033354626403399</v>
      </c>
      <c r="G5960">
        <f t="shared" si="447"/>
        <v>1</v>
      </c>
      <c r="H5960">
        <f t="shared" si="448"/>
        <v>38831.154999999977</v>
      </c>
      <c r="I5960">
        <f t="shared" si="449"/>
        <v>38831.154999999977</v>
      </c>
      <c r="J5960">
        <v>38831.154999999897</v>
      </c>
    </row>
    <row r="5961" spans="1:10">
      <c r="A5961">
        <v>71640</v>
      </c>
      <c r="B5961">
        <v>71640</v>
      </c>
      <c r="C5961">
        <f t="shared" si="446"/>
        <v>1</v>
      </c>
      <c r="E5961">
        <v>0.85463194785359597</v>
      </c>
      <c r="F5961">
        <v>0.87481672250139397</v>
      </c>
      <c r="G5961">
        <f t="shared" si="447"/>
        <v>0.97692685321551354</v>
      </c>
      <c r="H5961">
        <f t="shared" si="448"/>
        <v>61225.832744231615</v>
      </c>
      <c r="I5961">
        <f t="shared" si="449"/>
        <v>62671.869999999864</v>
      </c>
      <c r="J5961">
        <v>62671.869999999901</v>
      </c>
    </row>
    <row r="5962" spans="1:10">
      <c r="A5962">
        <v>71640</v>
      </c>
      <c r="B5962">
        <v>71640</v>
      </c>
      <c r="C5962">
        <f t="shared" si="446"/>
        <v>1</v>
      </c>
      <c r="E5962">
        <v>0.85463194785359597</v>
      </c>
      <c r="F5962">
        <v>0.87481672250139397</v>
      </c>
      <c r="G5962">
        <f t="shared" si="447"/>
        <v>0.97692685321551354</v>
      </c>
      <c r="H5962">
        <f t="shared" si="448"/>
        <v>61225.832744231615</v>
      </c>
      <c r="I5962">
        <f t="shared" si="449"/>
        <v>62671.869999999864</v>
      </c>
      <c r="J5962">
        <v>62671.869999999901</v>
      </c>
    </row>
    <row r="5963" spans="1:10">
      <c r="A5963">
        <v>198000</v>
      </c>
      <c r="B5963">
        <v>198000</v>
      </c>
      <c r="C5963">
        <f t="shared" si="446"/>
        <v>1</v>
      </c>
      <c r="E5963">
        <v>0.34415032828282799</v>
      </c>
      <c r="F5963">
        <v>0.34415032828282799</v>
      </c>
      <c r="G5963">
        <f t="shared" si="447"/>
        <v>1</v>
      </c>
      <c r="H5963">
        <f t="shared" si="448"/>
        <v>68141.764999999941</v>
      </c>
      <c r="I5963">
        <f t="shared" si="449"/>
        <v>68141.764999999941</v>
      </c>
      <c r="J5963">
        <v>68141.764999999898</v>
      </c>
    </row>
    <row r="5964" spans="1:10">
      <c r="A5964">
        <v>343800</v>
      </c>
      <c r="B5964">
        <v>343800</v>
      </c>
      <c r="C5964">
        <f t="shared" si="446"/>
        <v>1</v>
      </c>
      <c r="E5964">
        <v>0.39433891782407399</v>
      </c>
      <c r="F5964">
        <v>0.198201759744037</v>
      </c>
      <c r="G5964">
        <f t="shared" si="447"/>
        <v>1.9895833333333353</v>
      </c>
      <c r="H5964">
        <f t="shared" si="448"/>
        <v>135573.71994791663</v>
      </c>
      <c r="I5964">
        <f t="shared" si="449"/>
        <v>68141.764999999927</v>
      </c>
      <c r="J5964">
        <v>68141.764999999898</v>
      </c>
    </row>
    <row r="5965" spans="1:10">
      <c r="A5965">
        <v>198000</v>
      </c>
      <c r="B5965">
        <v>198000</v>
      </c>
      <c r="C5965">
        <f t="shared" si="446"/>
        <v>1</v>
      </c>
      <c r="E5965">
        <v>0.34641909090909001</v>
      </c>
      <c r="F5965">
        <v>0.34641909090909001</v>
      </c>
      <c r="G5965">
        <f t="shared" si="447"/>
        <v>1</v>
      </c>
      <c r="H5965">
        <f t="shared" si="448"/>
        <v>68590.979999999821</v>
      </c>
      <c r="I5965">
        <f t="shared" si="449"/>
        <v>68590.979999999821</v>
      </c>
      <c r="J5965">
        <v>68590.979999999894</v>
      </c>
    </row>
    <row r="5966" spans="1:10">
      <c r="A5966">
        <v>343800</v>
      </c>
      <c r="B5966">
        <v>343800</v>
      </c>
      <c r="C5966">
        <f t="shared" si="446"/>
        <v>1</v>
      </c>
      <c r="E5966">
        <v>0.39693854166666598</v>
      </c>
      <c r="F5966">
        <v>0.19950837696335</v>
      </c>
      <c r="G5966">
        <f t="shared" si="447"/>
        <v>1.9895833333333377</v>
      </c>
      <c r="H5966">
        <f t="shared" si="448"/>
        <v>136467.47062499975</v>
      </c>
      <c r="I5966">
        <f t="shared" si="449"/>
        <v>68590.979999999734</v>
      </c>
      <c r="J5966">
        <v>68590.979999999894</v>
      </c>
    </row>
    <row r="5967" spans="1:10">
      <c r="A5967">
        <v>198000</v>
      </c>
      <c r="B5967">
        <v>198000</v>
      </c>
      <c r="C5967">
        <f t="shared" si="446"/>
        <v>1</v>
      </c>
      <c r="E5967">
        <v>0.34390770202020199</v>
      </c>
      <c r="F5967">
        <v>0.34390770202020199</v>
      </c>
      <c r="G5967">
        <f t="shared" si="447"/>
        <v>1</v>
      </c>
      <c r="H5967">
        <f t="shared" si="448"/>
        <v>68093.724999999991</v>
      </c>
      <c r="I5967">
        <f t="shared" si="449"/>
        <v>68093.724999999991</v>
      </c>
      <c r="J5967">
        <v>68093.725000000006</v>
      </c>
    </row>
    <row r="5968" spans="1:10">
      <c r="A5968">
        <v>343800</v>
      </c>
      <c r="B5968">
        <v>343800</v>
      </c>
      <c r="C5968">
        <f t="shared" si="446"/>
        <v>1</v>
      </c>
      <c r="E5968">
        <v>0.39406090856481502</v>
      </c>
      <c r="F5968">
        <v>0.19806202734147699</v>
      </c>
      <c r="G5968">
        <f t="shared" si="447"/>
        <v>1.9895833333333406</v>
      </c>
      <c r="H5968">
        <f t="shared" si="448"/>
        <v>135478.14036458341</v>
      </c>
      <c r="I5968">
        <f t="shared" si="449"/>
        <v>68093.724999999788</v>
      </c>
      <c r="J5968">
        <v>68093.725000000006</v>
      </c>
    </row>
    <row r="5969" spans="1:10">
      <c r="A5969">
        <v>198000</v>
      </c>
      <c r="B5969">
        <v>198000</v>
      </c>
      <c r="C5969">
        <f t="shared" si="446"/>
        <v>1</v>
      </c>
      <c r="E5969">
        <v>0.34695989898989799</v>
      </c>
      <c r="F5969">
        <v>0.34695989898989799</v>
      </c>
      <c r="G5969">
        <f t="shared" si="447"/>
        <v>1</v>
      </c>
      <c r="H5969">
        <f t="shared" si="448"/>
        <v>68698.059999999794</v>
      </c>
      <c r="I5969">
        <f t="shared" si="449"/>
        <v>68698.059999999794</v>
      </c>
      <c r="J5969">
        <v>68698.059999999896</v>
      </c>
    </row>
    <row r="5970" spans="1:10">
      <c r="A5970">
        <v>343800</v>
      </c>
      <c r="B5970">
        <v>343800</v>
      </c>
      <c r="C5970">
        <f t="shared" si="446"/>
        <v>1</v>
      </c>
      <c r="E5970">
        <v>0.39755821759259202</v>
      </c>
      <c r="F5970">
        <v>0.199819837114601</v>
      </c>
      <c r="G5970">
        <f t="shared" si="447"/>
        <v>1.9895833333333357</v>
      </c>
      <c r="H5970">
        <f t="shared" si="448"/>
        <v>136680.51520833315</v>
      </c>
      <c r="I5970">
        <f t="shared" si="449"/>
        <v>68698.059999999823</v>
      </c>
      <c r="J5970">
        <v>68698.059999999896</v>
      </c>
    </row>
    <row r="5971" spans="1:10">
      <c r="A5971">
        <v>198000</v>
      </c>
      <c r="B5971">
        <v>198000</v>
      </c>
      <c r="C5971">
        <f t="shared" si="446"/>
        <v>1</v>
      </c>
      <c r="E5971">
        <v>0.34119409090908998</v>
      </c>
      <c r="F5971">
        <v>0.34119409090908998</v>
      </c>
      <c r="G5971">
        <f t="shared" si="447"/>
        <v>1</v>
      </c>
      <c r="H5971">
        <f t="shared" si="448"/>
        <v>67556.429999999818</v>
      </c>
      <c r="I5971">
        <f t="shared" si="449"/>
        <v>67556.429999999818</v>
      </c>
      <c r="J5971">
        <v>67556.429999999906</v>
      </c>
    </row>
    <row r="5972" spans="1:10">
      <c r="A5972">
        <v>343800</v>
      </c>
      <c r="B5972">
        <v>343800</v>
      </c>
      <c r="C5972">
        <f t="shared" si="446"/>
        <v>1</v>
      </c>
      <c r="E5972">
        <v>0.39095156249999902</v>
      </c>
      <c r="F5972">
        <v>0.19649921465968601</v>
      </c>
      <c r="G5972">
        <f t="shared" si="447"/>
        <v>1.9895833333333268</v>
      </c>
      <c r="H5972">
        <f t="shared" si="448"/>
        <v>134409.14718749965</v>
      </c>
      <c r="I5972">
        <f t="shared" si="449"/>
        <v>67556.430000000051</v>
      </c>
      <c r="J5972">
        <v>67556.429999999906</v>
      </c>
    </row>
    <row r="5973" spans="1:10">
      <c r="A5973">
        <v>198000</v>
      </c>
      <c r="B5973">
        <v>198000</v>
      </c>
      <c r="C5973">
        <f t="shared" si="446"/>
        <v>1</v>
      </c>
      <c r="E5973">
        <v>0.34695989898989799</v>
      </c>
      <c r="F5973">
        <v>0.34695989898989799</v>
      </c>
      <c r="G5973">
        <f t="shared" si="447"/>
        <v>1</v>
      </c>
      <c r="H5973">
        <f t="shared" si="448"/>
        <v>68698.059999999794</v>
      </c>
      <c r="I5973">
        <f t="shared" si="449"/>
        <v>68698.059999999794</v>
      </c>
      <c r="J5973">
        <v>68698.059999999896</v>
      </c>
    </row>
    <row r="5974" spans="1:10">
      <c r="A5974">
        <v>343800</v>
      </c>
      <c r="B5974">
        <v>343800</v>
      </c>
      <c r="C5974">
        <f t="shared" si="446"/>
        <v>1</v>
      </c>
      <c r="E5974">
        <v>0.39755821759259202</v>
      </c>
      <c r="F5974">
        <v>0.199819837114601</v>
      </c>
      <c r="G5974">
        <f t="shared" si="447"/>
        <v>1.9895833333333357</v>
      </c>
      <c r="H5974">
        <f t="shared" si="448"/>
        <v>136680.51520833315</v>
      </c>
      <c r="I5974">
        <f t="shared" si="449"/>
        <v>68698.059999999823</v>
      </c>
      <c r="J5974">
        <v>68698.059999999896</v>
      </c>
    </row>
    <row r="5975" spans="1:10">
      <c r="A5975">
        <v>198000</v>
      </c>
      <c r="B5975">
        <v>198000</v>
      </c>
      <c r="C5975">
        <f t="shared" si="446"/>
        <v>1</v>
      </c>
      <c r="E5975">
        <v>0.34658555555555498</v>
      </c>
      <c r="F5975">
        <v>0.34658555555555498</v>
      </c>
      <c r="G5975">
        <f t="shared" si="447"/>
        <v>1</v>
      </c>
      <c r="H5975">
        <f t="shared" si="448"/>
        <v>68623.939999999886</v>
      </c>
      <c r="I5975">
        <f t="shared" si="449"/>
        <v>68623.939999999886</v>
      </c>
      <c r="J5975">
        <v>68623.9399999999</v>
      </c>
    </row>
    <row r="5976" spans="1:10">
      <c r="A5976">
        <v>343800</v>
      </c>
      <c r="B5976">
        <v>343800</v>
      </c>
      <c r="C5976">
        <f t="shared" si="446"/>
        <v>1</v>
      </c>
      <c r="E5976">
        <v>0.39712928240740702</v>
      </c>
      <c r="F5976">
        <v>0.19960424665503201</v>
      </c>
      <c r="G5976">
        <f t="shared" si="447"/>
        <v>1.9895833333333313</v>
      </c>
      <c r="H5976">
        <f t="shared" si="448"/>
        <v>136533.04729166653</v>
      </c>
      <c r="I5976">
        <f t="shared" si="449"/>
        <v>68623.94</v>
      </c>
      <c r="J5976">
        <v>68623.9399999999</v>
      </c>
    </row>
    <row r="5977" spans="1:10">
      <c r="A5977">
        <v>370800</v>
      </c>
      <c r="B5977">
        <v>370800</v>
      </c>
      <c r="C5977">
        <f t="shared" si="446"/>
        <v>1</v>
      </c>
      <c r="E5977">
        <v>0.27432272544283398</v>
      </c>
      <c r="F5977">
        <v>0.183769592772384</v>
      </c>
      <c r="G5977">
        <f t="shared" si="447"/>
        <v>1.4927536231884053</v>
      </c>
      <c r="H5977">
        <f t="shared" si="448"/>
        <v>101718.86659420285</v>
      </c>
      <c r="I5977">
        <f t="shared" si="449"/>
        <v>68141.764999999985</v>
      </c>
      <c r="J5977">
        <v>68141.764999999898</v>
      </c>
    </row>
    <row r="5978" spans="1:10">
      <c r="A5978">
        <v>343800</v>
      </c>
      <c r="B5978">
        <v>343800</v>
      </c>
      <c r="C5978">
        <f t="shared" si="446"/>
        <v>1</v>
      </c>
      <c r="E5978">
        <v>0.39433891782407399</v>
      </c>
      <c r="F5978">
        <v>0.198201759744037</v>
      </c>
      <c r="G5978">
        <f t="shared" si="447"/>
        <v>1.9895833333333353</v>
      </c>
      <c r="H5978">
        <f t="shared" si="448"/>
        <v>135573.71994791663</v>
      </c>
      <c r="I5978">
        <f t="shared" si="449"/>
        <v>68141.764999999927</v>
      </c>
      <c r="J5978">
        <v>68141.764999999898</v>
      </c>
    </row>
    <row r="5979" spans="1:10">
      <c r="A5979">
        <v>370800</v>
      </c>
      <c r="B5979">
        <v>370800</v>
      </c>
      <c r="C5979">
        <f t="shared" si="446"/>
        <v>1</v>
      </c>
      <c r="E5979">
        <v>0.27613115942028899</v>
      </c>
      <c r="F5979">
        <v>0.18498106796116501</v>
      </c>
      <c r="G5979">
        <f t="shared" si="447"/>
        <v>1.4927536231884013</v>
      </c>
      <c r="H5979">
        <f t="shared" si="448"/>
        <v>102389.43391304316</v>
      </c>
      <c r="I5979">
        <f t="shared" si="449"/>
        <v>68590.979999999981</v>
      </c>
      <c r="J5979">
        <v>68590.979999999894</v>
      </c>
    </row>
    <row r="5980" spans="1:10">
      <c r="A5980">
        <v>343800</v>
      </c>
      <c r="B5980">
        <v>343800</v>
      </c>
      <c r="C5980">
        <f t="shared" si="446"/>
        <v>1</v>
      </c>
      <c r="E5980">
        <v>0.39693854166666598</v>
      </c>
      <c r="F5980">
        <v>0.19950837696335</v>
      </c>
      <c r="G5980">
        <f t="shared" si="447"/>
        <v>1.9895833333333377</v>
      </c>
      <c r="H5980">
        <f t="shared" si="448"/>
        <v>136467.47062499975</v>
      </c>
      <c r="I5980">
        <f t="shared" si="449"/>
        <v>68590.979999999734</v>
      </c>
      <c r="J5980">
        <v>68590.979999999894</v>
      </c>
    </row>
    <row r="5981" spans="1:10">
      <c r="A5981">
        <v>370800</v>
      </c>
      <c r="B5981">
        <v>370800</v>
      </c>
      <c r="C5981">
        <f t="shared" si="446"/>
        <v>1</v>
      </c>
      <c r="E5981">
        <v>0.274129327697262</v>
      </c>
      <c r="F5981">
        <v>0.18364003505933099</v>
      </c>
      <c r="G5981">
        <f t="shared" si="447"/>
        <v>1.4927536231884047</v>
      </c>
      <c r="H5981">
        <f t="shared" si="448"/>
        <v>101647.15471014475</v>
      </c>
      <c r="I5981">
        <f t="shared" si="449"/>
        <v>68093.724999999933</v>
      </c>
      <c r="J5981">
        <v>68093.725000000006</v>
      </c>
    </row>
    <row r="5982" spans="1:10">
      <c r="A5982">
        <v>343800</v>
      </c>
      <c r="B5982">
        <v>343800</v>
      </c>
      <c r="C5982">
        <f t="shared" si="446"/>
        <v>1</v>
      </c>
      <c r="E5982">
        <v>0.39406090856481502</v>
      </c>
      <c r="F5982">
        <v>0.19806202734147699</v>
      </c>
      <c r="G5982">
        <f t="shared" si="447"/>
        <v>1.9895833333333406</v>
      </c>
      <c r="H5982">
        <f t="shared" si="448"/>
        <v>135478.14036458341</v>
      </c>
      <c r="I5982">
        <f t="shared" si="449"/>
        <v>68093.724999999788</v>
      </c>
      <c r="J5982">
        <v>68093.725000000006</v>
      </c>
    </row>
    <row r="5983" spans="1:10">
      <c r="A5983">
        <v>370800</v>
      </c>
      <c r="B5983">
        <v>370800</v>
      </c>
      <c r="C5983">
        <f t="shared" si="446"/>
        <v>1</v>
      </c>
      <c r="E5983">
        <v>0.27656223832528098</v>
      </c>
      <c r="F5983">
        <v>0.185269848975188</v>
      </c>
      <c r="G5983">
        <f t="shared" si="447"/>
        <v>1.4927536231884078</v>
      </c>
      <c r="H5983">
        <f t="shared" si="448"/>
        <v>102549.27797101419</v>
      </c>
      <c r="I5983">
        <f t="shared" si="449"/>
        <v>68698.059999999707</v>
      </c>
      <c r="J5983">
        <v>68698.059999999896</v>
      </c>
    </row>
    <row r="5984" spans="1:10">
      <c r="A5984">
        <v>343800</v>
      </c>
      <c r="B5984">
        <v>343800</v>
      </c>
      <c r="C5984">
        <f t="shared" si="446"/>
        <v>1</v>
      </c>
      <c r="E5984">
        <v>0.39755821759259202</v>
      </c>
      <c r="F5984">
        <v>0.199819837114601</v>
      </c>
      <c r="G5984">
        <f t="shared" si="447"/>
        <v>1.9895833333333357</v>
      </c>
      <c r="H5984">
        <f t="shared" si="448"/>
        <v>136680.51520833315</v>
      </c>
      <c r="I5984">
        <f t="shared" si="449"/>
        <v>68698.059999999823</v>
      </c>
      <c r="J5984">
        <v>68698.059999999896</v>
      </c>
    </row>
    <row r="5985" spans="1:10">
      <c r="A5985">
        <v>370800</v>
      </c>
      <c r="B5985">
        <v>370800</v>
      </c>
      <c r="C5985">
        <f t="shared" si="446"/>
        <v>1</v>
      </c>
      <c r="E5985">
        <v>0.27196630434782598</v>
      </c>
      <c r="F5985">
        <v>0.18219101941747501</v>
      </c>
      <c r="G5985">
        <f t="shared" si="447"/>
        <v>1.4927536231884111</v>
      </c>
      <c r="H5985">
        <f t="shared" si="448"/>
        <v>100845.10565217388</v>
      </c>
      <c r="I5985">
        <f t="shared" si="449"/>
        <v>67556.429999999731</v>
      </c>
      <c r="J5985">
        <v>67556.429999999906</v>
      </c>
    </row>
    <row r="5986" spans="1:10">
      <c r="A5986">
        <v>343800</v>
      </c>
      <c r="B5986">
        <v>343800</v>
      </c>
      <c r="C5986">
        <f t="shared" si="446"/>
        <v>1</v>
      </c>
      <c r="E5986">
        <v>0.39095156249999902</v>
      </c>
      <c r="F5986">
        <v>0.19649921465968601</v>
      </c>
      <c r="G5986">
        <f t="shared" si="447"/>
        <v>1.9895833333333268</v>
      </c>
      <c r="H5986">
        <f t="shared" si="448"/>
        <v>134409.14718749965</v>
      </c>
      <c r="I5986">
        <f t="shared" si="449"/>
        <v>67556.430000000051</v>
      </c>
      <c r="J5986">
        <v>67556.429999999906</v>
      </c>
    </row>
    <row r="5987" spans="1:10">
      <c r="A5987">
        <v>370800</v>
      </c>
      <c r="B5987">
        <v>370800</v>
      </c>
      <c r="C5987">
        <f t="shared" si="446"/>
        <v>1</v>
      </c>
      <c r="E5987">
        <v>0.27656223832528098</v>
      </c>
      <c r="F5987">
        <v>0.185269848975188</v>
      </c>
      <c r="G5987">
        <f t="shared" si="447"/>
        <v>1.4927536231884078</v>
      </c>
      <c r="H5987">
        <f t="shared" si="448"/>
        <v>102549.27797101419</v>
      </c>
      <c r="I5987">
        <f t="shared" si="449"/>
        <v>68698.059999999707</v>
      </c>
      <c r="J5987">
        <v>68698.059999999896</v>
      </c>
    </row>
    <row r="5988" spans="1:10">
      <c r="A5988">
        <v>343800</v>
      </c>
      <c r="B5988">
        <v>343800</v>
      </c>
      <c r="C5988">
        <f t="shared" si="446"/>
        <v>1</v>
      </c>
      <c r="E5988">
        <v>0.39755821759259202</v>
      </c>
      <c r="F5988">
        <v>0.199819837114601</v>
      </c>
      <c r="G5988">
        <f t="shared" si="447"/>
        <v>1.9895833333333357</v>
      </c>
      <c r="H5988">
        <f t="shared" si="448"/>
        <v>136680.51520833315</v>
      </c>
      <c r="I5988">
        <f t="shared" si="449"/>
        <v>68698.059999999823</v>
      </c>
      <c r="J5988">
        <v>68698.059999999896</v>
      </c>
    </row>
    <row r="5989" spans="1:10">
      <c r="A5989">
        <v>370800</v>
      </c>
      <c r="B5989">
        <v>370800</v>
      </c>
      <c r="C5989">
        <f t="shared" si="446"/>
        <v>1</v>
      </c>
      <c r="E5989">
        <v>0.27626384863123898</v>
      </c>
      <c r="F5989">
        <v>0.18506995685005401</v>
      </c>
      <c r="G5989">
        <f t="shared" si="447"/>
        <v>1.4927536231884</v>
      </c>
      <c r="H5989">
        <f t="shared" si="448"/>
        <v>102438.63507246341</v>
      </c>
      <c r="I5989">
        <f t="shared" si="449"/>
        <v>68623.940000000031</v>
      </c>
      <c r="J5989">
        <v>68623.9399999999</v>
      </c>
    </row>
    <row r="5990" spans="1:10">
      <c r="A5990">
        <v>343800</v>
      </c>
      <c r="B5990">
        <v>343800</v>
      </c>
      <c r="C5990">
        <f t="shared" si="446"/>
        <v>1</v>
      </c>
      <c r="E5990">
        <v>0.39712928240740702</v>
      </c>
      <c r="F5990">
        <v>0.19960424665503201</v>
      </c>
      <c r="G5990">
        <f t="shared" si="447"/>
        <v>1.9895833333333313</v>
      </c>
      <c r="H5990">
        <f t="shared" si="448"/>
        <v>136533.04729166653</v>
      </c>
      <c r="I5990">
        <f t="shared" si="449"/>
        <v>68623.94</v>
      </c>
      <c r="J5990">
        <v>68623.9399999999</v>
      </c>
    </row>
    <row r="5991" spans="1:10">
      <c r="A5991">
        <v>343800</v>
      </c>
      <c r="B5991">
        <v>343800</v>
      </c>
      <c r="C5991">
        <f t="shared" si="446"/>
        <v>1</v>
      </c>
      <c r="E5991">
        <v>0.39433891782407399</v>
      </c>
      <c r="F5991">
        <v>0.198201759744037</v>
      </c>
      <c r="G5991">
        <f t="shared" si="447"/>
        <v>1.9895833333333353</v>
      </c>
      <c r="H5991">
        <f t="shared" si="448"/>
        <v>135573.71994791663</v>
      </c>
      <c r="I5991">
        <f t="shared" si="449"/>
        <v>68141.764999999927</v>
      </c>
      <c r="J5991">
        <v>68141.764999999898</v>
      </c>
    </row>
    <row r="5992" spans="1:10">
      <c r="A5992">
        <v>343800</v>
      </c>
      <c r="B5992">
        <v>343800</v>
      </c>
      <c r="C5992">
        <f t="shared" si="446"/>
        <v>1</v>
      </c>
      <c r="E5992">
        <v>0.39433891782407399</v>
      </c>
      <c r="F5992">
        <v>0.198201759744037</v>
      </c>
      <c r="G5992">
        <f t="shared" si="447"/>
        <v>1.9895833333333353</v>
      </c>
      <c r="H5992">
        <f t="shared" si="448"/>
        <v>135573.71994791663</v>
      </c>
      <c r="I5992">
        <f t="shared" si="449"/>
        <v>68141.764999999927</v>
      </c>
      <c r="J5992">
        <v>68141.764999999898</v>
      </c>
    </row>
    <row r="5993" spans="1:10">
      <c r="A5993">
        <v>343800</v>
      </c>
      <c r="B5993">
        <v>343800</v>
      </c>
      <c r="C5993">
        <f t="shared" si="446"/>
        <v>1</v>
      </c>
      <c r="E5993">
        <v>0.39693854166666598</v>
      </c>
      <c r="F5993">
        <v>0.19950837696335</v>
      </c>
      <c r="G5993">
        <f t="shared" si="447"/>
        <v>1.9895833333333377</v>
      </c>
      <c r="H5993">
        <f t="shared" si="448"/>
        <v>136467.47062499975</v>
      </c>
      <c r="I5993">
        <f t="shared" si="449"/>
        <v>68590.979999999734</v>
      </c>
      <c r="J5993">
        <v>68590.979999999894</v>
      </c>
    </row>
    <row r="5994" spans="1:10">
      <c r="A5994">
        <v>343800</v>
      </c>
      <c r="B5994">
        <v>343800</v>
      </c>
      <c r="C5994">
        <f t="shared" si="446"/>
        <v>1</v>
      </c>
      <c r="E5994">
        <v>0.39693854166666598</v>
      </c>
      <c r="F5994">
        <v>0.19950837696335</v>
      </c>
      <c r="G5994">
        <f t="shared" si="447"/>
        <v>1.9895833333333377</v>
      </c>
      <c r="H5994">
        <f t="shared" si="448"/>
        <v>136467.47062499975</v>
      </c>
      <c r="I5994">
        <f t="shared" si="449"/>
        <v>68590.979999999734</v>
      </c>
      <c r="J5994">
        <v>68590.979999999894</v>
      </c>
    </row>
    <row r="5995" spans="1:10">
      <c r="A5995">
        <v>343800</v>
      </c>
      <c r="B5995">
        <v>343800</v>
      </c>
      <c r="C5995">
        <f t="shared" si="446"/>
        <v>1</v>
      </c>
      <c r="E5995">
        <v>0.39406090856481502</v>
      </c>
      <c r="F5995">
        <v>0.19806202734147699</v>
      </c>
      <c r="G5995">
        <f t="shared" si="447"/>
        <v>1.9895833333333406</v>
      </c>
      <c r="H5995">
        <f t="shared" si="448"/>
        <v>135478.14036458341</v>
      </c>
      <c r="I5995">
        <f t="shared" si="449"/>
        <v>68093.724999999788</v>
      </c>
      <c r="J5995">
        <v>68093.725000000006</v>
      </c>
    </row>
    <row r="5996" spans="1:10">
      <c r="A5996">
        <v>343800</v>
      </c>
      <c r="B5996">
        <v>343800</v>
      </c>
      <c r="C5996">
        <f t="shared" si="446"/>
        <v>1</v>
      </c>
      <c r="E5996">
        <v>0.39406090856481502</v>
      </c>
      <c r="F5996">
        <v>0.19806202734147699</v>
      </c>
      <c r="G5996">
        <f t="shared" si="447"/>
        <v>1.9895833333333406</v>
      </c>
      <c r="H5996">
        <f t="shared" si="448"/>
        <v>135478.14036458341</v>
      </c>
      <c r="I5996">
        <f t="shared" si="449"/>
        <v>68093.724999999788</v>
      </c>
      <c r="J5996">
        <v>68093.725000000006</v>
      </c>
    </row>
    <row r="5997" spans="1:10">
      <c r="A5997">
        <v>343800</v>
      </c>
      <c r="B5997">
        <v>343800</v>
      </c>
      <c r="C5997">
        <f t="shared" si="446"/>
        <v>1</v>
      </c>
      <c r="E5997">
        <v>0.39755821759259202</v>
      </c>
      <c r="F5997">
        <v>0.199819837114601</v>
      </c>
      <c r="G5997">
        <f t="shared" si="447"/>
        <v>1.9895833333333357</v>
      </c>
      <c r="H5997">
        <f t="shared" si="448"/>
        <v>136680.51520833315</v>
      </c>
      <c r="I5997">
        <f t="shared" si="449"/>
        <v>68698.059999999823</v>
      </c>
      <c r="J5997">
        <v>68698.059999999896</v>
      </c>
    </row>
    <row r="5998" spans="1:10">
      <c r="A5998">
        <v>343800</v>
      </c>
      <c r="B5998">
        <v>343800</v>
      </c>
      <c r="C5998">
        <f t="shared" si="446"/>
        <v>1</v>
      </c>
      <c r="E5998">
        <v>0.39755821759259202</v>
      </c>
      <c r="F5998">
        <v>0.199819837114601</v>
      </c>
      <c r="G5998">
        <f t="shared" si="447"/>
        <v>1.9895833333333357</v>
      </c>
      <c r="H5998">
        <f t="shared" si="448"/>
        <v>136680.51520833315</v>
      </c>
      <c r="I5998">
        <f t="shared" si="449"/>
        <v>68698.059999999823</v>
      </c>
      <c r="J5998">
        <v>68698.059999999896</v>
      </c>
    </row>
    <row r="5999" spans="1:10">
      <c r="A5999">
        <v>343800</v>
      </c>
      <c r="B5999">
        <v>343800</v>
      </c>
      <c r="C5999">
        <f t="shared" si="446"/>
        <v>1</v>
      </c>
      <c r="E5999">
        <v>0.39095156249999902</v>
      </c>
      <c r="F5999">
        <v>0.19649921465968601</v>
      </c>
      <c r="G5999">
        <f t="shared" si="447"/>
        <v>1.9895833333333268</v>
      </c>
      <c r="H5999">
        <f t="shared" si="448"/>
        <v>134409.14718749965</v>
      </c>
      <c r="I5999">
        <f t="shared" si="449"/>
        <v>67556.430000000051</v>
      </c>
      <c r="J5999">
        <v>67556.429999999906</v>
      </c>
    </row>
    <row r="6000" spans="1:10">
      <c r="A6000">
        <v>343800</v>
      </c>
      <c r="B6000">
        <v>343800</v>
      </c>
      <c r="C6000">
        <f t="shared" si="446"/>
        <v>1</v>
      </c>
      <c r="E6000">
        <v>0.39095156249999902</v>
      </c>
      <c r="F6000">
        <v>0.19649921465968601</v>
      </c>
      <c r="G6000">
        <f t="shared" si="447"/>
        <v>1.9895833333333268</v>
      </c>
      <c r="H6000">
        <f t="shared" si="448"/>
        <v>134409.14718749965</v>
      </c>
      <c r="I6000">
        <f t="shared" si="449"/>
        <v>67556.430000000051</v>
      </c>
      <c r="J6000">
        <v>67556.429999999906</v>
      </c>
    </row>
    <row r="6001" spans="1:10">
      <c r="A6001">
        <v>343800</v>
      </c>
      <c r="B6001">
        <v>343800</v>
      </c>
      <c r="C6001">
        <f t="shared" si="446"/>
        <v>1</v>
      </c>
      <c r="E6001">
        <v>0.39755821759259202</v>
      </c>
      <c r="F6001">
        <v>0.199819837114601</v>
      </c>
      <c r="G6001">
        <f t="shared" si="447"/>
        <v>1.9895833333333357</v>
      </c>
      <c r="H6001">
        <f t="shared" si="448"/>
        <v>136680.51520833315</v>
      </c>
      <c r="I6001">
        <f t="shared" si="449"/>
        <v>68698.059999999823</v>
      </c>
      <c r="J6001">
        <v>68698.059999999896</v>
      </c>
    </row>
    <row r="6002" spans="1:10">
      <c r="A6002">
        <v>343800</v>
      </c>
      <c r="B6002">
        <v>343800</v>
      </c>
      <c r="C6002">
        <f t="shared" si="446"/>
        <v>1</v>
      </c>
      <c r="E6002">
        <v>0.39755821759259202</v>
      </c>
      <c r="F6002">
        <v>0.199819837114601</v>
      </c>
      <c r="G6002">
        <f t="shared" si="447"/>
        <v>1.9895833333333357</v>
      </c>
      <c r="H6002">
        <f t="shared" si="448"/>
        <v>136680.51520833315</v>
      </c>
      <c r="I6002">
        <f t="shared" si="449"/>
        <v>68698.059999999823</v>
      </c>
      <c r="J6002">
        <v>68698.059999999896</v>
      </c>
    </row>
    <row r="6003" spans="1:10">
      <c r="A6003">
        <v>343800</v>
      </c>
      <c r="B6003">
        <v>343800</v>
      </c>
      <c r="C6003">
        <f t="shared" si="446"/>
        <v>1</v>
      </c>
      <c r="E6003">
        <v>0.39712928240740702</v>
      </c>
      <c r="F6003">
        <v>0.19960424665503201</v>
      </c>
      <c r="G6003">
        <f t="shared" si="447"/>
        <v>1.9895833333333313</v>
      </c>
      <c r="H6003">
        <f t="shared" si="448"/>
        <v>136533.04729166653</v>
      </c>
      <c r="I6003">
        <f t="shared" si="449"/>
        <v>68623.94</v>
      </c>
      <c r="J6003">
        <v>68623.9399999999</v>
      </c>
    </row>
    <row r="6004" spans="1:10">
      <c r="A6004">
        <v>343800</v>
      </c>
      <c r="B6004">
        <v>343800</v>
      </c>
      <c r="C6004">
        <f t="shared" si="446"/>
        <v>1</v>
      </c>
      <c r="E6004">
        <v>0.39712928240740702</v>
      </c>
      <c r="F6004">
        <v>0.19960424665503201</v>
      </c>
      <c r="G6004">
        <f t="shared" si="447"/>
        <v>1.9895833333333313</v>
      </c>
      <c r="H6004">
        <f t="shared" si="448"/>
        <v>136533.04729166653</v>
      </c>
      <c r="I6004">
        <f t="shared" si="449"/>
        <v>68623.94</v>
      </c>
      <c r="J6004">
        <v>68623.9399999999</v>
      </c>
    </row>
    <row r="6005" spans="1:10">
      <c r="A6005">
        <v>71640</v>
      </c>
      <c r="B6005">
        <v>71640</v>
      </c>
      <c r="C6005">
        <f t="shared" si="446"/>
        <v>1</v>
      </c>
      <c r="E6005">
        <v>0.856137497954506</v>
      </c>
      <c r="F6005">
        <v>0.87635783082076901</v>
      </c>
      <c r="G6005">
        <f t="shared" si="447"/>
        <v>0.97692685321551209</v>
      </c>
      <c r="H6005">
        <f t="shared" si="448"/>
        <v>61333.690353460806</v>
      </c>
      <c r="I6005">
        <f t="shared" si="449"/>
        <v>62782.274999999892</v>
      </c>
      <c r="J6005">
        <v>62782.2749999999</v>
      </c>
    </row>
    <row r="6006" spans="1:10">
      <c r="A6006">
        <v>71640</v>
      </c>
      <c r="B6006">
        <v>71640</v>
      </c>
      <c r="C6006">
        <f t="shared" si="446"/>
        <v>1</v>
      </c>
      <c r="E6006">
        <v>0.856137497954506</v>
      </c>
      <c r="F6006">
        <v>0.87635783082076901</v>
      </c>
      <c r="G6006">
        <f t="shared" si="447"/>
        <v>0.97692685321551209</v>
      </c>
      <c r="H6006">
        <f t="shared" si="448"/>
        <v>61333.690353460806</v>
      </c>
      <c r="I6006">
        <f t="shared" si="449"/>
        <v>62782.274999999892</v>
      </c>
      <c r="J6006">
        <v>62782.2749999999</v>
      </c>
    </row>
    <row r="6007" spans="1:10">
      <c r="A6007">
        <v>71640</v>
      </c>
      <c r="B6007">
        <v>71640</v>
      </c>
      <c r="C6007">
        <f t="shared" si="446"/>
        <v>1</v>
      </c>
      <c r="E6007">
        <v>0.91889338897070705</v>
      </c>
      <c r="F6007">
        <v>0.94059589614740202</v>
      </c>
      <c r="G6007">
        <f t="shared" si="447"/>
        <v>0.97692685321551309</v>
      </c>
      <c r="H6007">
        <f t="shared" si="448"/>
        <v>65829.522385861448</v>
      </c>
      <c r="I6007">
        <f t="shared" si="449"/>
        <v>67384.289999999877</v>
      </c>
      <c r="J6007">
        <v>67384.289999999906</v>
      </c>
    </row>
    <row r="6008" spans="1:10">
      <c r="A6008">
        <v>71640</v>
      </c>
      <c r="B6008">
        <v>71640</v>
      </c>
      <c r="C6008">
        <f t="shared" si="446"/>
        <v>1</v>
      </c>
      <c r="E6008">
        <v>0.91889338897070705</v>
      </c>
      <c r="F6008">
        <v>0.94059589614740202</v>
      </c>
      <c r="G6008">
        <f t="shared" si="447"/>
        <v>0.97692685321551309</v>
      </c>
      <c r="H6008">
        <f t="shared" si="448"/>
        <v>65829.522385861448</v>
      </c>
      <c r="I6008">
        <f t="shared" si="449"/>
        <v>67384.289999999877</v>
      </c>
      <c r="J6008">
        <v>67384.289999999906</v>
      </c>
    </row>
    <row r="6009" spans="1:10">
      <c r="A6009">
        <v>71640</v>
      </c>
      <c r="B6009">
        <v>71640</v>
      </c>
      <c r="C6009">
        <f t="shared" si="446"/>
        <v>1</v>
      </c>
      <c r="E6009">
        <v>0.81658805160093695</v>
      </c>
      <c r="F6009">
        <v>0.83587430206588398</v>
      </c>
      <c r="G6009">
        <f t="shared" si="447"/>
        <v>0.97692685321551265</v>
      </c>
      <c r="H6009">
        <f t="shared" si="448"/>
        <v>58500.368016691122</v>
      </c>
      <c r="I6009">
        <f t="shared" si="449"/>
        <v>59882.034999999931</v>
      </c>
      <c r="J6009">
        <v>59882.034999999902</v>
      </c>
    </row>
    <row r="6010" spans="1:10">
      <c r="A6010">
        <v>71640</v>
      </c>
      <c r="B6010">
        <v>71640</v>
      </c>
      <c r="C6010">
        <f t="shared" si="446"/>
        <v>1</v>
      </c>
      <c r="E6010">
        <v>0.81658805160093695</v>
      </c>
      <c r="F6010">
        <v>0.83587430206588398</v>
      </c>
      <c r="G6010">
        <f t="shared" si="447"/>
        <v>0.97692685321551265</v>
      </c>
      <c r="H6010">
        <f t="shared" si="448"/>
        <v>58500.368016691122</v>
      </c>
      <c r="I6010">
        <f t="shared" si="449"/>
        <v>59882.034999999931</v>
      </c>
      <c r="J6010">
        <v>59882.034999999902</v>
      </c>
    </row>
    <row r="6011" spans="1:10">
      <c r="A6011">
        <v>71640</v>
      </c>
      <c r="B6011">
        <v>71640</v>
      </c>
      <c r="C6011">
        <f t="shared" si="446"/>
        <v>1</v>
      </c>
      <c r="E6011">
        <v>0.63064930726013102</v>
      </c>
      <c r="F6011">
        <v>0.64554403964265705</v>
      </c>
      <c r="G6011">
        <f t="shared" si="447"/>
        <v>0.97692685321551254</v>
      </c>
      <c r="H6011">
        <f t="shared" si="448"/>
        <v>45179.716372115785</v>
      </c>
      <c r="I6011">
        <f t="shared" si="449"/>
        <v>46246.774999999951</v>
      </c>
      <c r="J6011">
        <v>46246.7749999999</v>
      </c>
    </row>
    <row r="6012" spans="1:10">
      <c r="A6012">
        <v>71640</v>
      </c>
      <c r="B6012">
        <v>71640</v>
      </c>
      <c r="C6012">
        <f t="shared" si="446"/>
        <v>1</v>
      </c>
      <c r="E6012">
        <v>0.63064930726013102</v>
      </c>
      <c r="F6012">
        <v>0.64554403964265705</v>
      </c>
      <c r="G6012">
        <f t="shared" si="447"/>
        <v>0.97692685321551254</v>
      </c>
      <c r="H6012">
        <f t="shared" si="448"/>
        <v>45179.716372115785</v>
      </c>
      <c r="I6012">
        <f t="shared" si="449"/>
        <v>46246.774999999951</v>
      </c>
      <c r="J6012">
        <v>46246.7749999999</v>
      </c>
    </row>
    <row r="6013" spans="1:10">
      <c r="A6013">
        <v>71640</v>
      </c>
      <c r="B6013">
        <v>71640</v>
      </c>
      <c r="C6013">
        <f t="shared" si="446"/>
        <v>1</v>
      </c>
      <c r="E6013">
        <v>0.63064930726013102</v>
      </c>
      <c r="F6013">
        <v>0.64554403964265705</v>
      </c>
      <c r="G6013">
        <f t="shared" si="447"/>
        <v>0.97692685321551254</v>
      </c>
      <c r="H6013">
        <f t="shared" si="448"/>
        <v>45179.716372115785</v>
      </c>
      <c r="I6013">
        <f t="shared" si="449"/>
        <v>46246.774999999951</v>
      </c>
      <c r="J6013">
        <v>46246.7749999999</v>
      </c>
    </row>
    <row r="6014" spans="1:10">
      <c r="A6014">
        <v>71640</v>
      </c>
      <c r="B6014">
        <v>71640</v>
      </c>
      <c r="C6014">
        <f t="shared" si="446"/>
        <v>1</v>
      </c>
      <c r="E6014">
        <v>0.63064930726013102</v>
      </c>
      <c r="F6014">
        <v>0.64554403964265705</v>
      </c>
      <c r="G6014">
        <f t="shared" si="447"/>
        <v>0.97692685321551254</v>
      </c>
      <c r="H6014">
        <f t="shared" si="448"/>
        <v>45179.716372115785</v>
      </c>
      <c r="I6014">
        <f t="shared" si="449"/>
        <v>46246.774999999951</v>
      </c>
      <c r="J6014">
        <v>46246.7749999999</v>
      </c>
    </row>
    <row r="6015" spans="1:10">
      <c r="A6015">
        <v>71640</v>
      </c>
      <c r="B6015">
        <v>71640</v>
      </c>
      <c r="C6015">
        <f t="shared" si="446"/>
        <v>1</v>
      </c>
      <c r="E6015">
        <v>5.5406921944035297</v>
      </c>
      <c r="F6015">
        <v>5.6715527638190899</v>
      </c>
      <c r="G6015">
        <f t="shared" si="447"/>
        <v>0.97692685321551309</v>
      </c>
      <c r="H6015">
        <f t="shared" si="448"/>
        <v>396935.18880706886</v>
      </c>
      <c r="I6015">
        <f t="shared" si="449"/>
        <v>406310.03999999963</v>
      </c>
      <c r="J6015">
        <v>406310.04</v>
      </c>
    </row>
    <row r="6016" spans="1:10">
      <c r="A6016">
        <v>71640</v>
      </c>
      <c r="B6016">
        <v>71640</v>
      </c>
      <c r="C6016">
        <f t="shared" si="446"/>
        <v>1</v>
      </c>
      <c r="E6016">
        <v>5.8566192112583799</v>
      </c>
      <c r="F6016">
        <v>5.9949413735343304</v>
      </c>
      <c r="G6016">
        <f t="shared" si="447"/>
        <v>0.9769268532155132</v>
      </c>
      <c r="H6016">
        <f t="shared" si="448"/>
        <v>419568.20029455033</v>
      </c>
      <c r="I6016">
        <f t="shared" si="449"/>
        <v>429477.59999999945</v>
      </c>
      <c r="J6016">
        <v>429477.6</v>
      </c>
    </row>
    <row r="6017" spans="1:10">
      <c r="A6017">
        <v>1188000</v>
      </c>
      <c r="B6017">
        <v>1188000</v>
      </c>
      <c r="C6017">
        <f t="shared" si="446"/>
        <v>1</v>
      </c>
      <c r="E6017">
        <v>3.6558381410256302E-2</v>
      </c>
      <c r="F6017">
        <v>2.8803573232323201E-2</v>
      </c>
      <c r="G6017">
        <f t="shared" si="447"/>
        <v>1.2692307692307669</v>
      </c>
      <c r="H6017">
        <f t="shared" si="448"/>
        <v>43431.35711538449</v>
      </c>
      <c r="I6017">
        <f t="shared" si="449"/>
        <v>34218.64499999996</v>
      </c>
      <c r="J6017">
        <v>34218.644999999902</v>
      </c>
    </row>
    <row r="6018" spans="1:10">
      <c r="A6018">
        <v>936000</v>
      </c>
      <c r="B6018">
        <v>936000</v>
      </c>
      <c r="C6018">
        <f t="shared" ref="C6018:C6081" si="450">A6018/B6018</f>
        <v>1</v>
      </c>
      <c r="E6018">
        <v>6.0542542462844899E-2</v>
      </c>
      <c r="F6018">
        <v>3.6558381410256302E-2</v>
      </c>
      <c r="G6018">
        <f t="shared" ref="G6018:G6081" si="451">E6018/F6018</f>
        <v>1.6560509554140146</v>
      </c>
      <c r="H6018">
        <f t="shared" ref="H6018:H6081" si="452">E6018*A6018</f>
        <v>56667.819745222827</v>
      </c>
      <c r="I6018">
        <f t="shared" ref="I6018:I6081" si="453">F6018*B6018</f>
        <v>34218.644999999902</v>
      </c>
      <c r="J6018">
        <v>34218.644999999902</v>
      </c>
    </row>
    <row r="6019" spans="1:10">
      <c r="A6019">
        <v>1188000</v>
      </c>
      <c r="B6019">
        <v>1188000</v>
      </c>
      <c r="C6019">
        <f t="shared" si="450"/>
        <v>1</v>
      </c>
      <c r="E6019">
        <v>1.6467051282051299E-2</v>
      </c>
      <c r="F6019">
        <v>1.2974040404040399E-2</v>
      </c>
      <c r="G6019">
        <f t="shared" si="451"/>
        <v>1.2692307692307709</v>
      </c>
      <c r="H6019">
        <f t="shared" si="452"/>
        <v>19562.856923076943</v>
      </c>
      <c r="I6019">
        <f t="shared" si="453"/>
        <v>15413.159999999994</v>
      </c>
      <c r="J6019">
        <v>15413.16</v>
      </c>
    </row>
    <row r="6020" spans="1:10">
      <c r="A6020">
        <v>936000</v>
      </c>
      <c r="B6020">
        <v>936000</v>
      </c>
      <c r="C6020">
        <f t="shared" si="450"/>
        <v>1</v>
      </c>
      <c r="E6020">
        <v>2.7270276008492599E-2</v>
      </c>
      <c r="F6020">
        <v>1.6467051282051299E-2</v>
      </c>
      <c r="G6020">
        <f t="shared" si="451"/>
        <v>1.6560509554140128</v>
      </c>
      <c r="H6020">
        <f t="shared" si="452"/>
        <v>25524.978343949071</v>
      </c>
      <c r="I6020">
        <f t="shared" si="453"/>
        <v>15413.160000000016</v>
      </c>
      <c r="J6020">
        <v>15413.16</v>
      </c>
    </row>
    <row r="6021" spans="1:10">
      <c r="A6021">
        <v>1188000</v>
      </c>
      <c r="B6021">
        <v>1188000</v>
      </c>
      <c r="C6021">
        <f t="shared" si="450"/>
        <v>1</v>
      </c>
      <c r="E6021">
        <v>1.7838942307692299E-2</v>
      </c>
      <c r="F6021">
        <v>1.40549242424242E-2</v>
      </c>
      <c r="G6021">
        <f t="shared" si="451"/>
        <v>1.2692307692307725</v>
      </c>
      <c r="H6021">
        <f t="shared" si="452"/>
        <v>21192.66346153845</v>
      </c>
      <c r="I6021">
        <f t="shared" si="453"/>
        <v>16697.249999999949</v>
      </c>
      <c r="J6021">
        <v>16697.25</v>
      </c>
    </row>
    <row r="6022" spans="1:10">
      <c r="A6022">
        <v>936000</v>
      </c>
      <c r="B6022">
        <v>936000</v>
      </c>
      <c r="C6022">
        <f t="shared" si="450"/>
        <v>1</v>
      </c>
      <c r="E6022">
        <v>2.9542197452229298E-2</v>
      </c>
      <c r="F6022">
        <v>1.7838942307692299E-2</v>
      </c>
      <c r="G6022">
        <f t="shared" si="451"/>
        <v>1.6560509554140135</v>
      </c>
      <c r="H6022">
        <f t="shared" si="452"/>
        <v>27651.496815286624</v>
      </c>
      <c r="I6022">
        <f t="shared" si="453"/>
        <v>16697.249999999993</v>
      </c>
      <c r="J6022">
        <v>16697.25</v>
      </c>
    </row>
    <row r="6023" spans="1:10">
      <c r="A6023">
        <v>71640</v>
      </c>
      <c r="B6023">
        <v>71640</v>
      </c>
      <c r="C6023">
        <f t="shared" si="450"/>
        <v>1</v>
      </c>
      <c r="E6023">
        <v>0.73913400698194398</v>
      </c>
      <c r="F6023">
        <v>0.75659094081518596</v>
      </c>
      <c r="G6023">
        <f t="shared" si="451"/>
        <v>0.97692685321551287</v>
      </c>
      <c r="H6023">
        <f t="shared" si="452"/>
        <v>52951.560260186467</v>
      </c>
      <c r="I6023">
        <f t="shared" si="453"/>
        <v>54202.174999999923</v>
      </c>
      <c r="J6023">
        <v>54202.174999999901</v>
      </c>
    </row>
    <row r="6024" spans="1:10">
      <c r="A6024">
        <v>71640</v>
      </c>
      <c r="B6024">
        <v>71640</v>
      </c>
      <c r="C6024">
        <f t="shared" si="450"/>
        <v>1</v>
      </c>
      <c r="E6024">
        <v>0.73913400698194398</v>
      </c>
      <c r="F6024">
        <v>0.75659094081518596</v>
      </c>
      <c r="G6024">
        <f t="shared" si="451"/>
        <v>0.97692685321551287</v>
      </c>
      <c r="H6024">
        <f t="shared" si="452"/>
        <v>52951.560260186467</v>
      </c>
      <c r="I6024">
        <f t="shared" si="453"/>
        <v>54202.174999999923</v>
      </c>
      <c r="J6024">
        <v>54202.174999999901</v>
      </c>
    </row>
    <row r="6025" spans="1:10">
      <c r="A6025">
        <v>71640</v>
      </c>
      <c r="B6025">
        <v>71640</v>
      </c>
      <c r="C6025">
        <f t="shared" si="450"/>
        <v>1</v>
      </c>
      <c r="E6025">
        <v>0.64204371897670698</v>
      </c>
      <c r="F6025">
        <v>0.65720756560580496</v>
      </c>
      <c r="G6025">
        <f t="shared" si="451"/>
        <v>0.9769268532155132</v>
      </c>
      <c r="H6025">
        <f t="shared" si="452"/>
        <v>45996.012027491292</v>
      </c>
      <c r="I6025">
        <f t="shared" si="453"/>
        <v>47082.349999999868</v>
      </c>
      <c r="J6025">
        <v>47082.349999999802</v>
      </c>
    </row>
    <row r="6026" spans="1:10">
      <c r="A6026">
        <v>71640</v>
      </c>
      <c r="B6026">
        <v>71640</v>
      </c>
      <c r="C6026">
        <f t="shared" si="450"/>
        <v>1</v>
      </c>
      <c r="E6026">
        <v>0.64204371897670698</v>
      </c>
      <c r="F6026">
        <v>0.65720756560580496</v>
      </c>
      <c r="G6026">
        <f t="shared" si="451"/>
        <v>0.9769268532155132</v>
      </c>
      <c r="H6026">
        <f t="shared" si="452"/>
        <v>45996.012027491292</v>
      </c>
      <c r="I6026">
        <f t="shared" si="453"/>
        <v>47082.349999999868</v>
      </c>
      <c r="J6026">
        <v>47082.349999999802</v>
      </c>
    </row>
    <row r="6027" spans="1:10">
      <c r="A6027">
        <v>71640</v>
      </c>
      <c r="B6027">
        <v>71640</v>
      </c>
      <c r="C6027">
        <f t="shared" si="450"/>
        <v>1</v>
      </c>
      <c r="E6027">
        <v>0.52291475754104499</v>
      </c>
      <c r="F6027">
        <v>0.53526500558347101</v>
      </c>
      <c r="G6027">
        <f t="shared" si="451"/>
        <v>0.9769268532155142</v>
      </c>
      <c r="H6027">
        <f t="shared" si="452"/>
        <v>37461.613230240466</v>
      </c>
      <c r="I6027">
        <f t="shared" si="453"/>
        <v>38346.384999999864</v>
      </c>
      <c r="J6027">
        <v>38346.3849999999</v>
      </c>
    </row>
    <row r="6028" spans="1:10">
      <c r="A6028">
        <v>71640</v>
      </c>
      <c r="B6028">
        <v>71640</v>
      </c>
      <c r="C6028">
        <f t="shared" si="450"/>
        <v>1</v>
      </c>
      <c r="E6028">
        <v>0.52291475754104499</v>
      </c>
      <c r="F6028">
        <v>0.53526500558347101</v>
      </c>
      <c r="G6028">
        <f t="shared" si="451"/>
        <v>0.9769268532155142</v>
      </c>
      <c r="H6028">
        <f t="shared" si="452"/>
        <v>37461.613230240466</v>
      </c>
      <c r="I6028">
        <f t="shared" si="453"/>
        <v>38346.384999999864</v>
      </c>
      <c r="J6028">
        <v>38346.3849999999</v>
      </c>
    </row>
    <row r="6029" spans="1:10">
      <c r="A6029">
        <v>71640</v>
      </c>
      <c r="B6029">
        <v>71640</v>
      </c>
      <c r="C6029">
        <f t="shared" si="450"/>
        <v>1</v>
      </c>
      <c r="E6029">
        <v>1.1370630147820799</v>
      </c>
      <c r="F6029">
        <v>1.16391827191513</v>
      </c>
      <c r="G6029">
        <f t="shared" si="451"/>
        <v>0.97692685321550798</v>
      </c>
      <c r="H6029">
        <f t="shared" si="452"/>
        <v>81459.194378988206</v>
      </c>
      <c r="I6029">
        <f t="shared" si="453"/>
        <v>83383.104999999909</v>
      </c>
      <c r="J6029">
        <v>83383.104999999705</v>
      </c>
    </row>
    <row r="6030" spans="1:10">
      <c r="A6030">
        <v>71640</v>
      </c>
      <c r="B6030">
        <v>71640</v>
      </c>
      <c r="C6030">
        <f t="shared" si="450"/>
        <v>1</v>
      </c>
      <c r="E6030">
        <v>1.1370630147820799</v>
      </c>
      <c r="F6030">
        <v>1.16391827191513</v>
      </c>
      <c r="G6030">
        <f t="shared" si="451"/>
        <v>0.97692685321550798</v>
      </c>
      <c r="H6030">
        <f t="shared" si="452"/>
        <v>81459.194378988206</v>
      </c>
      <c r="I6030">
        <f t="shared" si="453"/>
        <v>83383.104999999909</v>
      </c>
      <c r="J6030">
        <v>83383.104999999705</v>
      </c>
    </row>
    <row r="6031" spans="1:10">
      <c r="A6031">
        <v>906.00000000000102</v>
      </c>
      <c r="B6031">
        <v>906.00000000000102</v>
      </c>
      <c r="C6031">
        <f t="shared" si="450"/>
        <v>1</v>
      </c>
      <c r="E6031">
        <v>0.52637920689466999</v>
      </c>
      <c r="F6031">
        <v>42.605342163355303</v>
      </c>
      <c r="G6031">
        <f t="shared" si="451"/>
        <v>1.2354770086728861E-2</v>
      </c>
      <c r="H6031">
        <f t="shared" si="452"/>
        <v>476.89956144657157</v>
      </c>
      <c r="I6031">
        <f t="shared" si="453"/>
        <v>38600.439999999951</v>
      </c>
      <c r="J6031">
        <v>38600.4399999999</v>
      </c>
    </row>
    <row r="6032" spans="1:10">
      <c r="A6032">
        <v>3366</v>
      </c>
      <c r="B6032">
        <v>3366</v>
      </c>
      <c r="C6032">
        <f t="shared" si="450"/>
        <v>1</v>
      </c>
      <c r="E6032">
        <v>0.52637920689466999</v>
      </c>
      <c r="F6032">
        <v>11.4677480689245</v>
      </c>
      <c r="G6032">
        <f t="shared" si="451"/>
        <v>4.5900834560628462E-2</v>
      </c>
      <c r="H6032">
        <f t="shared" si="452"/>
        <v>1771.7924104074591</v>
      </c>
      <c r="I6032">
        <f t="shared" si="453"/>
        <v>38600.439999999864</v>
      </c>
      <c r="J6032">
        <v>38600.4399999999</v>
      </c>
    </row>
    <row r="6033" spans="1:10">
      <c r="A6033">
        <v>4680</v>
      </c>
      <c r="B6033">
        <v>4680</v>
      </c>
      <c r="C6033">
        <f t="shared" si="450"/>
        <v>1</v>
      </c>
      <c r="E6033">
        <v>13.6846134259259</v>
      </c>
      <c r="F6033">
        <v>12.6319508547009</v>
      </c>
      <c r="G6033">
        <f t="shared" si="451"/>
        <v>1.0833333333333273</v>
      </c>
      <c r="H6033">
        <f t="shared" si="452"/>
        <v>64043.990833333213</v>
      </c>
      <c r="I6033">
        <f t="shared" si="453"/>
        <v>59117.53000000021</v>
      </c>
      <c r="J6033">
        <v>59117.53</v>
      </c>
    </row>
    <row r="6034" spans="1:10">
      <c r="A6034">
        <v>4680</v>
      </c>
      <c r="B6034">
        <v>4680</v>
      </c>
      <c r="C6034">
        <f t="shared" si="450"/>
        <v>1</v>
      </c>
      <c r="E6034">
        <v>16.587410213243501</v>
      </c>
      <c r="F6034">
        <v>12.6319508547009</v>
      </c>
      <c r="G6034">
        <f t="shared" si="451"/>
        <v>1.3131313131313049</v>
      </c>
      <c r="H6034">
        <f t="shared" si="452"/>
        <v>77629.07979797959</v>
      </c>
      <c r="I6034">
        <f t="shared" si="453"/>
        <v>59117.53000000021</v>
      </c>
      <c r="J6034">
        <v>59117.53</v>
      </c>
    </row>
    <row r="6035" spans="1:10">
      <c r="A6035">
        <v>4680</v>
      </c>
      <c r="B6035">
        <v>4680</v>
      </c>
      <c r="C6035">
        <f t="shared" si="450"/>
        <v>1</v>
      </c>
      <c r="E6035">
        <v>13.6606655092592</v>
      </c>
      <c r="F6035">
        <v>12.609845085470001</v>
      </c>
      <c r="G6035">
        <f t="shared" si="451"/>
        <v>1.0833333333333359</v>
      </c>
      <c r="H6035">
        <f t="shared" si="452"/>
        <v>63931.914583333055</v>
      </c>
      <c r="I6035">
        <f t="shared" si="453"/>
        <v>59014.074999999604</v>
      </c>
      <c r="J6035">
        <v>59014.074999999801</v>
      </c>
    </row>
    <row r="6036" spans="1:10">
      <c r="A6036">
        <v>4680</v>
      </c>
      <c r="B6036">
        <v>4680</v>
      </c>
      <c r="C6036">
        <f t="shared" si="450"/>
        <v>1</v>
      </c>
      <c r="E6036">
        <v>16.558382435465699</v>
      </c>
      <c r="F6036">
        <v>12.609845085470001</v>
      </c>
      <c r="G6036">
        <f t="shared" si="451"/>
        <v>1.3131313131313165</v>
      </c>
      <c r="H6036">
        <f t="shared" si="452"/>
        <v>77493.229797979468</v>
      </c>
      <c r="I6036">
        <f t="shared" si="453"/>
        <v>59014.074999999604</v>
      </c>
      <c r="J6036">
        <v>59014.074999999801</v>
      </c>
    </row>
    <row r="6037" spans="1:10">
      <c r="A6037">
        <v>71640</v>
      </c>
      <c r="B6037">
        <v>71640</v>
      </c>
      <c r="C6037">
        <f t="shared" si="450"/>
        <v>1</v>
      </c>
      <c r="E6037">
        <v>0.82160912016581999</v>
      </c>
      <c r="F6037">
        <v>0.841013958682299</v>
      </c>
      <c r="G6037">
        <f t="shared" si="451"/>
        <v>0.9769268532155132</v>
      </c>
      <c r="H6037">
        <f t="shared" si="452"/>
        <v>58860.077368679347</v>
      </c>
      <c r="I6037">
        <f t="shared" si="453"/>
        <v>60250.239999999903</v>
      </c>
      <c r="J6037">
        <v>60250.239999999903</v>
      </c>
    </row>
    <row r="6038" spans="1:10">
      <c r="A6038">
        <v>71640</v>
      </c>
      <c r="B6038">
        <v>71640</v>
      </c>
      <c r="C6038">
        <f t="shared" si="450"/>
        <v>1</v>
      </c>
      <c r="E6038">
        <v>0.82160912016581999</v>
      </c>
      <c r="F6038">
        <v>0.841013958682299</v>
      </c>
      <c r="G6038">
        <f t="shared" si="451"/>
        <v>0.9769268532155132</v>
      </c>
      <c r="H6038">
        <f t="shared" si="452"/>
        <v>58860.077368679347</v>
      </c>
      <c r="I6038">
        <f t="shared" si="453"/>
        <v>60250.239999999903</v>
      </c>
      <c r="J6038">
        <v>60250.239999999903</v>
      </c>
    </row>
    <row r="6039" spans="1:10">
      <c r="A6039">
        <v>4140000</v>
      </c>
      <c r="B6039">
        <v>4140000</v>
      </c>
      <c r="C6039">
        <f t="shared" si="450"/>
        <v>1</v>
      </c>
      <c r="E6039">
        <v>2.1762821906293899E-2</v>
      </c>
      <c r="F6039">
        <v>1.0881884057970999E-2</v>
      </c>
      <c r="G6039">
        <f t="shared" si="451"/>
        <v>1.9999130472588149</v>
      </c>
      <c r="H6039">
        <f t="shared" si="452"/>
        <v>90098.082692056749</v>
      </c>
      <c r="I6039">
        <f t="shared" si="453"/>
        <v>45050.999999999935</v>
      </c>
      <c r="J6039">
        <v>45050.999999999898</v>
      </c>
    </row>
    <row r="6040" spans="1:10">
      <c r="A6040">
        <v>226800</v>
      </c>
      <c r="B6040">
        <v>226800</v>
      </c>
      <c r="C6040">
        <f t="shared" si="450"/>
        <v>1</v>
      </c>
      <c r="E6040">
        <v>1.51686868686868</v>
      </c>
      <c r="F6040">
        <v>0.198637566137566</v>
      </c>
      <c r="G6040">
        <f t="shared" si="451"/>
        <v>7.6363636363636074</v>
      </c>
      <c r="H6040">
        <f t="shared" si="452"/>
        <v>344025.8181818166</v>
      </c>
      <c r="I6040">
        <f t="shared" si="453"/>
        <v>45050.999999999971</v>
      </c>
      <c r="J6040">
        <v>45050.999999999898</v>
      </c>
    </row>
    <row r="6041" spans="1:10">
      <c r="A6041">
        <v>4140000</v>
      </c>
      <c r="B6041">
        <v>4140000</v>
      </c>
      <c r="C6041">
        <f t="shared" si="450"/>
        <v>1</v>
      </c>
      <c r="E6041">
        <v>3.7845555024177698E-2</v>
      </c>
      <c r="F6041">
        <v>1.89236002415459E-2</v>
      </c>
      <c r="G6041">
        <f t="shared" si="451"/>
        <v>1.9999130472588145</v>
      </c>
      <c r="H6041">
        <f t="shared" si="452"/>
        <v>156680.59780009568</v>
      </c>
      <c r="I6041">
        <f t="shared" si="453"/>
        <v>78343.705000000031</v>
      </c>
      <c r="J6041">
        <v>78343.705000000002</v>
      </c>
    </row>
    <row r="6042" spans="1:10">
      <c r="A6042">
        <v>226800</v>
      </c>
      <c r="B6042">
        <v>226800</v>
      </c>
      <c r="C6042">
        <f t="shared" si="450"/>
        <v>1</v>
      </c>
      <c r="E6042">
        <v>2.6378351851851898</v>
      </c>
      <c r="F6042">
        <v>0.34543079805996502</v>
      </c>
      <c r="G6042">
        <f t="shared" si="451"/>
        <v>7.6363636363636429</v>
      </c>
      <c r="H6042">
        <f t="shared" si="452"/>
        <v>598261.02000000107</v>
      </c>
      <c r="I6042">
        <f t="shared" si="453"/>
        <v>78343.70500000006</v>
      </c>
      <c r="J6042">
        <v>78343.705000000002</v>
      </c>
    </row>
    <row r="6043" spans="1:10">
      <c r="A6043">
        <v>71640</v>
      </c>
      <c r="B6043">
        <v>71640</v>
      </c>
      <c r="C6043">
        <f t="shared" si="450"/>
        <v>1</v>
      </c>
      <c r="E6043">
        <v>1.49767898052691</v>
      </c>
      <c r="F6043">
        <v>1.53305129815745</v>
      </c>
      <c r="G6043">
        <f t="shared" si="451"/>
        <v>0.97692685321550987</v>
      </c>
      <c r="H6043">
        <f t="shared" si="452"/>
        <v>107293.72216494783</v>
      </c>
      <c r="I6043">
        <f t="shared" si="453"/>
        <v>109827.79499999972</v>
      </c>
      <c r="J6043">
        <v>109827.795</v>
      </c>
    </row>
    <row r="6044" spans="1:10">
      <c r="A6044">
        <v>226800</v>
      </c>
      <c r="B6044">
        <v>226800</v>
      </c>
      <c r="C6044">
        <f t="shared" si="450"/>
        <v>1</v>
      </c>
      <c r="E6044">
        <v>2.6378351851851898</v>
      </c>
      <c r="F6044">
        <v>0.34543079805996502</v>
      </c>
      <c r="G6044">
        <f t="shared" si="451"/>
        <v>7.6363636363636429</v>
      </c>
      <c r="H6044">
        <f t="shared" si="452"/>
        <v>598261.02000000107</v>
      </c>
      <c r="I6044">
        <f t="shared" si="453"/>
        <v>78343.70500000006</v>
      </c>
      <c r="J6044">
        <v>78343.705000000002</v>
      </c>
    </row>
    <row r="6045" spans="1:10">
      <c r="A6045">
        <v>47160</v>
      </c>
      <c r="B6045">
        <v>47160</v>
      </c>
      <c r="C6045">
        <f t="shared" si="450"/>
        <v>1</v>
      </c>
      <c r="E6045">
        <v>0.48406977047469901</v>
      </c>
      <c r="F6045">
        <v>0.78707527565733604</v>
      </c>
      <c r="G6045">
        <f t="shared" si="451"/>
        <v>0.61502347417840297</v>
      </c>
      <c r="H6045">
        <f t="shared" si="452"/>
        <v>22828.730375586805</v>
      </c>
      <c r="I6045">
        <f t="shared" si="453"/>
        <v>37118.469999999965</v>
      </c>
      <c r="J6045">
        <v>37118.469999999899</v>
      </c>
    </row>
    <row r="6046" spans="1:10">
      <c r="A6046">
        <v>47160</v>
      </c>
      <c r="B6046">
        <v>47160</v>
      </c>
      <c r="C6046">
        <f t="shared" si="450"/>
        <v>1</v>
      </c>
      <c r="E6046">
        <v>0.48406977047469901</v>
      </c>
      <c r="F6046">
        <v>0.78707527565733604</v>
      </c>
      <c r="G6046">
        <f t="shared" si="451"/>
        <v>0.61502347417840297</v>
      </c>
      <c r="H6046">
        <f t="shared" si="452"/>
        <v>22828.730375586805</v>
      </c>
      <c r="I6046">
        <f t="shared" si="453"/>
        <v>37118.469999999965</v>
      </c>
      <c r="J6046">
        <v>37118.469999999899</v>
      </c>
    </row>
    <row r="6047" spans="1:10">
      <c r="A6047">
        <v>47160</v>
      </c>
      <c r="B6047">
        <v>47160</v>
      </c>
      <c r="C6047">
        <f t="shared" si="450"/>
        <v>1</v>
      </c>
      <c r="E6047">
        <v>0.42447743870631099</v>
      </c>
      <c r="F6047">
        <v>0.69018087362171199</v>
      </c>
      <c r="G6047">
        <f t="shared" si="451"/>
        <v>0.61502347417840353</v>
      </c>
      <c r="H6047">
        <f t="shared" si="452"/>
        <v>20018.356009389627</v>
      </c>
      <c r="I6047">
        <f t="shared" si="453"/>
        <v>32548.929999999938</v>
      </c>
      <c r="J6047">
        <v>32548.929999999898</v>
      </c>
    </row>
    <row r="6048" spans="1:10">
      <c r="A6048">
        <v>47160</v>
      </c>
      <c r="B6048">
        <v>47160</v>
      </c>
      <c r="C6048">
        <f t="shared" si="450"/>
        <v>1</v>
      </c>
      <c r="E6048">
        <v>0.42447743870631099</v>
      </c>
      <c r="F6048">
        <v>0.69018087362171199</v>
      </c>
      <c r="G6048">
        <f t="shared" si="451"/>
        <v>0.61502347417840353</v>
      </c>
      <c r="H6048">
        <f t="shared" si="452"/>
        <v>20018.356009389627</v>
      </c>
      <c r="I6048">
        <f t="shared" si="453"/>
        <v>32548.929999999938</v>
      </c>
      <c r="J6048">
        <v>32548.929999999898</v>
      </c>
    </row>
    <row r="6049" spans="1:10">
      <c r="A6049">
        <v>71640</v>
      </c>
      <c r="B6049">
        <v>71640</v>
      </c>
      <c r="C6049">
        <f t="shared" si="450"/>
        <v>1</v>
      </c>
      <c r="E6049">
        <v>2.1142607592865299</v>
      </c>
      <c r="F6049">
        <v>2.16419556113902</v>
      </c>
      <c r="G6049">
        <f t="shared" si="451"/>
        <v>0.97692685321551564</v>
      </c>
      <c r="H6049">
        <f t="shared" si="452"/>
        <v>151465.64079528701</v>
      </c>
      <c r="I6049">
        <f t="shared" si="453"/>
        <v>155042.96999999939</v>
      </c>
      <c r="J6049">
        <v>155042.97</v>
      </c>
    </row>
    <row r="6050" spans="1:10">
      <c r="A6050">
        <v>71640</v>
      </c>
      <c r="B6050">
        <v>71640</v>
      </c>
      <c r="C6050">
        <f t="shared" si="450"/>
        <v>1</v>
      </c>
      <c r="E6050">
        <v>2.1142607592865299</v>
      </c>
      <c r="F6050">
        <v>2.16419556113902</v>
      </c>
      <c r="G6050">
        <f t="shared" si="451"/>
        <v>0.97692685321551564</v>
      </c>
      <c r="H6050">
        <f t="shared" si="452"/>
        <v>151465.64079528701</v>
      </c>
      <c r="I6050">
        <f t="shared" si="453"/>
        <v>155042.96999999939</v>
      </c>
      <c r="J6050">
        <v>155042.97</v>
      </c>
    </row>
    <row r="6051" spans="1:10">
      <c r="A6051">
        <v>343800</v>
      </c>
      <c r="B6051">
        <v>343800</v>
      </c>
      <c r="C6051">
        <f t="shared" si="450"/>
        <v>1</v>
      </c>
      <c r="E6051">
        <v>0.39433891782407399</v>
      </c>
      <c r="F6051">
        <v>0.198201759744037</v>
      </c>
      <c r="G6051">
        <f t="shared" si="451"/>
        <v>1.9895833333333353</v>
      </c>
      <c r="H6051">
        <f t="shared" si="452"/>
        <v>135573.71994791663</v>
      </c>
      <c r="I6051">
        <f t="shared" si="453"/>
        <v>68141.764999999927</v>
      </c>
      <c r="J6051">
        <v>68141.764999999898</v>
      </c>
    </row>
    <row r="6052" spans="1:10">
      <c r="A6052">
        <v>343800</v>
      </c>
      <c r="B6052">
        <v>343800</v>
      </c>
      <c r="C6052">
        <f t="shared" si="450"/>
        <v>1</v>
      </c>
      <c r="E6052">
        <v>0.39433891782407399</v>
      </c>
      <c r="F6052">
        <v>0.198201759744037</v>
      </c>
      <c r="G6052">
        <f t="shared" si="451"/>
        <v>1.9895833333333353</v>
      </c>
      <c r="H6052">
        <f t="shared" si="452"/>
        <v>135573.71994791663</v>
      </c>
      <c r="I6052">
        <f t="shared" si="453"/>
        <v>68141.764999999927</v>
      </c>
      <c r="J6052">
        <v>68141.764999999898</v>
      </c>
    </row>
    <row r="6053" spans="1:10">
      <c r="A6053">
        <v>343800</v>
      </c>
      <c r="B6053">
        <v>343800</v>
      </c>
      <c r="C6053">
        <f t="shared" si="450"/>
        <v>1</v>
      </c>
      <c r="E6053">
        <v>0.39693854166666598</v>
      </c>
      <c r="F6053">
        <v>0.19950837696335</v>
      </c>
      <c r="G6053">
        <f t="shared" si="451"/>
        <v>1.9895833333333377</v>
      </c>
      <c r="H6053">
        <f t="shared" si="452"/>
        <v>136467.47062499975</v>
      </c>
      <c r="I6053">
        <f t="shared" si="453"/>
        <v>68590.979999999734</v>
      </c>
      <c r="J6053">
        <v>68590.979999999894</v>
      </c>
    </row>
    <row r="6054" spans="1:10">
      <c r="A6054">
        <v>343800</v>
      </c>
      <c r="B6054">
        <v>343800</v>
      </c>
      <c r="C6054">
        <f t="shared" si="450"/>
        <v>1</v>
      </c>
      <c r="E6054">
        <v>0.39693854166666598</v>
      </c>
      <c r="F6054">
        <v>0.19950837696335</v>
      </c>
      <c r="G6054">
        <f t="shared" si="451"/>
        <v>1.9895833333333377</v>
      </c>
      <c r="H6054">
        <f t="shared" si="452"/>
        <v>136467.47062499975</v>
      </c>
      <c r="I6054">
        <f t="shared" si="453"/>
        <v>68590.979999999734</v>
      </c>
      <c r="J6054">
        <v>68590.979999999894</v>
      </c>
    </row>
    <row r="6055" spans="1:10">
      <c r="A6055">
        <v>343800</v>
      </c>
      <c r="B6055">
        <v>343800</v>
      </c>
      <c r="C6055">
        <f t="shared" si="450"/>
        <v>1</v>
      </c>
      <c r="E6055">
        <v>0.39406090856481502</v>
      </c>
      <c r="F6055">
        <v>0.19806202734147699</v>
      </c>
      <c r="G6055">
        <f t="shared" si="451"/>
        <v>1.9895833333333406</v>
      </c>
      <c r="H6055">
        <f t="shared" si="452"/>
        <v>135478.14036458341</v>
      </c>
      <c r="I6055">
        <f t="shared" si="453"/>
        <v>68093.724999999788</v>
      </c>
      <c r="J6055">
        <v>68093.725000000006</v>
      </c>
    </row>
    <row r="6056" spans="1:10">
      <c r="A6056">
        <v>343800</v>
      </c>
      <c r="B6056">
        <v>343800</v>
      </c>
      <c r="C6056">
        <f t="shared" si="450"/>
        <v>1</v>
      </c>
      <c r="E6056">
        <v>0.39406090856481502</v>
      </c>
      <c r="F6056">
        <v>0.19806202734147699</v>
      </c>
      <c r="G6056">
        <f t="shared" si="451"/>
        <v>1.9895833333333406</v>
      </c>
      <c r="H6056">
        <f t="shared" si="452"/>
        <v>135478.14036458341</v>
      </c>
      <c r="I6056">
        <f t="shared" si="453"/>
        <v>68093.724999999788</v>
      </c>
      <c r="J6056">
        <v>68093.725000000006</v>
      </c>
    </row>
    <row r="6057" spans="1:10">
      <c r="A6057">
        <v>343800</v>
      </c>
      <c r="B6057">
        <v>343800</v>
      </c>
      <c r="C6057">
        <f t="shared" si="450"/>
        <v>1</v>
      </c>
      <c r="E6057">
        <v>0.39755821759259202</v>
      </c>
      <c r="F6057">
        <v>0.199819837114601</v>
      </c>
      <c r="G6057">
        <f t="shared" si="451"/>
        <v>1.9895833333333357</v>
      </c>
      <c r="H6057">
        <f t="shared" si="452"/>
        <v>136680.51520833315</v>
      </c>
      <c r="I6057">
        <f t="shared" si="453"/>
        <v>68698.059999999823</v>
      </c>
      <c r="J6057">
        <v>68698.059999999896</v>
      </c>
    </row>
    <row r="6058" spans="1:10">
      <c r="A6058">
        <v>343800</v>
      </c>
      <c r="B6058">
        <v>343800</v>
      </c>
      <c r="C6058">
        <f t="shared" si="450"/>
        <v>1</v>
      </c>
      <c r="E6058">
        <v>0.39755821759259202</v>
      </c>
      <c r="F6058">
        <v>0.199819837114601</v>
      </c>
      <c r="G6058">
        <f t="shared" si="451"/>
        <v>1.9895833333333357</v>
      </c>
      <c r="H6058">
        <f t="shared" si="452"/>
        <v>136680.51520833315</v>
      </c>
      <c r="I6058">
        <f t="shared" si="453"/>
        <v>68698.059999999823</v>
      </c>
      <c r="J6058">
        <v>68698.059999999896</v>
      </c>
    </row>
    <row r="6059" spans="1:10">
      <c r="A6059">
        <v>343800</v>
      </c>
      <c r="B6059">
        <v>343800</v>
      </c>
      <c r="C6059">
        <f t="shared" si="450"/>
        <v>1</v>
      </c>
      <c r="E6059">
        <v>0.39095156249999902</v>
      </c>
      <c r="F6059">
        <v>0.19649921465968601</v>
      </c>
      <c r="G6059">
        <f t="shared" si="451"/>
        <v>1.9895833333333268</v>
      </c>
      <c r="H6059">
        <f t="shared" si="452"/>
        <v>134409.14718749965</v>
      </c>
      <c r="I6059">
        <f t="shared" si="453"/>
        <v>67556.430000000051</v>
      </c>
      <c r="J6059">
        <v>67556.429999999906</v>
      </c>
    </row>
    <row r="6060" spans="1:10">
      <c r="A6060">
        <v>343800</v>
      </c>
      <c r="B6060">
        <v>343800</v>
      </c>
      <c r="C6060">
        <f t="shared" si="450"/>
        <v>1</v>
      </c>
      <c r="E6060">
        <v>0.39095156249999902</v>
      </c>
      <c r="F6060">
        <v>0.19649921465968601</v>
      </c>
      <c r="G6060">
        <f t="shared" si="451"/>
        <v>1.9895833333333268</v>
      </c>
      <c r="H6060">
        <f t="shared" si="452"/>
        <v>134409.14718749965</v>
      </c>
      <c r="I6060">
        <f t="shared" si="453"/>
        <v>67556.430000000051</v>
      </c>
      <c r="J6060">
        <v>67556.429999999906</v>
      </c>
    </row>
    <row r="6061" spans="1:10">
      <c r="A6061">
        <v>343800</v>
      </c>
      <c r="B6061">
        <v>343800</v>
      </c>
      <c r="C6061">
        <f t="shared" si="450"/>
        <v>1</v>
      </c>
      <c r="E6061">
        <v>0.39755821759259202</v>
      </c>
      <c r="F6061">
        <v>0.199819837114601</v>
      </c>
      <c r="G6061">
        <f t="shared" si="451"/>
        <v>1.9895833333333357</v>
      </c>
      <c r="H6061">
        <f t="shared" si="452"/>
        <v>136680.51520833315</v>
      </c>
      <c r="I6061">
        <f t="shared" si="453"/>
        <v>68698.059999999823</v>
      </c>
      <c r="J6061">
        <v>68698.059999999896</v>
      </c>
    </row>
    <row r="6062" spans="1:10">
      <c r="A6062">
        <v>343800</v>
      </c>
      <c r="B6062">
        <v>343800</v>
      </c>
      <c r="C6062">
        <f t="shared" si="450"/>
        <v>1</v>
      </c>
      <c r="E6062">
        <v>0.39755821759259202</v>
      </c>
      <c r="F6062">
        <v>0.199819837114601</v>
      </c>
      <c r="G6062">
        <f t="shared" si="451"/>
        <v>1.9895833333333357</v>
      </c>
      <c r="H6062">
        <f t="shared" si="452"/>
        <v>136680.51520833315</v>
      </c>
      <c r="I6062">
        <f t="shared" si="453"/>
        <v>68698.059999999823</v>
      </c>
      <c r="J6062">
        <v>68698.059999999896</v>
      </c>
    </row>
    <row r="6063" spans="1:10">
      <c r="A6063">
        <v>343800</v>
      </c>
      <c r="B6063">
        <v>343800</v>
      </c>
      <c r="C6063">
        <f t="shared" si="450"/>
        <v>1</v>
      </c>
      <c r="E6063">
        <v>0.39712928240740702</v>
      </c>
      <c r="F6063">
        <v>0.19960424665503201</v>
      </c>
      <c r="G6063">
        <f t="shared" si="451"/>
        <v>1.9895833333333313</v>
      </c>
      <c r="H6063">
        <f t="shared" si="452"/>
        <v>136533.04729166653</v>
      </c>
      <c r="I6063">
        <f t="shared" si="453"/>
        <v>68623.94</v>
      </c>
      <c r="J6063">
        <v>68623.9399999999</v>
      </c>
    </row>
    <row r="6064" spans="1:10">
      <c r="A6064">
        <v>343800</v>
      </c>
      <c r="B6064">
        <v>343800</v>
      </c>
      <c r="C6064">
        <f t="shared" si="450"/>
        <v>1</v>
      </c>
      <c r="E6064">
        <v>0.39712928240740702</v>
      </c>
      <c r="F6064">
        <v>0.19960424665503201</v>
      </c>
      <c r="G6064">
        <f t="shared" si="451"/>
        <v>1.9895833333333313</v>
      </c>
      <c r="H6064">
        <f t="shared" si="452"/>
        <v>136533.04729166653</v>
      </c>
      <c r="I6064">
        <f t="shared" si="453"/>
        <v>68623.94</v>
      </c>
      <c r="J6064">
        <v>68623.9399999999</v>
      </c>
    </row>
    <row r="6065" spans="1:10">
      <c r="A6065">
        <v>71640</v>
      </c>
      <c r="B6065">
        <v>71640</v>
      </c>
      <c r="C6065">
        <f t="shared" si="450"/>
        <v>1</v>
      </c>
      <c r="E6065">
        <v>0.53545307641956996</v>
      </c>
      <c r="F6065">
        <v>0.54809945561138895</v>
      </c>
      <c r="G6065">
        <f t="shared" si="451"/>
        <v>0.97692685321551298</v>
      </c>
      <c r="H6065">
        <f t="shared" si="452"/>
        <v>38359.858394697992</v>
      </c>
      <c r="I6065">
        <f t="shared" si="453"/>
        <v>39265.844999999907</v>
      </c>
      <c r="J6065">
        <v>39265.844999999899</v>
      </c>
    </row>
    <row r="6066" spans="1:10">
      <c r="A6066">
        <v>71640</v>
      </c>
      <c r="B6066">
        <v>71640</v>
      </c>
      <c r="C6066">
        <f t="shared" si="450"/>
        <v>1</v>
      </c>
      <c r="E6066">
        <v>0.53545307641956996</v>
      </c>
      <c r="F6066">
        <v>0.54809945561138895</v>
      </c>
      <c r="G6066">
        <f t="shared" si="451"/>
        <v>0.97692685321551298</v>
      </c>
      <c r="H6066">
        <f t="shared" si="452"/>
        <v>38359.858394697992</v>
      </c>
      <c r="I6066">
        <f t="shared" si="453"/>
        <v>39265.844999999907</v>
      </c>
      <c r="J6066">
        <v>39265.844999999899</v>
      </c>
    </row>
    <row r="6067" spans="1:10">
      <c r="A6067">
        <v>6120</v>
      </c>
      <c r="B6067">
        <v>6120</v>
      </c>
      <c r="C6067">
        <f t="shared" si="450"/>
        <v>1</v>
      </c>
      <c r="E6067">
        <v>2.0033372048006202</v>
      </c>
      <c r="F6067">
        <v>3.3821045751634</v>
      </c>
      <c r="G6067">
        <f t="shared" si="451"/>
        <v>0.59233449477351918</v>
      </c>
      <c r="H6067">
        <f t="shared" si="452"/>
        <v>12260.423693379795</v>
      </c>
      <c r="I6067">
        <f t="shared" si="453"/>
        <v>20698.480000000007</v>
      </c>
      <c r="J6067">
        <v>20698.48</v>
      </c>
    </row>
    <row r="6068" spans="1:10">
      <c r="A6068">
        <v>7.1999999999999995E-2</v>
      </c>
      <c r="B6068">
        <v>7.1999999999999995E-2</v>
      </c>
      <c r="C6068">
        <f t="shared" si="450"/>
        <v>1</v>
      </c>
      <c r="E6068">
        <v>38.203174603174602</v>
      </c>
      <c r="F6068">
        <v>287478.88888888899</v>
      </c>
      <c r="G6068">
        <f t="shared" si="451"/>
        <v>1.3289036544850494E-4</v>
      </c>
      <c r="H6068">
        <f t="shared" si="452"/>
        <v>2.750628571428571</v>
      </c>
      <c r="I6068">
        <f t="shared" si="453"/>
        <v>20698.480000000007</v>
      </c>
      <c r="J6068">
        <v>20698.48</v>
      </c>
    </row>
    <row r="6069" spans="1:10">
      <c r="A6069">
        <v>6120</v>
      </c>
      <c r="B6069">
        <v>6120</v>
      </c>
      <c r="C6069">
        <f t="shared" si="450"/>
        <v>1</v>
      </c>
      <c r="E6069">
        <v>1.7744381533100999</v>
      </c>
      <c r="F6069">
        <v>2.99566911764706</v>
      </c>
      <c r="G6069">
        <f t="shared" si="451"/>
        <v>0.59233449477351741</v>
      </c>
      <c r="H6069">
        <f t="shared" si="452"/>
        <v>10859.561498257812</v>
      </c>
      <c r="I6069">
        <f t="shared" si="453"/>
        <v>18333.495000000006</v>
      </c>
      <c r="J6069">
        <v>18333.494999999999</v>
      </c>
    </row>
    <row r="6070" spans="1:10">
      <c r="A6070">
        <v>7.1999999999999995E-2</v>
      </c>
      <c r="B6070">
        <v>7.1999999999999995E-2</v>
      </c>
      <c r="C6070">
        <f t="shared" si="450"/>
        <v>1</v>
      </c>
      <c r="E6070">
        <v>33.838122923588003</v>
      </c>
      <c r="F6070">
        <v>254631.875</v>
      </c>
      <c r="G6070">
        <f t="shared" si="451"/>
        <v>1.3289036544850483E-4</v>
      </c>
      <c r="H6070">
        <f t="shared" si="452"/>
        <v>2.4363448504983358</v>
      </c>
      <c r="I6070">
        <f t="shared" si="453"/>
        <v>18333.494999999999</v>
      </c>
      <c r="J6070">
        <v>18333.494999999999</v>
      </c>
    </row>
    <row r="6071" spans="1:10">
      <c r="A6071">
        <v>71640</v>
      </c>
      <c r="B6071">
        <v>71640</v>
      </c>
      <c r="C6071">
        <f t="shared" si="450"/>
        <v>1</v>
      </c>
      <c r="E6071">
        <v>0.829780859651992</v>
      </c>
      <c r="F6071">
        <v>0.84937869905080698</v>
      </c>
      <c r="G6071">
        <f t="shared" si="451"/>
        <v>0.97692685321551409</v>
      </c>
      <c r="H6071">
        <f t="shared" si="452"/>
        <v>59445.500785468706</v>
      </c>
      <c r="I6071">
        <f t="shared" si="453"/>
        <v>60849.489999999809</v>
      </c>
      <c r="J6071">
        <v>60849.489999999802</v>
      </c>
    </row>
    <row r="6072" spans="1:10">
      <c r="A6072">
        <v>71640</v>
      </c>
      <c r="B6072">
        <v>71640</v>
      </c>
      <c r="C6072">
        <f t="shared" si="450"/>
        <v>1</v>
      </c>
      <c r="E6072">
        <v>0.829780859651992</v>
      </c>
      <c r="F6072">
        <v>0.84937869905080698</v>
      </c>
      <c r="G6072">
        <f t="shared" si="451"/>
        <v>0.97692685321551409</v>
      </c>
      <c r="H6072">
        <f t="shared" si="452"/>
        <v>59445.500785468706</v>
      </c>
      <c r="I6072">
        <f t="shared" si="453"/>
        <v>60849.489999999809</v>
      </c>
      <c r="J6072">
        <v>60849.489999999802</v>
      </c>
    </row>
    <row r="6073" spans="1:10">
      <c r="A6073">
        <v>71640</v>
      </c>
      <c r="B6073">
        <v>71640</v>
      </c>
      <c r="C6073">
        <f t="shared" si="450"/>
        <v>1</v>
      </c>
      <c r="E6073">
        <v>0.92787473408607302</v>
      </c>
      <c r="F6073">
        <v>0.94978936348408605</v>
      </c>
      <c r="G6073">
        <f t="shared" si="451"/>
        <v>0.97692685321551276</v>
      </c>
      <c r="H6073">
        <f t="shared" si="452"/>
        <v>66472.945949926274</v>
      </c>
      <c r="I6073">
        <f t="shared" si="453"/>
        <v>68042.909999999931</v>
      </c>
      <c r="J6073">
        <v>68042.909999999902</v>
      </c>
    </row>
    <row r="6074" spans="1:10">
      <c r="A6074">
        <v>71640</v>
      </c>
      <c r="B6074">
        <v>71640</v>
      </c>
      <c r="C6074">
        <f t="shared" si="450"/>
        <v>1</v>
      </c>
      <c r="E6074">
        <v>0.92787473408607302</v>
      </c>
      <c r="F6074">
        <v>0.94978936348408605</v>
      </c>
      <c r="G6074">
        <f t="shared" si="451"/>
        <v>0.97692685321551276</v>
      </c>
      <c r="H6074">
        <f t="shared" si="452"/>
        <v>66472.945949926274</v>
      </c>
      <c r="I6074">
        <f t="shared" si="453"/>
        <v>68042.909999999931</v>
      </c>
      <c r="J6074">
        <v>68042.909999999902</v>
      </c>
    </row>
    <row r="6075" spans="1:10">
      <c r="A6075">
        <v>71640</v>
      </c>
      <c r="B6075">
        <v>71640</v>
      </c>
      <c r="C6075">
        <f t="shared" si="450"/>
        <v>1</v>
      </c>
      <c r="E6075">
        <v>0.829780859651992</v>
      </c>
      <c r="F6075">
        <v>0.84937869905080698</v>
      </c>
      <c r="G6075">
        <f t="shared" si="451"/>
        <v>0.97692685321551409</v>
      </c>
      <c r="H6075">
        <f t="shared" si="452"/>
        <v>59445.500785468706</v>
      </c>
      <c r="I6075">
        <f t="shared" si="453"/>
        <v>60849.489999999809</v>
      </c>
      <c r="J6075">
        <v>60849.489999999802</v>
      </c>
    </row>
    <row r="6076" spans="1:10">
      <c r="A6076">
        <v>71640</v>
      </c>
      <c r="B6076">
        <v>71640</v>
      </c>
      <c r="C6076">
        <f t="shared" si="450"/>
        <v>1</v>
      </c>
      <c r="E6076">
        <v>0.829780859651992</v>
      </c>
      <c r="F6076">
        <v>0.84937869905080698</v>
      </c>
      <c r="G6076">
        <f t="shared" si="451"/>
        <v>0.97692685321551409</v>
      </c>
      <c r="H6076">
        <f t="shared" si="452"/>
        <v>59445.500785468706</v>
      </c>
      <c r="I6076">
        <f t="shared" si="453"/>
        <v>60849.489999999809</v>
      </c>
      <c r="J6076">
        <v>60849.489999999802</v>
      </c>
    </row>
    <row r="6077" spans="1:10">
      <c r="A6077">
        <v>71640</v>
      </c>
      <c r="B6077">
        <v>71640</v>
      </c>
      <c r="C6077">
        <f t="shared" si="450"/>
        <v>1</v>
      </c>
      <c r="E6077">
        <v>0.92787473408607302</v>
      </c>
      <c r="F6077">
        <v>0.94978936348408605</v>
      </c>
      <c r="G6077">
        <f t="shared" si="451"/>
        <v>0.97692685321551276</v>
      </c>
      <c r="H6077">
        <f t="shared" si="452"/>
        <v>66472.945949926274</v>
      </c>
      <c r="I6077">
        <f t="shared" si="453"/>
        <v>68042.909999999931</v>
      </c>
      <c r="J6077">
        <v>68042.909999999902</v>
      </c>
    </row>
    <row r="6078" spans="1:10">
      <c r="A6078">
        <v>71640</v>
      </c>
      <c r="B6078">
        <v>71640</v>
      </c>
      <c r="C6078">
        <f t="shared" si="450"/>
        <v>1</v>
      </c>
      <c r="E6078">
        <v>0.92787473408607302</v>
      </c>
      <c r="F6078">
        <v>0.94978936348408605</v>
      </c>
      <c r="G6078">
        <f t="shared" si="451"/>
        <v>0.97692685321551276</v>
      </c>
      <c r="H6078">
        <f t="shared" si="452"/>
        <v>66472.945949926274</v>
      </c>
      <c r="I6078">
        <f t="shared" si="453"/>
        <v>68042.909999999931</v>
      </c>
      <c r="J6078">
        <v>68042.909999999902</v>
      </c>
    </row>
    <row r="6079" spans="1:10">
      <c r="A6079">
        <v>71640</v>
      </c>
      <c r="B6079">
        <v>71640</v>
      </c>
      <c r="C6079">
        <f t="shared" si="450"/>
        <v>1</v>
      </c>
      <c r="E6079">
        <v>0.865815196639938</v>
      </c>
      <c r="F6079">
        <v>0.886264098269123</v>
      </c>
      <c r="G6079">
        <f t="shared" si="451"/>
        <v>0.97692685321551243</v>
      </c>
      <c r="H6079">
        <f t="shared" si="452"/>
        <v>62027.000687285159</v>
      </c>
      <c r="I6079">
        <f t="shared" si="453"/>
        <v>63491.95999999997</v>
      </c>
      <c r="J6079">
        <v>63491.96</v>
      </c>
    </row>
    <row r="6080" spans="1:10">
      <c r="A6080">
        <v>71640</v>
      </c>
      <c r="B6080">
        <v>71640</v>
      </c>
      <c r="C6080">
        <f t="shared" si="450"/>
        <v>1</v>
      </c>
      <c r="E6080">
        <v>0.865815196639938</v>
      </c>
      <c r="F6080">
        <v>0.886264098269123</v>
      </c>
      <c r="G6080">
        <f t="shared" si="451"/>
        <v>0.97692685321551243</v>
      </c>
      <c r="H6080">
        <f t="shared" si="452"/>
        <v>62027.000687285159</v>
      </c>
      <c r="I6080">
        <f t="shared" si="453"/>
        <v>63491.95999999997</v>
      </c>
      <c r="J6080">
        <v>63491.96</v>
      </c>
    </row>
    <row r="6081" spans="1:10">
      <c r="A6081">
        <v>71640</v>
      </c>
      <c r="B6081">
        <v>71640</v>
      </c>
      <c r="C6081">
        <f t="shared" si="450"/>
        <v>1</v>
      </c>
      <c r="E6081">
        <v>0.85715935744286198</v>
      </c>
      <c r="F6081">
        <v>0.87740382467894995</v>
      </c>
      <c r="G6081">
        <f t="shared" si="451"/>
        <v>0.97692685321551265</v>
      </c>
      <c r="H6081">
        <f t="shared" si="452"/>
        <v>61406.896367206631</v>
      </c>
      <c r="I6081">
        <f t="shared" si="453"/>
        <v>62857.209999999977</v>
      </c>
      <c r="J6081">
        <v>62857.209999999897</v>
      </c>
    </row>
    <row r="6082" spans="1:10">
      <c r="A6082">
        <v>71640</v>
      </c>
      <c r="B6082">
        <v>71640</v>
      </c>
      <c r="C6082">
        <f t="shared" ref="C6082:C6145" si="454">A6082/B6082</f>
        <v>1</v>
      </c>
      <c r="E6082">
        <v>0.85715935744286198</v>
      </c>
      <c r="F6082">
        <v>0.87740382467894995</v>
      </c>
      <c r="G6082">
        <f t="shared" ref="G6082:G6145" si="455">E6082/F6082</f>
        <v>0.97692685321551265</v>
      </c>
      <c r="H6082">
        <f t="shared" ref="H6082:H6145" si="456">E6082*A6082</f>
        <v>61406.896367206631</v>
      </c>
      <c r="I6082">
        <f t="shared" ref="I6082:I6145" si="457">F6082*B6082</f>
        <v>62857.209999999977</v>
      </c>
      <c r="J6082">
        <v>62857.209999999897</v>
      </c>
    </row>
    <row r="6083" spans="1:10">
      <c r="A6083">
        <v>71640</v>
      </c>
      <c r="B6083">
        <v>71640</v>
      </c>
      <c r="C6083">
        <f t="shared" si="454"/>
        <v>1</v>
      </c>
      <c r="E6083">
        <v>0.85801382752413602</v>
      </c>
      <c r="F6083">
        <v>0.87827847571189199</v>
      </c>
      <c r="G6083">
        <f t="shared" si="455"/>
        <v>0.97692685321551298</v>
      </c>
      <c r="H6083">
        <f t="shared" si="456"/>
        <v>61468.110603829104</v>
      </c>
      <c r="I6083">
        <f t="shared" si="457"/>
        <v>62919.869999999944</v>
      </c>
      <c r="J6083">
        <v>62919.869999999901</v>
      </c>
    </row>
    <row r="6084" spans="1:10">
      <c r="A6084">
        <v>71640</v>
      </c>
      <c r="B6084">
        <v>71640</v>
      </c>
      <c r="C6084">
        <f t="shared" si="454"/>
        <v>1</v>
      </c>
      <c r="E6084">
        <v>0.85801382752413602</v>
      </c>
      <c r="F6084">
        <v>0.87827847571189199</v>
      </c>
      <c r="G6084">
        <f t="shared" si="455"/>
        <v>0.97692685321551298</v>
      </c>
      <c r="H6084">
        <f t="shared" si="456"/>
        <v>61468.110603829104</v>
      </c>
      <c r="I6084">
        <f t="shared" si="457"/>
        <v>62919.869999999944</v>
      </c>
      <c r="J6084">
        <v>62919.869999999901</v>
      </c>
    </row>
    <row r="6085" spans="1:10">
      <c r="A6085">
        <v>71640</v>
      </c>
      <c r="B6085">
        <v>71640</v>
      </c>
      <c r="C6085">
        <f t="shared" si="454"/>
        <v>1</v>
      </c>
      <c r="E6085">
        <v>0.86763534336987902</v>
      </c>
      <c r="F6085">
        <v>0.88812723338916699</v>
      </c>
      <c r="G6085">
        <f t="shared" si="455"/>
        <v>0.97692685321551365</v>
      </c>
      <c r="H6085">
        <f t="shared" si="456"/>
        <v>62157.395999018132</v>
      </c>
      <c r="I6085">
        <f t="shared" si="457"/>
        <v>63625.434999999925</v>
      </c>
      <c r="J6085">
        <v>63625.434999999903</v>
      </c>
    </row>
    <row r="6086" spans="1:10">
      <c r="A6086">
        <v>71640</v>
      </c>
      <c r="B6086">
        <v>71640</v>
      </c>
      <c r="C6086">
        <f t="shared" si="454"/>
        <v>1</v>
      </c>
      <c r="E6086">
        <v>0.86763534336987902</v>
      </c>
      <c r="F6086">
        <v>0.88812723338916699</v>
      </c>
      <c r="G6086">
        <f t="shared" si="455"/>
        <v>0.97692685321551365</v>
      </c>
      <c r="H6086">
        <f t="shared" si="456"/>
        <v>62157.395999018132</v>
      </c>
      <c r="I6086">
        <f t="shared" si="457"/>
        <v>63625.434999999925</v>
      </c>
      <c r="J6086">
        <v>63625.434999999903</v>
      </c>
    </row>
    <row r="6087" spans="1:10">
      <c r="A6087">
        <v>71640</v>
      </c>
      <c r="B6087">
        <v>71640</v>
      </c>
      <c r="C6087">
        <f t="shared" si="454"/>
        <v>1</v>
      </c>
      <c r="E6087">
        <v>0.81601797305405399</v>
      </c>
      <c r="F6087">
        <v>0.835290759352316</v>
      </c>
      <c r="G6087">
        <f t="shared" si="455"/>
        <v>0.97692685321551254</v>
      </c>
      <c r="H6087">
        <f t="shared" si="456"/>
        <v>58459.527589592428</v>
      </c>
      <c r="I6087">
        <f t="shared" si="457"/>
        <v>59840.229999999916</v>
      </c>
      <c r="J6087">
        <v>59840.229999999901</v>
      </c>
    </row>
    <row r="6088" spans="1:10">
      <c r="A6088">
        <v>71640</v>
      </c>
      <c r="B6088">
        <v>71640</v>
      </c>
      <c r="C6088">
        <f t="shared" si="454"/>
        <v>1</v>
      </c>
      <c r="E6088">
        <v>0.81601797305405399</v>
      </c>
      <c r="F6088">
        <v>0.835290759352316</v>
      </c>
      <c r="G6088">
        <f t="shared" si="455"/>
        <v>0.97692685321551254</v>
      </c>
      <c r="H6088">
        <f t="shared" si="456"/>
        <v>58459.527589592428</v>
      </c>
      <c r="I6088">
        <f t="shared" si="457"/>
        <v>59840.229999999916</v>
      </c>
      <c r="J6088">
        <v>59840.229999999901</v>
      </c>
    </row>
    <row r="6089" spans="1:10">
      <c r="A6089">
        <v>71640</v>
      </c>
      <c r="B6089">
        <v>71640</v>
      </c>
      <c r="C6089">
        <f t="shared" si="454"/>
        <v>1</v>
      </c>
      <c r="E6089">
        <v>0.85675755468281201</v>
      </c>
      <c r="F6089">
        <v>0.87699253210496897</v>
      </c>
      <c r="G6089">
        <f t="shared" si="455"/>
        <v>0.97692685321551287</v>
      </c>
      <c r="H6089">
        <f t="shared" si="456"/>
        <v>61378.111217476653</v>
      </c>
      <c r="I6089">
        <f t="shared" si="457"/>
        <v>62827.744999999974</v>
      </c>
      <c r="J6089">
        <v>62827.744999999901</v>
      </c>
    </row>
    <row r="6090" spans="1:10">
      <c r="A6090">
        <v>71640</v>
      </c>
      <c r="B6090">
        <v>71640</v>
      </c>
      <c r="C6090">
        <f t="shared" si="454"/>
        <v>1</v>
      </c>
      <c r="E6090">
        <v>0.85675755468281201</v>
      </c>
      <c r="F6090">
        <v>0.87699253210496897</v>
      </c>
      <c r="G6090">
        <f t="shared" si="455"/>
        <v>0.97692685321551287</v>
      </c>
      <c r="H6090">
        <f t="shared" si="456"/>
        <v>61378.111217476653</v>
      </c>
      <c r="I6090">
        <f t="shared" si="457"/>
        <v>62827.744999999974</v>
      </c>
      <c r="J6090">
        <v>62827.744999999901</v>
      </c>
    </row>
    <row r="6091" spans="1:10">
      <c r="A6091">
        <v>71640</v>
      </c>
      <c r="B6091">
        <v>71640</v>
      </c>
      <c r="C6091">
        <f t="shared" si="454"/>
        <v>1</v>
      </c>
      <c r="E6091">
        <v>0.85545464462990095</v>
      </c>
      <c r="F6091">
        <v>0.87565884980457798</v>
      </c>
      <c r="G6091">
        <f t="shared" si="455"/>
        <v>0.97692685321551187</v>
      </c>
      <c r="H6091">
        <f t="shared" si="456"/>
        <v>61284.770741286105</v>
      </c>
      <c r="I6091">
        <f t="shared" si="457"/>
        <v>62732.199999999968</v>
      </c>
      <c r="J6091">
        <v>62732.199999999903</v>
      </c>
    </row>
    <row r="6092" spans="1:10">
      <c r="A6092">
        <v>71640</v>
      </c>
      <c r="B6092">
        <v>71640</v>
      </c>
      <c r="C6092">
        <f t="shared" si="454"/>
        <v>1</v>
      </c>
      <c r="E6092">
        <v>0.85545464462990095</v>
      </c>
      <c r="F6092">
        <v>0.87565884980457798</v>
      </c>
      <c r="G6092">
        <f t="shared" si="455"/>
        <v>0.97692685321551187</v>
      </c>
      <c r="H6092">
        <f t="shared" si="456"/>
        <v>61284.770741286105</v>
      </c>
      <c r="I6092">
        <f t="shared" si="457"/>
        <v>62732.199999999968</v>
      </c>
      <c r="J6092">
        <v>62732.199999999903</v>
      </c>
    </row>
    <row r="6093" spans="1:10">
      <c r="A6093">
        <v>71640</v>
      </c>
      <c r="B6093">
        <v>71640</v>
      </c>
      <c r="C6093">
        <f t="shared" si="454"/>
        <v>1</v>
      </c>
      <c r="E6093">
        <v>0.85816478481426794</v>
      </c>
      <c r="F6093">
        <v>0.87843299832495703</v>
      </c>
      <c r="G6093">
        <f t="shared" si="455"/>
        <v>0.97692685321551265</v>
      </c>
      <c r="H6093">
        <f t="shared" si="456"/>
        <v>61478.925184094158</v>
      </c>
      <c r="I6093">
        <f t="shared" si="457"/>
        <v>62930.939999999922</v>
      </c>
      <c r="J6093">
        <v>62930.9399999999</v>
      </c>
    </row>
    <row r="6094" spans="1:10">
      <c r="A6094">
        <v>71640</v>
      </c>
      <c r="B6094">
        <v>71640</v>
      </c>
      <c r="C6094">
        <f t="shared" si="454"/>
        <v>1</v>
      </c>
      <c r="E6094">
        <v>0.85816478481426794</v>
      </c>
      <c r="F6094">
        <v>0.87843299832495703</v>
      </c>
      <c r="G6094">
        <f t="shared" si="455"/>
        <v>0.97692685321551265</v>
      </c>
      <c r="H6094">
        <f t="shared" si="456"/>
        <v>61478.925184094158</v>
      </c>
      <c r="I6094">
        <f t="shared" si="457"/>
        <v>62930.939999999922</v>
      </c>
      <c r="J6094">
        <v>62930.9399999999</v>
      </c>
    </row>
    <row r="6095" spans="1:10">
      <c r="A6095">
        <v>71640</v>
      </c>
      <c r="B6095">
        <v>71640</v>
      </c>
      <c r="C6095">
        <f t="shared" si="454"/>
        <v>1</v>
      </c>
      <c r="E6095">
        <v>0.85548716794850699</v>
      </c>
      <c r="F6095">
        <v>0.87569214126186301</v>
      </c>
      <c r="G6095">
        <f t="shared" si="455"/>
        <v>0.97692685321551376</v>
      </c>
      <c r="H6095">
        <f t="shared" si="456"/>
        <v>61287.100711831037</v>
      </c>
      <c r="I6095">
        <f t="shared" si="457"/>
        <v>62734.584999999868</v>
      </c>
      <c r="J6095">
        <v>62734.584999999897</v>
      </c>
    </row>
    <row r="6096" spans="1:10">
      <c r="A6096">
        <v>71640</v>
      </c>
      <c r="B6096">
        <v>71640</v>
      </c>
      <c r="C6096">
        <f t="shared" si="454"/>
        <v>1</v>
      </c>
      <c r="E6096">
        <v>0.85548716794850699</v>
      </c>
      <c r="F6096">
        <v>0.87569214126186301</v>
      </c>
      <c r="G6096">
        <f t="shared" si="455"/>
        <v>0.97692685321551376</v>
      </c>
      <c r="H6096">
        <f t="shared" si="456"/>
        <v>61287.100711831037</v>
      </c>
      <c r="I6096">
        <f t="shared" si="457"/>
        <v>62734.584999999868</v>
      </c>
      <c r="J6096">
        <v>62734.584999999897</v>
      </c>
    </row>
    <row r="6097" spans="1:10">
      <c r="A6097">
        <v>71640</v>
      </c>
      <c r="B6097">
        <v>71640</v>
      </c>
      <c r="C6097">
        <f t="shared" si="454"/>
        <v>1</v>
      </c>
      <c r="E6097">
        <v>0.855077660502917</v>
      </c>
      <c r="F6097">
        <v>0.87527296203238303</v>
      </c>
      <c r="G6097">
        <f t="shared" si="455"/>
        <v>0.97692685321551287</v>
      </c>
      <c r="H6097">
        <f t="shared" si="456"/>
        <v>61257.763598428974</v>
      </c>
      <c r="I6097">
        <f t="shared" si="457"/>
        <v>62704.55499999992</v>
      </c>
      <c r="J6097">
        <v>62704.554999999898</v>
      </c>
    </row>
    <row r="6098" spans="1:10">
      <c r="A6098">
        <v>71640</v>
      </c>
      <c r="B6098">
        <v>71640</v>
      </c>
      <c r="C6098">
        <f t="shared" si="454"/>
        <v>1</v>
      </c>
      <c r="E6098">
        <v>0.855077660502917</v>
      </c>
      <c r="F6098">
        <v>0.87527296203238303</v>
      </c>
      <c r="G6098">
        <f t="shared" si="455"/>
        <v>0.97692685321551287</v>
      </c>
      <c r="H6098">
        <f t="shared" si="456"/>
        <v>61257.763598428974</v>
      </c>
      <c r="I6098">
        <f t="shared" si="457"/>
        <v>62704.55499999992</v>
      </c>
      <c r="J6098">
        <v>62704.554999999898</v>
      </c>
    </row>
    <row r="6099" spans="1:10">
      <c r="A6099">
        <v>71640</v>
      </c>
      <c r="B6099">
        <v>71640</v>
      </c>
      <c r="C6099">
        <f t="shared" si="454"/>
        <v>1</v>
      </c>
      <c r="E6099">
        <v>0.853067692139856</v>
      </c>
      <c r="F6099">
        <v>0.87321552205471697</v>
      </c>
      <c r="G6099">
        <f t="shared" si="455"/>
        <v>0.97692685321551298</v>
      </c>
      <c r="H6099">
        <f t="shared" si="456"/>
        <v>61113.769464899284</v>
      </c>
      <c r="I6099">
        <f t="shared" si="457"/>
        <v>62557.159999999923</v>
      </c>
      <c r="J6099">
        <v>62557.16</v>
      </c>
    </row>
    <row r="6100" spans="1:10">
      <c r="A6100">
        <v>71640</v>
      </c>
      <c r="B6100">
        <v>71640</v>
      </c>
      <c r="C6100">
        <f t="shared" si="454"/>
        <v>1</v>
      </c>
      <c r="E6100">
        <v>0.853067692139856</v>
      </c>
      <c r="F6100">
        <v>0.87321552205471697</v>
      </c>
      <c r="G6100">
        <f t="shared" si="455"/>
        <v>0.97692685321551298</v>
      </c>
      <c r="H6100">
        <f t="shared" si="456"/>
        <v>61113.769464899284</v>
      </c>
      <c r="I6100">
        <f t="shared" si="457"/>
        <v>62557.159999999923</v>
      </c>
      <c r="J6100">
        <v>62557.16</v>
      </c>
    </row>
    <row r="6101" spans="1:10">
      <c r="A6101">
        <v>71640</v>
      </c>
      <c r="B6101">
        <v>71640</v>
      </c>
      <c r="C6101">
        <f t="shared" si="454"/>
        <v>1</v>
      </c>
      <c r="E6101">
        <v>0.85547394043528002</v>
      </c>
      <c r="F6101">
        <v>0.87567860134003295</v>
      </c>
      <c r="G6101">
        <f t="shared" si="455"/>
        <v>0.97692685321551287</v>
      </c>
      <c r="H6101">
        <f t="shared" si="456"/>
        <v>61286.153092783461</v>
      </c>
      <c r="I6101">
        <f t="shared" si="457"/>
        <v>62733.614999999962</v>
      </c>
      <c r="J6101">
        <v>62733.614999999903</v>
      </c>
    </row>
    <row r="6102" spans="1:10">
      <c r="A6102">
        <v>71640</v>
      </c>
      <c r="B6102">
        <v>71640</v>
      </c>
      <c r="C6102">
        <f t="shared" si="454"/>
        <v>1</v>
      </c>
      <c r="E6102">
        <v>0.85547394043528002</v>
      </c>
      <c r="F6102">
        <v>0.87567860134003295</v>
      </c>
      <c r="G6102">
        <f t="shared" si="455"/>
        <v>0.97692685321551287</v>
      </c>
      <c r="H6102">
        <f t="shared" si="456"/>
        <v>61286.153092783461</v>
      </c>
      <c r="I6102">
        <f t="shared" si="457"/>
        <v>62733.614999999962</v>
      </c>
      <c r="J6102">
        <v>62733.614999999903</v>
      </c>
    </row>
    <row r="6103" spans="1:10">
      <c r="A6103">
        <v>71640</v>
      </c>
      <c r="B6103">
        <v>71640</v>
      </c>
      <c r="C6103">
        <f t="shared" si="454"/>
        <v>1</v>
      </c>
      <c r="E6103">
        <v>0.82721779032345899</v>
      </c>
      <c r="F6103">
        <v>0.846755094919039</v>
      </c>
      <c r="G6103">
        <f t="shared" si="455"/>
        <v>0.97692685321551209</v>
      </c>
      <c r="H6103">
        <f t="shared" si="456"/>
        <v>59261.882498772604</v>
      </c>
      <c r="I6103">
        <f t="shared" si="457"/>
        <v>60661.534999999953</v>
      </c>
      <c r="J6103">
        <v>60661.534999999902</v>
      </c>
    </row>
    <row r="6104" spans="1:10">
      <c r="A6104">
        <v>71640</v>
      </c>
      <c r="B6104">
        <v>71640</v>
      </c>
      <c r="C6104">
        <f t="shared" si="454"/>
        <v>1</v>
      </c>
      <c r="E6104">
        <v>0.82721779032345899</v>
      </c>
      <c r="F6104">
        <v>0.846755094919039</v>
      </c>
      <c r="G6104">
        <f t="shared" si="455"/>
        <v>0.97692685321551209</v>
      </c>
      <c r="H6104">
        <f t="shared" si="456"/>
        <v>59261.882498772604</v>
      </c>
      <c r="I6104">
        <f t="shared" si="457"/>
        <v>60661.534999999953</v>
      </c>
      <c r="J6104">
        <v>60661.534999999902</v>
      </c>
    </row>
    <row r="6105" spans="1:10">
      <c r="A6105">
        <v>71640</v>
      </c>
      <c r="B6105">
        <v>71640</v>
      </c>
      <c r="C6105">
        <f t="shared" si="454"/>
        <v>1</v>
      </c>
      <c r="E6105">
        <v>0.871510322914961</v>
      </c>
      <c r="F6105">
        <v>0.89209373255164603</v>
      </c>
      <c r="G6105">
        <f t="shared" si="455"/>
        <v>0.97692685321551298</v>
      </c>
      <c r="H6105">
        <f t="shared" si="456"/>
        <v>62434.999533627808</v>
      </c>
      <c r="I6105">
        <f t="shared" si="457"/>
        <v>63909.594999999921</v>
      </c>
      <c r="J6105">
        <v>63909.594999999899</v>
      </c>
    </row>
    <row r="6106" spans="1:10">
      <c r="A6106">
        <v>71640</v>
      </c>
      <c r="B6106">
        <v>71640</v>
      </c>
      <c r="C6106">
        <f t="shared" si="454"/>
        <v>1</v>
      </c>
      <c r="E6106">
        <v>0.871510322914961</v>
      </c>
      <c r="F6106">
        <v>0.89209373255164603</v>
      </c>
      <c r="G6106">
        <f t="shared" si="455"/>
        <v>0.97692685321551298</v>
      </c>
      <c r="H6106">
        <f t="shared" si="456"/>
        <v>62434.999533627808</v>
      </c>
      <c r="I6106">
        <f t="shared" si="457"/>
        <v>63909.594999999921</v>
      </c>
      <c r="J6106">
        <v>63909.594999999899</v>
      </c>
    </row>
    <row r="6107" spans="1:10">
      <c r="A6107">
        <v>71640</v>
      </c>
      <c r="B6107">
        <v>71640</v>
      </c>
      <c r="C6107">
        <f t="shared" si="454"/>
        <v>1</v>
      </c>
      <c r="E6107">
        <v>0.86266411662030096</v>
      </c>
      <c r="F6107">
        <v>0.88303859575655996</v>
      </c>
      <c r="G6107">
        <f t="shared" si="455"/>
        <v>0.97692685321551231</v>
      </c>
      <c r="H6107">
        <f t="shared" si="456"/>
        <v>61801.257314678362</v>
      </c>
      <c r="I6107">
        <f t="shared" si="457"/>
        <v>63260.884999999958</v>
      </c>
      <c r="J6107">
        <v>63260.8849999999</v>
      </c>
    </row>
    <row r="6108" spans="1:10">
      <c r="A6108">
        <v>71640</v>
      </c>
      <c r="B6108">
        <v>71640</v>
      </c>
      <c r="C6108">
        <f t="shared" si="454"/>
        <v>1</v>
      </c>
      <c r="E6108">
        <v>0.86266411662030096</v>
      </c>
      <c r="F6108">
        <v>0.88303859575655996</v>
      </c>
      <c r="G6108">
        <f t="shared" si="455"/>
        <v>0.97692685321551231</v>
      </c>
      <c r="H6108">
        <f t="shared" si="456"/>
        <v>61801.257314678362</v>
      </c>
      <c r="I6108">
        <f t="shared" si="457"/>
        <v>63260.884999999958</v>
      </c>
      <c r="J6108">
        <v>63260.8849999999</v>
      </c>
    </row>
    <row r="6109" spans="1:10">
      <c r="A6109">
        <v>71640</v>
      </c>
      <c r="B6109">
        <v>71640</v>
      </c>
      <c r="C6109">
        <f t="shared" si="454"/>
        <v>1</v>
      </c>
      <c r="E6109">
        <v>0.90343867615774698</v>
      </c>
      <c r="F6109">
        <v>0.92477617252931199</v>
      </c>
      <c r="G6109">
        <f t="shared" si="455"/>
        <v>0.97692685321551287</v>
      </c>
      <c r="H6109">
        <f t="shared" si="456"/>
        <v>64722.346759940992</v>
      </c>
      <c r="I6109">
        <f t="shared" si="457"/>
        <v>66250.964999999909</v>
      </c>
      <c r="J6109">
        <v>66250.964999999895</v>
      </c>
    </row>
    <row r="6110" spans="1:10">
      <c r="A6110">
        <v>71640</v>
      </c>
      <c r="B6110">
        <v>71640</v>
      </c>
      <c r="C6110">
        <f t="shared" si="454"/>
        <v>1</v>
      </c>
      <c r="E6110">
        <v>0.90343867615774698</v>
      </c>
      <c r="F6110">
        <v>0.92477617252931199</v>
      </c>
      <c r="G6110">
        <f t="shared" si="455"/>
        <v>0.97692685321551287</v>
      </c>
      <c r="H6110">
        <f t="shared" si="456"/>
        <v>64722.346759940992</v>
      </c>
      <c r="I6110">
        <f t="shared" si="457"/>
        <v>66250.964999999909</v>
      </c>
      <c r="J6110">
        <v>66250.964999999895</v>
      </c>
    </row>
    <row r="6111" spans="1:10">
      <c r="A6111">
        <v>71640</v>
      </c>
      <c r="B6111">
        <v>71640</v>
      </c>
      <c r="C6111">
        <f t="shared" si="454"/>
        <v>1</v>
      </c>
      <c r="E6111">
        <v>0.829780859651992</v>
      </c>
      <c r="F6111">
        <v>0.84937869905080698</v>
      </c>
      <c r="G6111">
        <f t="shared" si="455"/>
        <v>0.97692685321551409</v>
      </c>
      <c r="H6111">
        <f t="shared" si="456"/>
        <v>59445.500785468706</v>
      </c>
      <c r="I6111">
        <f t="shared" si="457"/>
        <v>60849.489999999809</v>
      </c>
      <c r="J6111">
        <v>60849.489999999802</v>
      </c>
    </row>
    <row r="6112" spans="1:10">
      <c r="A6112">
        <v>71640</v>
      </c>
      <c r="B6112">
        <v>71640</v>
      </c>
      <c r="C6112">
        <f t="shared" si="454"/>
        <v>1</v>
      </c>
      <c r="E6112">
        <v>0.829780859651992</v>
      </c>
      <c r="F6112">
        <v>0.84937869905080698</v>
      </c>
      <c r="G6112">
        <f t="shared" si="455"/>
        <v>0.97692685321551409</v>
      </c>
      <c r="H6112">
        <f t="shared" si="456"/>
        <v>59445.500785468706</v>
      </c>
      <c r="I6112">
        <f t="shared" si="457"/>
        <v>60849.489999999809</v>
      </c>
      <c r="J6112">
        <v>60849.489999999802</v>
      </c>
    </row>
    <row r="6113" spans="1:10">
      <c r="A6113">
        <v>71640</v>
      </c>
      <c r="B6113">
        <v>71640</v>
      </c>
      <c r="C6113">
        <f t="shared" si="454"/>
        <v>1</v>
      </c>
      <c r="E6113">
        <v>0.92787473408607302</v>
      </c>
      <c r="F6113">
        <v>0.94978936348408605</v>
      </c>
      <c r="G6113">
        <f t="shared" si="455"/>
        <v>0.97692685321551276</v>
      </c>
      <c r="H6113">
        <f t="shared" si="456"/>
        <v>66472.945949926274</v>
      </c>
      <c r="I6113">
        <f t="shared" si="457"/>
        <v>68042.909999999931</v>
      </c>
      <c r="J6113">
        <v>68042.909999999902</v>
      </c>
    </row>
    <row r="6114" spans="1:10">
      <c r="A6114">
        <v>71640</v>
      </c>
      <c r="B6114">
        <v>71640</v>
      </c>
      <c r="C6114">
        <f t="shared" si="454"/>
        <v>1</v>
      </c>
      <c r="E6114">
        <v>0.92787473408607302</v>
      </c>
      <c r="F6114">
        <v>0.94978936348408605</v>
      </c>
      <c r="G6114">
        <f t="shared" si="455"/>
        <v>0.97692685321551276</v>
      </c>
      <c r="H6114">
        <f t="shared" si="456"/>
        <v>66472.945949926274</v>
      </c>
      <c r="I6114">
        <f t="shared" si="457"/>
        <v>68042.909999999931</v>
      </c>
      <c r="J6114">
        <v>68042.909999999902</v>
      </c>
    </row>
    <row r="6115" spans="1:10">
      <c r="A6115">
        <v>71640</v>
      </c>
      <c r="B6115">
        <v>71640</v>
      </c>
      <c r="C6115">
        <f t="shared" si="454"/>
        <v>1</v>
      </c>
      <c r="E6115">
        <v>0.829780859651992</v>
      </c>
      <c r="F6115">
        <v>0.84937869905080698</v>
      </c>
      <c r="G6115">
        <f t="shared" si="455"/>
        <v>0.97692685321551409</v>
      </c>
      <c r="H6115">
        <f t="shared" si="456"/>
        <v>59445.500785468706</v>
      </c>
      <c r="I6115">
        <f t="shared" si="457"/>
        <v>60849.489999999809</v>
      </c>
      <c r="J6115">
        <v>60849.489999999802</v>
      </c>
    </row>
    <row r="6116" spans="1:10">
      <c r="A6116">
        <v>71640</v>
      </c>
      <c r="B6116">
        <v>71640</v>
      </c>
      <c r="C6116">
        <f t="shared" si="454"/>
        <v>1</v>
      </c>
      <c r="E6116">
        <v>0.829780859651992</v>
      </c>
      <c r="F6116">
        <v>0.84937869905080698</v>
      </c>
      <c r="G6116">
        <f t="shared" si="455"/>
        <v>0.97692685321551409</v>
      </c>
      <c r="H6116">
        <f t="shared" si="456"/>
        <v>59445.500785468706</v>
      </c>
      <c r="I6116">
        <f t="shared" si="457"/>
        <v>60849.489999999809</v>
      </c>
      <c r="J6116">
        <v>60849.489999999802</v>
      </c>
    </row>
    <row r="6117" spans="1:10">
      <c r="A6117">
        <v>71640</v>
      </c>
      <c r="B6117">
        <v>71640</v>
      </c>
      <c r="C6117">
        <f t="shared" si="454"/>
        <v>1</v>
      </c>
      <c r="E6117">
        <v>0.92787473408607302</v>
      </c>
      <c r="F6117">
        <v>0.94978936348408605</v>
      </c>
      <c r="G6117">
        <f t="shared" si="455"/>
        <v>0.97692685321551276</v>
      </c>
      <c r="H6117">
        <f t="shared" si="456"/>
        <v>66472.945949926274</v>
      </c>
      <c r="I6117">
        <f t="shared" si="457"/>
        <v>68042.909999999931</v>
      </c>
      <c r="J6117">
        <v>68042.909999999902</v>
      </c>
    </row>
    <row r="6118" spans="1:10">
      <c r="A6118">
        <v>71640</v>
      </c>
      <c r="B6118">
        <v>71640</v>
      </c>
      <c r="C6118">
        <f t="shared" si="454"/>
        <v>1</v>
      </c>
      <c r="E6118">
        <v>0.92787473408607302</v>
      </c>
      <c r="F6118">
        <v>0.94978936348408605</v>
      </c>
      <c r="G6118">
        <f t="shared" si="455"/>
        <v>0.97692685321551276</v>
      </c>
      <c r="H6118">
        <f t="shared" si="456"/>
        <v>66472.945949926274</v>
      </c>
      <c r="I6118">
        <f t="shared" si="457"/>
        <v>68042.909999999931</v>
      </c>
      <c r="J6118">
        <v>68042.909999999902</v>
      </c>
    </row>
    <row r="6119" spans="1:10">
      <c r="A6119">
        <v>226800</v>
      </c>
      <c r="B6119">
        <v>226800</v>
      </c>
      <c r="C6119">
        <f t="shared" si="454"/>
        <v>1</v>
      </c>
      <c r="E6119">
        <v>6.1646141215106596</v>
      </c>
      <c r="F6119">
        <v>0.198637566137566</v>
      </c>
      <c r="G6119">
        <f t="shared" si="455"/>
        <v>31.034482758620641</v>
      </c>
      <c r="H6119">
        <f t="shared" si="456"/>
        <v>1398134.4827586175</v>
      </c>
      <c r="I6119">
        <f t="shared" si="457"/>
        <v>45050.999999999971</v>
      </c>
      <c r="J6119">
        <v>45050.999999999898</v>
      </c>
    </row>
    <row r="6120" spans="1:10">
      <c r="A6120">
        <v>226800</v>
      </c>
      <c r="B6120">
        <v>226800</v>
      </c>
      <c r="C6120">
        <f t="shared" si="454"/>
        <v>1</v>
      </c>
      <c r="E6120">
        <v>10.7202661466886</v>
      </c>
      <c r="F6120">
        <v>0.34543079805996502</v>
      </c>
      <c r="G6120">
        <f t="shared" si="455"/>
        <v>31.034482758620776</v>
      </c>
      <c r="H6120">
        <f t="shared" si="456"/>
        <v>2431356.3620689744</v>
      </c>
      <c r="I6120">
        <f t="shared" si="457"/>
        <v>78343.70500000006</v>
      </c>
      <c r="J6120">
        <v>78343.705000000002</v>
      </c>
    </row>
    <row r="6121" spans="1:10">
      <c r="A6121">
        <v>71640</v>
      </c>
      <c r="B6121">
        <v>71640</v>
      </c>
      <c r="C6121">
        <f t="shared" si="454"/>
        <v>1</v>
      </c>
      <c r="E6121">
        <v>0.829780859651992</v>
      </c>
      <c r="F6121">
        <v>0.84937869905080698</v>
      </c>
      <c r="G6121">
        <f t="shared" si="455"/>
        <v>0.97692685321551409</v>
      </c>
      <c r="H6121">
        <f t="shared" si="456"/>
        <v>59445.500785468706</v>
      </c>
      <c r="I6121">
        <f t="shared" si="457"/>
        <v>60849.489999999809</v>
      </c>
      <c r="J6121">
        <v>60849.489999999802</v>
      </c>
    </row>
    <row r="6122" spans="1:10">
      <c r="A6122">
        <v>71640</v>
      </c>
      <c r="B6122">
        <v>71640</v>
      </c>
      <c r="C6122">
        <f t="shared" si="454"/>
        <v>1</v>
      </c>
      <c r="E6122">
        <v>0.829780859651992</v>
      </c>
      <c r="F6122">
        <v>0.84937869905080698</v>
      </c>
      <c r="G6122">
        <f t="shared" si="455"/>
        <v>0.97692685321551409</v>
      </c>
      <c r="H6122">
        <f t="shared" si="456"/>
        <v>59445.500785468706</v>
      </c>
      <c r="I6122">
        <f t="shared" si="457"/>
        <v>60849.489999999809</v>
      </c>
      <c r="J6122">
        <v>60849.489999999802</v>
      </c>
    </row>
    <row r="6123" spans="1:10">
      <c r="A6123">
        <v>71640</v>
      </c>
      <c r="B6123">
        <v>71640</v>
      </c>
      <c r="C6123">
        <f t="shared" si="454"/>
        <v>1</v>
      </c>
      <c r="E6123">
        <v>0.92787473408607302</v>
      </c>
      <c r="F6123">
        <v>0.94978936348408605</v>
      </c>
      <c r="G6123">
        <f t="shared" si="455"/>
        <v>0.97692685321551276</v>
      </c>
      <c r="H6123">
        <f t="shared" si="456"/>
        <v>66472.945949926274</v>
      </c>
      <c r="I6123">
        <f t="shared" si="457"/>
        <v>68042.909999999931</v>
      </c>
      <c r="J6123">
        <v>68042.909999999902</v>
      </c>
    </row>
    <row r="6124" spans="1:10">
      <c r="A6124">
        <v>71640</v>
      </c>
      <c r="B6124">
        <v>71640</v>
      </c>
      <c r="C6124">
        <f t="shared" si="454"/>
        <v>1</v>
      </c>
      <c r="E6124">
        <v>0.92787473408607302</v>
      </c>
      <c r="F6124">
        <v>0.94978936348408605</v>
      </c>
      <c r="G6124">
        <f t="shared" si="455"/>
        <v>0.97692685321551276</v>
      </c>
      <c r="H6124">
        <f t="shared" si="456"/>
        <v>66472.945949926274</v>
      </c>
      <c r="I6124">
        <f t="shared" si="457"/>
        <v>68042.909999999931</v>
      </c>
      <c r="J6124">
        <v>68042.909999999902</v>
      </c>
    </row>
    <row r="6125" spans="1:10">
      <c r="A6125">
        <v>71640</v>
      </c>
      <c r="B6125">
        <v>71640</v>
      </c>
      <c r="C6125">
        <f t="shared" si="454"/>
        <v>1</v>
      </c>
      <c r="E6125">
        <v>0.829780859651992</v>
      </c>
      <c r="F6125">
        <v>0.84937869905080698</v>
      </c>
      <c r="G6125">
        <f t="shared" si="455"/>
        <v>0.97692685321551409</v>
      </c>
      <c r="H6125">
        <f t="shared" si="456"/>
        <v>59445.500785468706</v>
      </c>
      <c r="I6125">
        <f t="shared" si="457"/>
        <v>60849.489999999809</v>
      </c>
      <c r="J6125">
        <v>60849.489999999802</v>
      </c>
    </row>
    <row r="6126" spans="1:10">
      <c r="A6126">
        <v>71640</v>
      </c>
      <c r="B6126">
        <v>71640</v>
      </c>
      <c r="C6126">
        <f t="shared" si="454"/>
        <v>1</v>
      </c>
      <c r="E6126">
        <v>0.829780859651992</v>
      </c>
      <c r="F6126">
        <v>0.84937869905080698</v>
      </c>
      <c r="G6126">
        <f t="shared" si="455"/>
        <v>0.97692685321551409</v>
      </c>
      <c r="H6126">
        <f t="shared" si="456"/>
        <v>59445.500785468706</v>
      </c>
      <c r="I6126">
        <f t="shared" si="457"/>
        <v>60849.489999999809</v>
      </c>
      <c r="J6126">
        <v>60849.489999999802</v>
      </c>
    </row>
    <row r="6127" spans="1:10">
      <c r="A6127">
        <v>71640</v>
      </c>
      <c r="B6127">
        <v>71640</v>
      </c>
      <c r="C6127">
        <f t="shared" si="454"/>
        <v>1</v>
      </c>
      <c r="E6127">
        <v>0.92787473408607302</v>
      </c>
      <c r="F6127">
        <v>0.94978936348408605</v>
      </c>
      <c r="G6127">
        <f t="shared" si="455"/>
        <v>0.97692685321551276</v>
      </c>
      <c r="H6127">
        <f t="shared" si="456"/>
        <v>66472.945949926274</v>
      </c>
      <c r="I6127">
        <f t="shared" si="457"/>
        <v>68042.909999999931</v>
      </c>
      <c r="J6127">
        <v>68042.909999999902</v>
      </c>
    </row>
    <row r="6128" spans="1:10">
      <c r="A6128">
        <v>71640</v>
      </c>
      <c r="B6128">
        <v>71640</v>
      </c>
      <c r="C6128">
        <f t="shared" si="454"/>
        <v>1</v>
      </c>
      <c r="E6128">
        <v>0.92787473408607302</v>
      </c>
      <c r="F6128">
        <v>0.94978936348408605</v>
      </c>
      <c r="G6128">
        <f t="shared" si="455"/>
        <v>0.97692685321551276</v>
      </c>
      <c r="H6128">
        <f t="shared" si="456"/>
        <v>66472.945949926274</v>
      </c>
      <c r="I6128">
        <f t="shared" si="457"/>
        <v>68042.909999999931</v>
      </c>
      <c r="J6128">
        <v>68042.909999999902</v>
      </c>
    </row>
    <row r="6129" spans="1:10">
      <c r="A6129">
        <v>71640</v>
      </c>
      <c r="B6129">
        <v>71640</v>
      </c>
      <c r="C6129">
        <f t="shared" si="454"/>
        <v>1</v>
      </c>
      <c r="E6129">
        <v>0.829780859651992</v>
      </c>
      <c r="F6129">
        <v>0.84937869905080698</v>
      </c>
      <c r="G6129">
        <f t="shared" si="455"/>
        <v>0.97692685321551409</v>
      </c>
      <c r="H6129">
        <f t="shared" si="456"/>
        <v>59445.500785468706</v>
      </c>
      <c r="I6129">
        <f t="shared" si="457"/>
        <v>60849.489999999809</v>
      </c>
      <c r="J6129">
        <v>60849.489999999802</v>
      </c>
    </row>
    <row r="6130" spans="1:10">
      <c r="A6130">
        <v>71640</v>
      </c>
      <c r="B6130">
        <v>71640</v>
      </c>
      <c r="C6130">
        <f t="shared" si="454"/>
        <v>1</v>
      </c>
      <c r="E6130">
        <v>0.829780859651992</v>
      </c>
      <c r="F6130">
        <v>0.84937869905080698</v>
      </c>
      <c r="G6130">
        <f t="shared" si="455"/>
        <v>0.97692685321551409</v>
      </c>
      <c r="H6130">
        <f t="shared" si="456"/>
        <v>59445.500785468706</v>
      </c>
      <c r="I6130">
        <f t="shared" si="457"/>
        <v>60849.489999999809</v>
      </c>
      <c r="J6130">
        <v>60849.489999999802</v>
      </c>
    </row>
    <row r="6131" spans="1:10">
      <c r="A6131">
        <v>71640</v>
      </c>
      <c r="B6131">
        <v>71640</v>
      </c>
      <c r="C6131">
        <f t="shared" si="454"/>
        <v>1</v>
      </c>
      <c r="E6131">
        <v>0.92787473408607302</v>
      </c>
      <c r="F6131">
        <v>0.94978936348408605</v>
      </c>
      <c r="G6131">
        <f t="shared" si="455"/>
        <v>0.97692685321551276</v>
      </c>
      <c r="H6131">
        <f t="shared" si="456"/>
        <v>66472.945949926274</v>
      </c>
      <c r="I6131">
        <f t="shared" si="457"/>
        <v>68042.909999999931</v>
      </c>
      <c r="J6131">
        <v>68042.909999999902</v>
      </c>
    </row>
    <row r="6132" spans="1:10">
      <c r="A6132">
        <v>71640</v>
      </c>
      <c r="B6132">
        <v>71640</v>
      </c>
      <c r="C6132">
        <f t="shared" si="454"/>
        <v>1</v>
      </c>
      <c r="E6132">
        <v>0.92787473408607302</v>
      </c>
      <c r="F6132">
        <v>0.94978936348408605</v>
      </c>
      <c r="G6132">
        <f t="shared" si="455"/>
        <v>0.97692685321551276</v>
      </c>
      <c r="H6132">
        <f t="shared" si="456"/>
        <v>66472.945949926274</v>
      </c>
      <c r="I6132">
        <f t="shared" si="457"/>
        <v>68042.909999999931</v>
      </c>
      <c r="J6132">
        <v>68042.909999999902</v>
      </c>
    </row>
    <row r="6133" spans="1:10">
      <c r="A6133">
        <v>71640</v>
      </c>
      <c r="B6133">
        <v>71640</v>
      </c>
      <c r="C6133">
        <f t="shared" si="454"/>
        <v>1</v>
      </c>
      <c r="E6133">
        <v>0.829780859651992</v>
      </c>
      <c r="F6133">
        <v>0.84937869905080698</v>
      </c>
      <c r="G6133">
        <f t="shared" si="455"/>
        <v>0.97692685321551409</v>
      </c>
      <c r="H6133">
        <f t="shared" si="456"/>
        <v>59445.500785468706</v>
      </c>
      <c r="I6133">
        <f t="shared" si="457"/>
        <v>60849.489999999809</v>
      </c>
      <c r="J6133">
        <v>60849.489999999802</v>
      </c>
    </row>
    <row r="6134" spans="1:10">
      <c r="A6134">
        <v>71640</v>
      </c>
      <c r="B6134">
        <v>71640</v>
      </c>
      <c r="C6134">
        <f t="shared" si="454"/>
        <v>1</v>
      </c>
      <c r="E6134">
        <v>0.829780859651992</v>
      </c>
      <c r="F6134">
        <v>0.84937869905080698</v>
      </c>
      <c r="G6134">
        <f t="shared" si="455"/>
        <v>0.97692685321551409</v>
      </c>
      <c r="H6134">
        <f t="shared" si="456"/>
        <v>59445.500785468706</v>
      </c>
      <c r="I6134">
        <f t="shared" si="457"/>
        <v>60849.489999999809</v>
      </c>
      <c r="J6134">
        <v>60849.489999999802</v>
      </c>
    </row>
    <row r="6135" spans="1:10">
      <c r="A6135">
        <v>71640</v>
      </c>
      <c r="B6135">
        <v>71640</v>
      </c>
      <c r="C6135">
        <f t="shared" si="454"/>
        <v>1</v>
      </c>
      <c r="E6135">
        <v>0.92787473408607302</v>
      </c>
      <c r="F6135">
        <v>0.94978936348408605</v>
      </c>
      <c r="G6135">
        <f t="shared" si="455"/>
        <v>0.97692685321551276</v>
      </c>
      <c r="H6135">
        <f t="shared" si="456"/>
        <v>66472.945949926274</v>
      </c>
      <c r="I6135">
        <f t="shared" si="457"/>
        <v>68042.909999999931</v>
      </c>
      <c r="J6135">
        <v>68042.909999999902</v>
      </c>
    </row>
    <row r="6136" spans="1:10">
      <c r="A6136">
        <v>71640</v>
      </c>
      <c r="B6136">
        <v>71640</v>
      </c>
      <c r="C6136">
        <f t="shared" si="454"/>
        <v>1</v>
      </c>
      <c r="E6136">
        <v>0.92787473408607302</v>
      </c>
      <c r="F6136">
        <v>0.94978936348408605</v>
      </c>
      <c r="G6136">
        <f t="shared" si="455"/>
        <v>0.97692685321551276</v>
      </c>
      <c r="H6136">
        <f t="shared" si="456"/>
        <v>66472.945949926274</v>
      </c>
      <c r="I6136">
        <f t="shared" si="457"/>
        <v>68042.909999999931</v>
      </c>
      <c r="J6136">
        <v>68042.909999999902</v>
      </c>
    </row>
    <row r="6137" spans="1:10">
      <c r="A6137">
        <v>2998800</v>
      </c>
      <c r="B6137">
        <v>2998800</v>
      </c>
      <c r="C6137">
        <f t="shared" si="454"/>
        <v>1</v>
      </c>
      <c r="E6137">
        <v>7.7259763888888697</v>
      </c>
      <c r="F6137">
        <v>9.2748816193143693E-3</v>
      </c>
      <c r="G6137">
        <f t="shared" si="455"/>
        <v>833</v>
      </c>
      <c r="H6137">
        <f t="shared" si="456"/>
        <v>23168657.994999941</v>
      </c>
      <c r="I6137">
        <f t="shared" si="457"/>
        <v>27813.51499999993</v>
      </c>
      <c r="J6137">
        <v>27813.514999999901</v>
      </c>
    </row>
    <row r="6138" spans="1:10">
      <c r="A6138">
        <v>2998800</v>
      </c>
      <c r="B6138">
        <v>2998800</v>
      </c>
      <c r="C6138">
        <f t="shared" si="454"/>
        <v>1</v>
      </c>
      <c r="E6138">
        <v>7.5457874999999897</v>
      </c>
      <c r="F6138">
        <v>9.0585684273709402E-3</v>
      </c>
      <c r="G6138">
        <f t="shared" si="455"/>
        <v>832.99999999999966</v>
      </c>
      <c r="H6138">
        <f t="shared" si="456"/>
        <v>22628307.55499997</v>
      </c>
      <c r="I6138">
        <f t="shared" si="457"/>
        <v>27164.834999999974</v>
      </c>
      <c r="J6138">
        <v>27164.834999999999</v>
      </c>
    </row>
    <row r="6139" spans="1:10">
      <c r="A6139">
        <v>2998800</v>
      </c>
      <c r="B6139">
        <v>2998800</v>
      </c>
      <c r="C6139">
        <f t="shared" si="454"/>
        <v>1</v>
      </c>
      <c r="E6139">
        <v>7.5276736111110996</v>
      </c>
      <c r="F6139">
        <v>9.0368230625583502E-3</v>
      </c>
      <c r="G6139">
        <f t="shared" si="455"/>
        <v>832.99999999999932</v>
      </c>
      <c r="H6139">
        <f t="shared" si="456"/>
        <v>22573987.624999966</v>
      </c>
      <c r="I6139">
        <f t="shared" si="457"/>
        <v>27099.624999999982</v>
      </c>
      <c r="J6139">
        <v>27099.625</v>
      </c>
    </row>
    <row r="6140" spans="1:10">
      <c r="A6140">
        <v>2998800</v>
      </c>
      <c r="B6140">
        <v>2998800</v>
      </c>
      <c r="C6140">
        <f t="shared" si="454"/>
        <v>1</v>
      </c>
      <c r="E6140">
        <v>7.7629513888888697</v>
      </c>
      <c r="F6140">
        <v>9.3192693744164092E-3</v>
      </c>
      <c r="G6140">
        <f t="shared" si="455"/>
        <v>833.00000000000011</v>
      </c>
      <c r="H6140">
        <f t="shared" si="456"/>
        <v>23279538.624999944</v>
      </c>
      <c r="I6140">
        <f t="shared" si="457"/>
        <v>27946.624999999927</v>
      </c>
      <c r="J6140">
        <v>27946.624999999902</v>
      </c>
    </row>
    <row r="6141" spans="1:10">
      <c r="A6141">
        <v>71640</v>
      </c>
      <c r="B6141">
        <v>71640</v>
      </c>
      <c r="C6141">
        <f t="shared" si="454"/>
        <v>1</v>
      </c>
      <c r="E6141">
        <v>0.829780859651992</v>
      </c>
      <c r="F6141">
        <v>0.84937869905080698</v>
      </c>
      <c r="G6141">
        <f t="shared" si="455"/>
        <v>0.97692685321551409</v>
      </c>
      <c r="H6141">
        <f t="shared" si="456"/>
        <v>59445.500785468706</v>
      </c>
      <c r="I6141">
        <f t="shared" si="457"/>
        <v>60849.489999999809</v>
      </c>
      <c r="J6141">
        <v>60849.489999999802</v>
      </c>
    </row>
    <row r="6142" spans="1:10">
      <c r="A6142">
        <v>71640</v>
      </c>
      <c r="B6142">
        <v>71640</v>
      </c>
      <c r="C6142">
        <f t="shared" si="454"/>
        <v>1</v>
      </c>
      <c r="E6142">
        <v>0.829780859651992</v>
      </c>
      <c r="F6142">
        <v>0.84937869905080698</v>
      </c>
      <c r="G6142">
        <f t="shared" si="455"/>
        <v>0.97692685321551409</v>
      </c>
      <c r="H6142">
        <f t="shared" si="456"/>
        <v>59445.500785468706</v>
      </c>
      <c r="I6142">
        <f t="shared" si="457"/>
        <v>60849.489999999809</v>
      </c>
      <c r="J6142">
        <v>60849.489999999802</v>
      </c>
    </row>
    <row r="6143" spans="1:10">
      <c r="A6143">
        <v>71640</v>
      </c>
      <c r="B6143">
        <v>71640</v>
      </c>
      <c r="C6143">
        <f t="shared" si="454"/>
        <v>1</v>
      </c>
      <c r="E6143">
        <v>0.92787473408607302</v>
      </c>
      <c r="F6143">
        <v>0.94978936348408605</v>
      </c>
      <c r="G6143">
        <f t="shared" si="455"/>
        <v>0.97692685321551276</v>
      </c>
      <c r="H6143">
        <f t="shared" si="456"/>
        <v>66472.945949926274</v>
      </c>
      <c r="I6143">
        <f t="shared" si="457"/>
        <v>68042.909999999931</v>
      </c>
      <c r="J6143">
        <v>68042.909999999902</v>
      </c>
    </row>
    <row r="6144" spans="1:10">
      <c r="A6144">
        <v>71640</v>
      </c>
      <c r="B6144">
        <v>71640</v>
      </c>
      <c r="C6144">
        <f t="shared" si="454"/>
        <v>1</v>
      </c>
      <c r="E6144">
        <v>0.92787473408607302</v>
      </c>
      <c r="F6144">
        <v>0.94978936348408605</v>
      </c>
      <c r="G6144">
        <f t="shared" si="455"/>
        <v>0.97692685321551276</v>
      </c>
      <c r="H6144">
        <f t="shared" si="456"/>
        <v>66472.945949926274</v>
      </c>
      <c r="I6144">
        <f t="shared" si="457"/>
        <v>68042.909999999931</v>
      </c>
      <c r="J6144">
        <v>68042.909999999902</v>
      </c>
    </row>
    <row r="6145" spans="1:10">
      <c r="A6145">
        <v>71640</v>
      </c>
      <c r="B6145">
        <v>71640</v>
      </c>
      <c r="C6145">
        <f t="shared" si="454"/>
        <v>1</v>
      </c>
      <c r="E6145">
        <v>0.829780859651992</v>
      </c>
      <c r="F6145">
        <v>0.84937869905080698</v>
      </c>
      <c r="G6145">
        <f t="shared" si="455"/>
        <v>0.97692685321551409</v>
      </c>
      <c r="H6145">
        <f t="shared" si="456"/>
        <v>59445.500785468706</v>
      </c>
      <c r="I6145">
        <f t="shared" si="457"/>
        <v>60849.489999999809</v>
      </c>
      <c r="J6145">
        <v>60849.489999999802</v>
      </c>
    </row>
    <row r="6146" spans="1:10">
      <c r="A6146">
        <v>71640</v>
      </c>
      <c r="B6146">
        <v>71640</v>
      </c>
      <c r="C6146">
        <f t="shared" ref="C6146:C6209" si="458">A6146/B6146</f>
        <v>1</v>
      </c>
      <c r="E6146">
        <v>0.829780859651992</v>
      </c>
      <c r="F6146">
        <v>0.84937869905080698</v>
      </c>
      <c r="G6146">
        <f t="shared" ref="G6146:G6209" si="459">E6146/F6146</f>
        <v>0.97692685321551409</v>
      </c>
      <c r="H6146">
        <f t="shared" ref="H6146:H6209" si="460">E6146*A6146</f>
        <v>59445.500785468706</v>
      </c>
      <c r="I6146">
        <f t="shared" ref="I6146:I6209" si="461">F6146*B6146</f>
        <v>60849.489999999809</v>
      </c>
      <c r="J6146">
        <v>60849.489999999802</v>
      </c>
    </row>
    <row r="6147" spans="1:10">
      <c r="A6147">
        <v>71640</v>
      </c>
      <c r="B6147">
        <v>71640</v>
      </c>
      <c r="C6147">
        <f t="shared" si="458"/>
        <v>1</v>
      </c>
      <c r="E6147">
        <v>0.92787473408607302</v>
      </c>
      <c r="F6147">
        <v>0.94978936348408605</v>
      </c>
      <c r="G6147">
        <f t="shared" si="459"/>
        <v>0.97692685321551276</v>
      </c>
      <c r="H6147">
        <f t="shared" si="460"/>
        <v>66472.945949926274</v>
      </c>
      <c r="I6147">
        <f t="shared" si="461"/>
        <v>68042.909999999931</v>
      </c>
      <c r="J6147">
        <v>68042.909999999902</v>
      </c>
    </row>
    <row r="6148" spans="1:10">
      <c r="A6148">
        <v>71640</v>
      </c>
      <c r="B6148">
        <v>71640</v>
      </c>
      <c r="C6148">
        <f t="shared" si="458"/>
        <v>1</v>
      </c>
      <c r="E6148">
        <v>0.92787473408607302</v>
      </c>
      <c r="F6148">
        <v>0.94978936348408605</v>
      </c>
      <c r="G6148">
        <f t="shared" si="459"/>
        <v>0.97692685321551276</v>
      </c>
      <c r="H6148">
        <f t="shared" si="460"/>
        <v>66472.945949926274</v>
      </c>
      <c r="I6148">
        <f t="shared" si="461"/>
        <v>68042.909999999931</v>
      </c>
      <c r="J6148">
        <v>68042.909999999902</v>
      </c>
    </row>
    <row r="6149" spans="1:10">
      <c r="A6149">
        <v>71640</v>
      </c>
      <c r="B6149">
        <v>71640</v>
      </c>
      <c r="C6149">
        <f t="shared" si="458"/>
        <v>1</v>
      </c>
      <c r="E6149">
        <v>2.0968098510882101</v>
      </c>
      <c r="F6149">
        <v>2.1463324958124002</v>
      </c>
      <c r="G6149">
        <f t="shared" si="459"/>
        <v>0.97692685321551476</v>
      </c>
      <c r="H6149">
        <f t="shared" si="460"/>
        <v>150215.45773195938</v>
      </c>
      <c r="I6149">
        <f t="shared" si="461"/>
        <v>153763.26000000036</v>
      </c>
      <c r="J6149">
        <v>153763.260000001</v>
      </c>
    </row>
    <row r="6150" spans="1:10">
      <c r="A6150">
        <v>71640</v>
      </c>
      <c r="B6150">
        <v>71640</v>
      </c>
      <c r="C6150">
        <f t="shared" si="458"/>
        <v>1</v>
      </c>
      <c r="E6150">
        <v>2.0968098510882101</v>
      </c>
      <c r="F6150">
        <v>2.1463324958124002</v>
      </c>
      <c r="G6150">
        <f t="shared" si="459"/>
        <v>0.97692685321551476</v>
      </c>
      <c r="H6150">
        <f t="shared" si="460"/>
        <v>150215.45773195938</v>
      </c>
      <c r="I6150">
        <f t="shared" si="461"/>
        <v>153763.26000000036</v>
      </c>
      <c r="J6150">
        <v>153763.260000001</v>
      </c>
    </row>
    <row r="6151" spans="1:10">
      <c r="A6151">
        <v>71640</v>
      </c>
      <c r="B6151">
        <v>71640</v>
      </c>
      <c r="C6151">
        <f t="shared" si="458"/>
        <v>1</v>
      </c>
      <c r="E6151">
        <v>2.4902751186385399</v>
      </c>
      <c r="F6151">
        <v>2.5490906616415598</v>
      </c>
      <c r="G6151">
        <f t="shared" si="459"/>
        <v>0.97692685321551331</v>
      </c>
      <c r="H6151">
        <f t="shared" si="460"/>
        <v>178403.30949926499</v>
      </c>
      <c r="I6151">
        <f t="shared" si="461"/>
        <v>182616.85500000135</v>
      </c>
      <c r="J6151">
        <v>182616.855000001</v>
      </c>
    </row>
    <row r="6152" spans="1:10">
      <c r="A6152">
        <v>71640</v>
      </c>
      <c r="B6152">
        <v>71640</v>
      </c>
      <c r="C6152">
        <f t="shared" si="458"/>
        <v>1</v>
      </c>
      <c r="E6152">
        <v>2.4902751186385399</v>
      </c>
      <c r="F6152">
        <v>2.5490906616415598</v>
      </c>
      <c r="G6152">
        <f t="shared" si="459"/>
        <v>0.97692685321551331</v>
      </c>
      <c r="H6152">
        <f t="shared" si="460"/>
        <v>178403.30949926499</v>
      </c>
      <c r="I6152">
        <f t="shared" si="461"/>
        <v>182616.85500000135</v>
      </c>
      <c r="J6152">
        <v>182616.855000001</v>
      </c>
    </row>
    <row r="6153" spans="1:10">
      <c r="A6153">
        <v>71640</v>
      </c>
      <c r="B6153">
        <v>71640</v>
      </c>
      <c r="C6153">
        <f t="shared" si="458"/>
        <v>1</v>
      </c>
      <c r="E6153">
        <v>2.4245420825833399</v>
      </c>
      <c r="F6153">
        <v>2.4818051367951002</v>
      </c>
      <c r="G6153">
        <f t="shared" si="459"/>
        <v>0.97692685321551576</v>
      </c>
      <c r="H6153">
        <f t="shared" si="460"/>
        <v>173694.19479627046</v>
      </c>
      <c r="I6153">
        <f t="shared" si="461"/>
        <v>177796.52000000098</v>
      </c>
      <c r="J6153">
        <v>177796.52000000101</v>
      </c>
    </row>
    <row r="6154" spans="1:10">
      <c r="A6154">
        <v>71640</v>
      </c>
      <c r="B6154">
        <v>71640</v>
      </c>
      <c r="C6154">
        <f t="shared" si="458"/>
        <v>1</v>
      </c>
      <c r="E6154">
        <v>2.4245420825833399</v>
      </c>
      <c r="F6154">
        <v>2.4818051367951002</v>
      </c>
      <c r="G6154">
        <f t="shared" si="459"/>
        <v>0.97692685321551576</v>
      </c>
      <c r="H6154">
        <f t="shared" si="460"/>
        <v>173694.19479627046</v>
      </c>
      <c r="I6154">
        <f t="shared" si="461"/>
        <v>177796.52000000098</v>
      </c>
      <c r="J6154">
        <v>177796.52000000101</v>
      </c>
    </row>
    <row r="6155" spans="1:10">
      <c r="A6155">
        <v>71640</v>
      </c>
      <c r="B6155">
        <v>71640</v>
      </c>
      <c r="C6155">
        <f t="shared" si="458"/>
        <v>1</v>
      </c>
      <c r="E6155">
        <v>0.865815196639938</v>
      </c>
      <c r="F6155">
        <v>0.886264098269123</v>
      </c>
      <c r="G6155">
        <f t="shared" si="459"/>
        <v>0.97692685321551243</v>
      </c>
      <c r="H6155">
        <f t="shared" si="460"/>
        <v>62027.000687285159</v>
      </c>
      <c r="I6155">
        <f t="shared" si="461"/>
        <v>63491.95999999997</v>
      </c>
      <c r="J6155">
        <v>63491.96</v>
      </c>
    </row>
    <row r="6156" spans="1:10">
      <c r="A6156">
        <v>71640</v>
      </c>
      <c r="B6156">
        <v>71640</v>
      </c>
      <c r="C6156">
        <f t="shared" si="458"/>
        <v>1</v>
      </c>
      <c r="E6156">
        <v>0.865815196639938</v>
      </c>
      <c r="F6156">
        <v>0.886264098269123</v>
      </c>
      <c r="G6156">
        <f t="shared" si="459"/>
        <v>0.97692685321551243</v>
      </c>
      <c r="H6156">
        <f t="shared" si="460"/>
        <v>62027.000687285159</v>
      </c>
      <c r="I6156">
        <f t="shared" si="461"/>
        <v>63491.95999999997</v>
      </c>
      <c r="J6156">
        <v>63491.96</v>
      </c>
    </row>
    <row r="6157" spans="1:10">
      <c r="A6157">
        <v>71640</v>
      </c>
      <c r="B6157">
        <v>71640</v>
      </c>
      <c r="C6157">
        <f t="shared" si="458"/>
        <v>1</v>
      </c>
      <c r="E6157">
        <v>0.85715935744286198</v>
      </c>
      <c r="F6157">
        <v>0.87740382467894995</v>
      </c>
      <c r="G6157">
        <f t="shared" si="459"/>
        <v>0.97692685321551265</v>
      </c>
      <c r="H6157">
        <f t="shared" si="460"/>
        <v>61406.896367206631</v>
      </c>
      <c r="I6157">
        <f t="shared" si="461"/>
        <v>62857.209999999977</v>
      </c>
      <c r="J6157">
        <v>62857.209999999897</v>
      </c>
    </row>
    <row r="6158" spans="1:10">
      <c r="A6158">
        <v>71640</v>
      </c>
      <c r="B6158">
        <v>71640</v>
      </c>
      <c r="C6158">
        <f t="shared" si="458"/>
        <v>1</v>
      </c>
      <c r="E6158">
        <v>0.85715935744286198</v>
      </c>
      <c r="F6158">
        <v>0.87740382467894995</v>
      </c>
      <c r="G6158">
        <f t="shared" si="459"/>
        <v>0.97692685321551265</v>
      </c>
      <c r="H6158">
        <f t="shared" si="460"/>
        <v>61406.896367206631</v>
      </c>
      <c r="I6158">
        <f t="shared" si="461"/>
        <v>62857.209999999977</v>
      </c>
      <c r="J6158">
        <v>62857.209999999897</v>
      </c>
    </row>
    <row r="6159" spans="1:10">
      <c r="A6159">
        <v>71640</v>
      </c>
      <c r="B6159">
        <v>71640</v>
      </c>
      <c r="C6159">
        <f t="shared" si="458"/>
        <v>1</v>
      </c>
      <c r="E6159">
        <v>0.85801382752413602</v>
      </c>
      <c r="F6159">
        <v>0.87827847571189199</v>
      </c>
      <c r="G6159">
        <f t="shared" si="459"/>
        <v>0.97692685321551298</v>
      </c>
      <c r="H6159">
        <f t="shared" si="460"/>
        <v>61468.110603829104</v>
      </c>
      <c r="I6159">
        <f t="shared" si="461"/>
        <v>62919.869999999944</v>
      </c>
      <c r="J6159">
        <v>62919.869999999901</v>
      </c>
    </row>
    <row r="6160" spans="1:10">
      <c r="A6160">
        <v>71640</v>
      </c>
      <c r="B6160">
        <v>71640</v>
      </c>
      <c r="C6160">
        <f t="shared" si="458"/>
        <v>1</v>
      </c>
      <c r="E6160">
        <v>0.85801382752413602</v>
      </c>
      <c r="F6160">
        <v>0.87827847571189199</v>
      </c>
      <c r="G6160">
        <f t="shared" si="459"/>
        <v>0.97692685321551298</v>
      </c>
      <c r="H6160">
        <f t="shared" si="460"/>
        <v>61468.110603829104</v>
      </c>
      <c r="I6160">
        <f t="shared" si="461"/>
        <v>62919.869999999944</v>
      </c>
      <c r="J6160">
        <v>62919.869999999901</v>
      </c>
    </row>
    <row r="6161" spans="1:10">
      <c r="A6161">
        <v>71640</v>
      </c>
      <c r="B6161">
        <v>71640</v>
      </c>
      <c r="C6161">
        <f t="shared" si="458"/>
        <v>1</v>
      </c>
      <c r="E6161">
        <v>0.86763534336987902</v>
      </c>
      <c r="F6161">
        <v>0.88812723338916699</v>
      </c>
      <c r="G6161">
        <f t="shared" si="459"/>
        <v>0.97692685321551365</v>
      </c>
      <c r="H6161">
        <f t="shared" si="460"/>
        <v>62157.395999018132</v>
      </c>
      <c r="I6161">
        <f t="shared" si="461"/>
        <v>63625.434999999925</v>
      </c>
      <c r="J6161">
        <v>63625.434999999903</v>
      </c>
    </row>
    <row r="6162" spans="1:10">
      <c r="A6162">
        <v>71640</v>
      </c>
      <c r="B6162">
        <v>71640</v>
      </c>
      <c r="C6162">
        <f t="shared" si="458"/>
        <v>1</v>
      </c>
      <c r="E6162">
        <v>0.86763534336987902</v>
      </c>
      <c r="F6162">
        <v>0.88812723338916699</v>
      </c>
      <c r="G6162">
        <f t="shared" si="459"/>
        <v>0.97692685321551365</v>
      </c>
      <c r="H6162">
        <f t="shared" si="460"/>
        <v>62157.395999018132</v>
      </c>
      <c r="I6162">
        <f t="shared" si="461"/>
        <v>63625.434999999925</v>
      </c>
      <c r="J6162">
        <v>63625.434999999903</v>
      </c>
    </row>
    <row r="6163" spans="1:10">
      <c r="A6163">
        <v>71640</v>
      </c>
      <c r="B6163">
        <v>71640</v>
      </c>
      <c r="C6163">
        <f t="shared" si="458"/>
        <v>1</v>
      </c>
      <c r="E6163">
        <v>0.81601797305405399</v>
      </c>
      <c r="F6163">
        <v>0.835290759352316</v>
      </c>
      <c r="G6163">
        <f t="shared" si="459"/>
        <v>0.97692685321551254</v>
      </c>
      <c r="H6163">
        <f t="shared" si="460"/>
        <v>58459.527589592428</v>
      </c>
      <c r="I6163">
        <f t="shared" si="461"/>
        <v>59840.229999999916</v>
      </c>
      <c r="J6163">
        <v>59840.229999999901</v>
      </c>
    </row>
    <row r="6164" spans="1:10">
      <c r="A6164">
        <v>71640</v>
      </c>
      <c r="B6164">
        <v>71640</v>
      </c>
      <c r="C6164">
        <f t="shared" si="458"/>
        <v>1</v>
      </c>
      <c r="E6164">
        <v>0.81601797305405399</v>
      </c>
      <c r="F6164">
        <v>0.835290759352316</v>
      </c>
      <c r="G6164">
        <f t="shared" si="459"/>
        <v>0.97692685321551254</v>
      </c>
      <c r="H6164">
        <f t="shared" si="460"/>
        <v>58459.527589592428</v>
      </c>
      <c r="I6164">
        <f t="shared" si="461"/>
        <v>59840.229999999916</v>
      </c>
      <c r="J6164">
        <v>59840.229999999901</v>
      </c>
    </row>
    <row r="6165" spans="1:10">
      <c r="A6165">
        <v>71640</v>
      </c>
      <c r="B6165">
        <v>71640</v>
      </c>
      <c r="C6165">
        <f t="shared" si="458"/>
        <v>1</v>
      </c>
      <c r="E6165">
        <v>0.85675755468281201</v>
      </c>
      <c r="F6165">
        <v>0.87699253210496897</v>
      </c>
      <c r="G6165">
        <f t="shared" si="459"/>
        <v>0.97692685321551287</v>
      </c>
      <c r="H6165">
        <f t="shared" si="460"/>
        <v>61378.111217476653</v>
      </c>
      <c r="I6165">
        <f t="shared" si="461"/>
        <v>62827.744999999974</v>
      </c>
      <c r="J6165">
        <v>62827.744999999901</v>
      </c>
    </row>
    <row r="6166" spans="1:10">
      <c r="A6166">
        <v>71640</v>
      </c>
      <c r="B6166">
        <v>71640</v>
      </c>
      <c r="C6166">
        <f t="shared" si="458"/>
        <v>1</v>
      </c>
      <c r="E6166">
        <v>0.85675755468281201</v>
      </c>
      <c r="F6166">
        <v>0.87699253210496897</v>
      </c>
      <c r="G6166">
        <f t="shared" si="459"/>
        <v>0.97692685321551287</v>
      </c>
      <c r="H6166">
        <f t="shared" si="460"/>
        <v>61378.111217476653</v>
      </c>
      <c r="I6166">
        <f t="shared" si="461"/>
        <v>62827.744999999974</v>
      </c>
      <c r="J6166">
        <v>62827.744999999901</v>
      </c>
    </row>
    <row r="6167" spans="1:10">
      <c r="A6167">
        <v>71640</v>
      </c>
      <c r="B6167">
        <v>71640</v>
      </c>
      <c r="C6167">
        <f t="shared" si="458"/>
        <v>1</v>
      </c>
      <c r="E6167">
        <v>0.85545464462990095</v>
      </c>
      <c r="F6167">
        <v>0.87565884980457798</v>
      </c>
      <c r="G6167">
        <f t="shared" si="459"/>
        <v>0.97692685321551187</v>
      </c>
      <c r="H6167">
        <f t="shared" si="460"/>
        <v>61284.770741286105</v>
      </c>
      <c r="I6167">
        <f t="shared" si="461"/>
        <v>62732.199999999968</v>
      </c>
      <c r="J6167">
        <v>62732.199999999903</v>
      </c>
    </row>
    <row r="6168" spans="1:10">
      <c r="A6168">
        <v>71640</v>
      </c>
      <c r="B6168">
        <v>71640</v>
      </c>
      <c r="C6168">
        <f t="shared" si="458"/>
        <v>1</v>
      </c>
      <c r="E6168">
        <v>0.85545464462990095</v>
      </c>
      <c r="F6168">
        <v>0.87565884980457798</v>
      </c>
      <c r="G6168">
        <f t="shared" si="459"/>
        <v>0.97692685321551187</v>
      </c>
      <c r="H6168">
        <f t="shared" si="460"/>
        <v>61284.770741286105</v>
      </c>
      <c r="I6168">
        <f t="shared" si="461"/>
        <v>62732.199999999968</v>
      </c>
      <c r="J6168">
        <v>62732.199999999903</v>
      </c>
    </row>
    <row r="6169" spans="1:10">
      <c r="A6169">
        <v>71640</v>
      </c>
      <c r="B6169">
        <v>71640</v>
      </c>
      <c r="C6169">
        <f t="shared" si="458"/>
        <v>1</v>
      </c>
      <c r="E6169">
        <v>0.85816478481426794</v>
      </c>
      <c r="F6169">
        <v>0.87843299832495703</v>
      </c>
      <c r="G6169">
        <f t="shared" si="459"/>
        <v>0.97692685321551265</v>
      </c>
      <c r="H6169">
        <f t="shared" si="460"/>
        <v>61478.925184094158</v>
      </c>
      <c r="I6169">
        <f t="shared" si="461"/>
        <v>62930.939999999922</v>
      </c>
      <c r="J6169">
        <v>62930.9399999999</v>
      </c>
    </row>
    <row r="6170" spans="1:10">
      <c r="A6170">
        <v>71640</v>
      </c>
      <c r="B6170">
        <v>71640</v>
      </c>
      <c r="C6170">
        <f t="shared" si="458"/>
        <v>1</v>
      </c>
      <c r="E6170">
        <v>0.85816478481426794</v>
      </c>
      <c r="F6170">
        <v>0.87843299832495703</v>
      </c>
      <c r="G6170">
        <f t="shared" si="459"/>
        <v>0.97692685321551265</v>
      </c>
      <c r="H6170">
        <f t="shared" si="460"/>
        <v>61478.925184094158</v>
      </c>
      <c r="I6170">
        <f t="shared" si="461"/>
        <v>62930.939999999922</v>
      </c>
      <c r="J6170">
        <v>62930.9399999999</v>
      </c>
    </row>
    <row r="6171" spans="1:10">
      <c r="A6171">
        <v>71640</v>
      </c>
      <c r="B6171">
        <v>71640</v>
      </c>
      <c r="C6171">
        <f t="shared" si="458"/>
        <v>1</v>
      </c>
      <c r="E6171">
        <v>0.85548716794850699</v>
      </c>
      <c r="F6171">
        <v>0.87569214126186301</v>
      </c>
      <c r="G6171">
        <f t="shared" si="459"/>
        <v>0.97692685321551376</v>
      </c>
      <c r="H6171">
        <f t="shared" si="460"/>
        <v>61287.100711831037</v>
      </c>
      <c r="I6171">
        <f t="shared" si="461"/>
        <v>62734.584999999868</v>
      </c>
      <c r="J6171">
        <v>62734.584999999897</v>
      </c>
    </row>
    <row r="6172" spans="1:10">
      <c r="A6172">
        <v>71640</v>
      </c>
      <c r="B6172">
        <v>71640</v>
      </c>
      <c r="C6172">
        <f t="shared" si="458"/>
        <v>1</v>
      </c>
      <c r="E6172">
        <v>0.85548716794850699</v>
      </c>
      <c r="F6172">
        <v>0.87569214126186301</v>
      </c>
      <c r="G6172">
        <f t="shared" si="459"/>
        <v>0.97692685321551376</v>
      </c>
      <c r="H6172">
        <f t="shared" si="460"/>
        <v>61287.100711831037</v>
      </c>
      <c r="I6172">
        <f t="shared" si="461"/>
        <v>62734.584999999868</v>
      </c>
      <c r="J6172">
        <v>62734.584999999897</v>
      </c>
    </row>
    <row r="6173" spans="1:10">
      <c r="A6173">
        <v>71640</v>
      </c>
      <c r="B6173">
        <v>71640</v>
      </c>
      <c r="C6173">
        <f t="shared" si="458"/>
        <v>1</v>
      </c>
      <c r="E6173">
        <v>0.855077660502917</v>
      </c>
      <c r="F6173">
        <v>0.87527296203238303</v>
      </c>
      <c r="G6173">
        <f t="shared" si="459"/>
        <v>0.97692685321551287</v>
      </c>
      <c r="H6173">
        <f t="shared" si="460"/>
        <v>61257.763598428974</v>
      </c>
      <c r="I6173">
        <f t="shared" si="461"/>
        <v>62704.55499999992</v>
      </c>
      <c r="J6173">
        <v>62704.554999999898</v>
      </c>
    </row>
    <row r="6174" spans="1:10">
      <c r="A6174">
        <v>71640</v>
      </c>
      <c r="B6174">
        <v>71640</v>
      </c>
      <c r="C6174">
        <f t="shared" si="458"/>
        <v>1</v>
      </c>
      <c r="E6174">
        <v>0.855077660502917</v>
      </c>
      <c r="F6174">
        <v>0.87527296203238303</v>
      </c>
      <c r="G6174">
        <f t="shared" si="459"/>
        <v>0.97692685321551287</v>
      </c>
      <c r="H6174">
        <f t="shared" si="460"/>
        <v>61257.763598428974</v>
      </c>
      <c r="I6174">
        <f t="shared" si="461"/>
        <v>62704.55499999992</v>
      </c>
      <c r="J6174">
        <v>62704.554999999898</v>
      </c>
    </row>
    <row r="6175" spans="1:10">
      <c r="A6175">
        <v>71640</v>
      </c>
      <c r="B6175">
        <v>71640</v>
      </c>
      <c r="C6175">
        <f t="shared" si="458"/>
        <v>1</v>
      </c>
      <c r="E6175">
        <v>0.853067692139856</v>
      </c>
      <c r="F6175">
        <v>0.87321552205471697</v>
      </c>
      <c r="G6175">
        <f t="shared" si="459"/>
        <v>0.97692685321551298</v>
      </c>
      <c r="H6175">
        <f t="shared" si="460"/>
        <v>61113.769464899284</v>
      </c>
      <c r="I6175">
        <f t="shared" si="461"/>
        <v>62557.159999999923</v>
      </c>
      <c r="J6175">
        <v>62557.16</v>
      </c>
    </row>
    <row r="6176" spans="1:10">
      <c r="A6176">
        <v>71640</v>
      </c>
      <c r="B6176">
        <v>71640</v>
      </c>
      <c r="C6176">
        <f t="shared" si="458"/>
        <v>1</v>
      </c>
      <c r="E6176">
        <v>0.853067692139856</v>
      </c>
      <c r="F6176">
        <v>0.87321552205471697</v>
      </c>
      <c r="G6176">
        <f t="shared" si="459"/>
        <v>0.97692685321551298</v>
      </c>
      <c r="H6176">
        <f t="shared" si="460"/>
        <v>61113.769464899284</v>
      </c>
      <c r="I6176">
        <f t="shared" si="461"/>
        <v>62557.159999999923</v>
      </c>
      <c r="J6176">
        <v>62557.16</v>
      </c>
    </row>
    <row r="6177" spans="1:10">
      <c r="A6177">
        <v>71640</v>
      </c>
      <c r="B6177">
        <v>71640</v>
      </c>
      <c r="C6177">
        <f t="shared" si="458"/>
        <v>1</v>
      </c>
      <c r="E6177">
        <v>0.85547394043528002</v>
      </c>
      <c r="F6177">
        <v>0.87567860134003295</v>
      </c>
      <c r="G6177">
        <f t="shared" si="459"/>
        <v>0.97692685321551287</v>
      </c>
      <c r="H6177">
        <f t="shared" si="460"/>
        <v>61286.153092783461</v>
      </c>
      <c r="I6177">
        <f t="shared" si="461"/>
        <v>62733.614999999962</v>
      </c>
      <c r="J6177">
        <v>62733.614999999903</v>
      </c>
    </row>
    <row r="6178" spans="1:10">
      <c r="A6178">
        <v>71640</v>
      </c>
      <c r="B6178">
        <v>71640</v>
      </c>
      <c r="C6178">
        <f t="shared" si="458"/>
        <v>1</v>
      </c>
      <c r="E6178">
        <v>0.85547394043528002</v>
      </c>
      <c r="F6178">
        <v>0.87567860134003295</v>
      </c>
      <c r="G6178">
        <f t="shared" si="459"/>
        <v>0.97692685321551287</v>
      </c>
      <c r="H6178">
        <f t="shared" si="460"/>
        <v>61286.153092783461</v>
      </c>
      <c r="I6178">
        <f t="shared" si="461"/>
        <v>62733.614999999962</v>
      </c>
      <c r="J6178">
        <v>62733.614999999903</v>
      </c>
    </row>
    <row r="6179" spans="1:10">
      <c r="A6179">
        <v>71640</v>
      </c>
      <c r="B6179">
        <v>71640</v>
      </c>
      <c r="C6179">
        <f t="shared" si="458"/>
        <v>1</v>
      </c>
      <c r="E6179">
        <v>0.82721779032345899</v>
      </c>
      <c r="F6179">
        <v>0.846755094919039</v>
      </c>
      <c r="G6179">
        <f t="shared" si="459"/>
        <v>0.97692685321551209</v>
      </c>
      <c r="H6179">
        <f t="shared" si="460"/>
        <v>59261.882498772604</v>
      </c>
      <c r="I6179">
        <f t="shared" si="461"/>
        <v>60661.534999999953</v>
      </c>
      <c r="J6179">
        <v>60661.534999999902</v>
      </c>
    </row>
    <row r="6180" spans="1:10">
      <c r="A6180">
        <v>71640</v>
      </c>
      <c r="B6180">
        <v>71640</v>
      </c>
      <c r="C6180">
        <f t="shared" si="458"/>
        <v>1</v>
      </c>
      <c r="E6180">
        <v>0.82721779032345899</v>
      </c>
      <c r="F6180">
        <v>0.846755094919039</v>
      </c>
      <c r="G6180">
        <f t="shared" si="459"/>
        <v>0.97692685321551209</v>
      </c>
      <c r="H6180">
        <f t="shared" si="460"/>
        <v>59261.882498772604</v>
      </c>
      <c r="I6180">
        <f t="shared" si="461"/>
        <v>60661.534999999953</v>
      </c>
      <c r="J6180">
        <v>60661.534999999902</v>
      </c>
    </row>
    <row r="6181" spans="1:10">
      <c r="A6181">
        <v>71640</v>
      </c>
      <c r="B6181">
        <v>71640</v>
      </c>
      <c r="C6181">
        <f t="shared" si="458"/>
        <v>1</v>
      </c>
      <c r="E6181">
        <v>0.871510322914961</v>
      </c>
      <c r="F6181">
        <v>0.89209373255164603</v>
      </c>
      <c r="G6181">
        <f t="shared" si="459"/>
        <v>0.97692685321551298</v>
      </c>
      <c r="H6181">
        <f t="shared" si="460"/>
        <v>62434.999533627808</v>
      </c>
      <c r="I6181">
        <f t="shared" si="461"/>
        <v>63909.594999999921</v>
      </c>
      <c r="J6181">
        <v>63909.594999999899</v>
      </c>
    </row>
    <row r="6182" spans="1:10">
      <c r="A6182">
        <v>71640</v>
      </c>
      <c r="B6182">
        <v>71640</v>
      </c>
      <c r="C6182">
        <f t="shared" si="458"/>
        <v>1</v>
      </c>
      <c r="E6182">
        <v>0.871510322914961</v>
      </c>
      <c r="F6182">
        <v>0.89209373255164603</v>
      </c>
      <c r="G6182">
        <f t="shared" si="459"/>
        <v>0.97692685321551298</v>
      </c>
      <c r="H6182">
        <f t="shared" si="460"/>
        <v>62434.999533627808</v>
      </c>
      <c r="I6182">
        <f t="shared" si="461"/>
        <v>63909.594999999921</v>
      </c>
      <c r="J6182">
        <v>63909.594999999899</v>
      </c>
    </row>
    <row r="6183" spans="1:10">
      <c r="A6183">
        <v>71640</v>
      </c>
      <c r="B6183">
        <v>71640</v>
      </c>
      <c r="C6183">
        <f t="shared" si="458"/>
        <v>1</v>
      </c>
      <c r="E6183">
        <v>0.86266411662030096</v>
      </c>
      <c r="F6183">
        <v>0.88303859575655996</v>
      </c>
      <c r="G6183">
        <f t="shared" si="459"/>
        <v>0.97692685321551231</v>
      </c>
      <c r="H6183">
        <f t="shared" si="460"/>
        <v>61801.257314678362</v>
      </c>
      <c r="I6183">
        <f t="shared" si="461"/>
        <v>63260.884999999958</v>
      </c>
      <c r="J6183">
        <v>63260.8849999999</v>
      </c>
    </row>
    <row r="6184" spans="1:10">
      <c r="A6184">
        <v>71640</v>
      </c>
      <c r="B6184">
        <v>71640</v>
      </c>
      <c r="C6184">
        <f t="shared" si="458"/>
        <v>1</v>
      </c>
      <c r="E6184">
        <v>0.86266411662030096</v>
      </c>
      <c r="F6184">
        <v>0.88303859575655996</v>
      </c>
      <c r="G6184">
        <f t="shared" si="459"/>
        <v>0.97692685321551231</v>
      </c>
      <c r="H6184">
        <f t="shared" si="460"/>
        <v>61801.257314678362</v>
      </c>
      <c r="I6184">
        <f t="shared" si="461"/>
        <v>63260.884999999958</v>
      </c>
      <c r="J6184">
        <v>63260.8849999999</v>
      </c>
    </row>
    <row r="6185" spans="1:10">
      <c r="A6185">
        <v>71640</v>
      </c>
      <c r="B6185">
        <v>71640</v>
      </c>
      <c r="C6185">
        <f t="shared" si="458"/>
        <v>1</v>
      </c>
      <c r="E6185">
        <v>0.90343867615774698</v>
      </c>
      <c r="F6185">
        <v>0.92477617252931199</v>
      </c>
      <c r="G6185">
        <f t="shared" si="459"/>
        <v>0.97692685321551287</v>
      </c>
      <c r="H6185">
        <f t="shared" si="460"/>
        <v>64722.346759940992</v>
      </c>
      <c r="I6185">
        <f t="shared" si="461"/>
        <v>66250.964999999909</v>
      </c>
      <c r="J6185">
        <v>66250.964999999895</v>
      </c>
    </row>
    <row r="6186" spans="1:10">
      <c r="A6186">
        <v>71640</v>
      </c>
      <c r="B6186">
        <v>71640</v>
      </c>
      <c r="C6186">
        <f t="shared" si="458"/>
        <v>1</v>
      </c>
      <c r="E6186">
        <v>0.90343867615774698</v>
      </c>
      <c r="F6186">
        <v>0.92477617252931199</v>
      </c>
      <c r="G6186">
        <f t="shared" si="459"/>
        <v>0.97692685321551287</v>
      </c>
      <c r="H6186">
        <f t="shared" si="460"/>
        <v>64722.346759940992</v>
      </c>
      <c r="I6186">
        <f t="shared" si="461"/>
        <v>66250.964999999909</v>
      </c>
      <c r="J6186">
        <v>66250.964999999895</v>
      </c>
    </row>
    <row r="6187" spans="1:10">
      <c r="A6187">
        <v>71640</v>
      </c>
      <c r="B6187">
        <v>71640</v>
      </c>
      <c r="C6187">
        <f t="shared" si="458"/>
        <v>1</v>
      </c>
      <c r="E6187">
        <v>0.87755659193803204</v>
      </c>
      <c r="F6187">
        <v>0.89828280290340301</v>
      </c>
      <c r="G6187">
        <f t="shared" si="459"/>
        <v>0.97692685321551265</v>
      </c>
      <c r="H6187">
        <f t="shared" si="460"/>
        <v>62868.154246440616</v>
      </c>
      <c r="I6187">
        <f t="shared" si="461"/>
        <v>64352.979999999792</v>
      </c>
      <c r="J6187">
        <v>64352.979999999799</v>
      </c>
    </row>
    <row r="6188" spans="1:10">
      <c r="A6188">
        <v>71640</v>
      </c>
      <c r="B6188">
        <v>71640</v>
      </c>
      <c r="C6188">
        <f t="shared" si="458"/>
        <v>1</v>
      </c>
      <c r="E6188">
        <v>0.87755659193803204</v>
      </c>
      <c r="F6188">
        <v>0.89828280290340301</v>
      </c>
      <c r="G6188">
        <f t="shared" si="459"/>
        <v>0.97692685321551265</v>
      </c>
      <c r="H6188">
        <f t="shared" si="460"/>
        <v>62868.154246440616</v>
      </c>
      <c r="I6188">
        <f t="shared" si="461"/>
        <v>64352.979999999792</v>
      </c>
      <c r="J6188">
        <v>64352.979999999799</v>
      </c>
    </row>
    <row r="6189" spans="1:10">
      <c r="A6189">
        <v>71640</v>
      </c>
      <c r="B6189">
        <v>71640</v>
      </c>
      <c r="C6189">
        <f t="shared" si="458"/>
        <v>1</v>
      </c>
      <c r="E6189">
        <v>0.92413598429062105</v>
      </c>
      <c r="F6189">
        <v>0.94596231155778698</v>
      </c>
      <c r="G6189">
        <f t="shared" si="459"/>
        <v>0.97692685321551243</v>
      </c>
      <c r="H6189">
        <f t="shared" si="460"/>
        <v>66205.101914580096</v>
      </c>
      <c r="I6189">
        <f t="shared" si="461"/>
        <v>67768.73999999986</v>
      </c>
      <c r="J6189">
        <v>67768.739999999802</v>
      </c>
    </row>
    <row r="6190" spans="1:10">
      <c r="A6190">
        <v>71640</v>
      </c>
      <c r="B6190">
        <v>71640</v>
      </c>
      <c r="C6190">
        <f t="shared" si="458"/>
        <v>1</v>
      </c>
      <c r="E6190">
        <v>0.92413598429062105</v>
      </c>
      <c r="F6190">
        <v>0.94596231155778698</v>
      </c>
      <c r="G6190">
        <f t="shared" si="459"/>
        <v>0.97692685321551243</v>
      </c>
      <c r="H6190">
        <f t="shared" si="460"/>
        <v>66205.101914580096</v>
      </c>
      <c r="I6190">
        <f t="shared" si="461"/>
        <v>67768.73999999986</v>
      </c>
      <c r="J6190">
        <v>67768.739999999802</v>
      </c>
    </row>
    <row r="6191" spans="1:10">
      <c r="A6191">
        <v>71640</v>
      </c>
      <c r="B6191">
        <v>71640</v>
      </c>
      <c r="C6191">
        <f t="shared" si="458"/>
        <v>1</v>
      </c>
      <c r="E6191">
        <v>0.93761100201821601</v>
      </c>
      <c r="F6191">
        <v>0.95975558347291701</v>
      </c>
      <c r="G6191">
        <f t="shared" si="459"/>
        <v>0.97692685321551365</v>
      </c>
      <c r="H6191">
        <f t="shared" si="460"/>
        <v>67170.452184584996</v>
      </c>
      <c r="I6191">
        <f t="shared" si="461"/>
        <v>68756.889999999781</v>
      </c>
      <c r="J6191">
        <v>68756.889999999796</v>
      </c>
    </row>
    <row r="6192" spans="1:10">
      <c r="A6192">
        <v>71640</v>
      </c>
      <c r="B6192">
        <v>71640</v>
      </c>
      <c r="C6192">
        <f t="shared" si="458"/>
        <v>1</v>
      </c>
      <c r="E6192">
        <v>0.93761100201821601</v>
      </c>
      <c r="F6192">
        <v>0.95975558347291701</v>
      </c>
      <c r="G6192">
        <f t="shared" si="459"/>
        <v>0.97692685321551365</v>
      </c>
      <c r="H6192">
        <f t="shared" si="460"/>
        <v>67170.452184584996</v>
      </c>
      <c r="I6192">
        <f t="shared" si="461"/>
        <v>68756.889999999781</v>
      </c>
      <c r="J6192">
        <v>68756.889999999796</v>
      </c>
    </row>
    <row r="6193" spans="1:10">
      <c r="A6193">
        <v>71640</v>
      </c>
      <c r="B6193">
        <v>71640</v>
      </c>
      <c r="C6193">
        <f t="shared" si="458"/>
        <v>1</v>
      </c>
      <c r="E6193">
        <v>0.95007213767522802</v>
      </c>
      <c r="F6193">
        <v>0.97251102735901396</v>
      </c>
      <c r="G6193">
        <f t="shared" si="459"/>
        <v>0.97692685321551387</v>
      </c>
      <c r="H6193">
        <f t="shared" si="460"/>
        <v>68063.16794305334</v>
      </c>
      <c r="I6193">
        <f t="shared" si="461"/>
        <v>69670.689999999755</v>
      </c>
      <c r="J6193">
        <v>69670.689999999799</v>
      </c>
    </row>
    <row r="6194" spans="1:10">
      <c r="A6194">
        <v>71640</v>
      </c>
      <c r="B6194">
        <v>71640</v>
      </c>
      <c r="C6194">
        <f t="shared" si="458"/>
        <v>1</v>
      </c>
      <c r="E6194">
        <v>0.95007213767522802</v>
      </c>
      <c r="F6194">
        <v>0.97251102735901396</v>
      </c>
      <c r="G6194">
        <f t="shared" si="459"/>
        <v>0.97692685321551387</v>
      </c>
      <c r="H6194">
        <f t="shared" si="460"/>
        <v>68063.16794305334</v>
      </c>
      <c r="I6194">
        <f t="shared" si="461"/>
        <v>69670.689999999755</v>
      </c>
      <c r="J6194">
        <v>69670.689999999799</v>
      </c>
    </row>
    <row r="6195" spans="1:10">
      <c r="A6195">
        <v>71640</v>
      </c>
      <c r="B6195">
        <v>71640</v>
      </c>
      <c r="C6195">
        <f t="shared" si="458"/>
        <v>1</v>
      </c>
      <c r="E6195">
        <v>0.91862263404788902</v>
      </c>
      <c r="F6195">
        <v>0.94031874651032699</v>
      </c>
      <c r="G6195">
        <f t="shared" si="459"/>
        <v>0.97692685321551265</v>
      </c>
      <c r="H6195">
        <f t="shared" si="460"/>
        <v>65810.125503190764</v>
      </c>
      <c r="I6195">
        <f t="shared" si="461"/>
        <v>67364.434999999823</v>
      </c>
      <c r="J6195">
        <v>67364.434999999794</v>
      </c>
    </row>
    <row r="6196" spans="1:10">
      <c r="A6196">
        <v>71640</v>
      </c>
      <c r="B6196">
        <v>71640</v>
      </c>
      <c r="C6196">
        <f t="shared" si="458"/>
        <v>1</v>
      </c>
      <c r="E6196">
        <v>0.91862263404788902</v>
      </c>
      <c r="F6196">
        <v>0.94031874651032699</v>
      </c>
      <c r="G6196">
        <f t="shared" si="459"/>
        <v>0.97692685321551265</v>
      </c>
      <c r="H6196">
        <f t="shared" si="460"/>
        <v>65810.125503190764</v>
      </c>
      <c r="I6196">
        <f t="shared" si="461"/>
        <v>67364.434999999823</v>
      </c>
      <c r="J6196">
        <v>67364.434999999794</v>
      </c>
    </row>
    <row r="6197" spans="1:10">
      <c r="A6197">
        <v>71640</v>
      </c>
      <c r="B6197">
        <v>71640</v>
      </c>
      <c r="C6197">
        <f t="shared" si="458"/>
        <v>1</v>
      </c>
      <c r="E6197">
        <v>1.0036184748813599</v>
      </c>
      <c r="F6197">
        <v>1.02732202680067</v>
      </c>
      <c r="G6197">
        <f t="shared" si="459"/>
        <v>0.97692685321551154</v>
      </c>
      <c r="H6197">
        <f t="shared" si="460"/>
        <v>71899.227540500622</v>
      </c>
      <c r="I6197">
        <f t="shared" si="461"/>
        <v>73597.349999999991</v>
      </c>
      <c r="J6197">
        <v>73597.349999999802</v>
      </c>
    </row>
    <row r="6198" spans="1:10">
      <c r="A6198">
        <v>71640</v>
      </c>
      <c r="B6198">
        <v>71640</v>
      </c>
      <c r="C6198">
        <f t="shared" si="458"/>
        <v>1</v>
      </c>
      <c r="E6198">
        <v>1.0036184748813599</v>
      </c>
      <c r="F6198">
        <v>1.02732202680067</v>
      </c>
      <c r="G6198">
        <f t="shared" si="459"/>
        <v>0.97692685321551154</v>
      </c>
      <c r="H6198">
        <f t="shared" si="460"/>
        <v>71899.227540500622</v>
      </c>
      <c r="I6198">
        <f t="shared" si="461"/>
        <v>73597.349999999991</v>
      </c>
      <c r="J6198">
        <v>73597.349999999802</v>
      </c>
    </row>
    <row r="6199" spans="1:10">
      <c r="A6199">
        <v>71640</v>
      </c>
      <c r="B6199">
        <v>71640</v>
      </c>
      <c r="C6199">
        <f t="shared" si="458"/>
        <v>1</v>
      </c>
      <c r="E6199">
        <v>0.90009300169093698</v>
      </c>
      <c r="F6199">
        <v>0.92135147962032105</v>
      </c>
      <c r="G6199">
        <f t="shared" si="459"/>
        <v>0.97692685321551287</v>
      </c>
      <c r="H6199">
        <f t="shared" si="460"/>
        <v>64482.662641138726</v>
      </c>
      <c r="I6199">
        <f t="shared" si="461"/>
        <v>66005.619999999806</v>
      </c>
      <c r="J6199">
        <v>66005.619999999806</v>
      </c>
    </row>
    <row r="6200" spans="1:10">
      <c r="A6200">
        <v>71640</v>
      </c>
      <c r="B6200">
        <v>71640</v>
      </c>
      <c r="C6200">
        <f t="shared" si="458"/>
        <v>1</v>
      </c>
      <c r="E6200">
        <v>0.90009300169093698</v>
      </c>
      <c r="F6200">
        <v>0.92135147962032105</v>
      </c>
      <c r="G6200">
        <f t="shared" si="459"/>
        <v>0.97692685321551287</v>
      </c>
      <c r="H6200">
        <f t="shared" si="460"/>
        <v>64482.662641138726</v>
      </c>
      <c r="I6200">
        <f t="shared" si="461"/>
        <v>66005.619999999806</v>
      </c>
      <c r="J6200">
        <v>66005.619999999806</v>
      </c>
    </row>
    <row r="6201" spans="1:10">
      <c r="A6201">
        <v>71640</v>
      </c>
      <c r="B6201">
        <v>71640</v>
      </c>
      <c r="C6201">
        <f t="shared" si="458"/>
        <v>1</v>
      </c>
      <c r="E6201">
        <v>0.89531071019472797</v>
      </c>
      <c r="F6201">
        <v>0.91645623953098498</v>
      </c>
      <c r="G6201">
        <f t="shared" si="459"/>
        <v>0.97692685321551342</v>
      </c>
      <c r="H6201">
        <f t="shared" si="460"/>
        <v>64140.059278350309</v>
      </c>
      <c r="I6201">
        <f t="shared" si="461"/>
        <v>65654.92499999977</v>
      </c>
      <c r="J6201">
        <v>65654.924999999799</v>
      </c>
    </row>
    <row r="6202" spans="1:10">
      <c r="A6202">
        <v>71640</v>
      </c>
      <c r="B6202">
        <v>71640</v>
      </c>
      <c r="C6202">
        <f t="shared" si="458"/>
        <v>1</v>
      </c>
      <c r="E6202">
        <v>0.89531071019472797</v>
      </c>
      <c r="F6202">
        <v>0.91645623953098498</v>
      </c>
      <c r="G6202">
        <f t="shared" si="459"/>
        <v>0.97692685321551342</v>
      </c>
      <c r="H6202">
        <f t="shared" si="460"/>
        <v>64140.059278350309</v>
      </c>
      <c r="I6202">
        <f t="shared" si="461"/>
        <v>65654.92499999977</v>
      </c>
      <c r="J6202">
        <v>65654.924999999799</v>
      </c>
    </row>
    <row r="6203" spans="1:10">
      <c r="A6203">
        <v>71640</v>
      </c>
      <c r="B6203">
        <v>71640</v>
      </c>
      <c r="C6203">
        <f t="shared" si="458"/>
        <v>1</v>
      </c>
      <c r="E6203">
        <v>0.87570201276386594</v>
      </c>
      <c r="F6203">
        <v>0.89638442211055103</v>
      </c>
      <c r="G6203">
        <f t="shared" si="459"/>
        <v>0.97692685321551209</v>
      </c>
      <c r="H6203">
        <f t="shared" si="460"/>
        <v>62735.292194403359</v>
      </c>
      <c r="I6203">
        <f t="shared" si="461"/>
        <v>64216.979999999872</v>
      </c>
      <c r="J6203">
        <v>64216.979999999901</v>
      </c>
    </row>
    <row r="6204" spans="1:10">
      <c r="A6204">
        <v>71640</v>
      </c>
      <c r="B6204">
        <v>71640</v>
      </c>
      <c r="C6204">
        <f t="shared" si="458"/>
        <v>1</v>
      </c>
      <c r="E6204">
        <v>0.87570201276386594</v>
      </c>
      <c r="F6204">
        <v>0.89638442211055103</v>
      </c>
      <c r="G6204">
        <f t="shared" si="459"/>
        <v>0.97692685321551209</v>
      </c>
      <c r="H6204">
        <f t="shared" si="460"/>
        <v>62735.292194403359</v>
      </c>
      <c r="I6204">
        <f t="shared" si="461"/>
        <v>64216.979999999872</v>
      </c>
      <c r="J6204">
        <v>64216.979999999901</v>
      </c>
    </row>
    <row r="6205" spans="1:10">
      <c r="A6205">
        <v>71640</v>
      </c>
      <c r="B6205">
        <v>71640</v>
      </c>
      <c r="C6205">
        <f t="shared" si="458"/>
        <v>1</v>
      </c>
      <c r="E6205">
        <v>0.891885875197728</v>
      </c>
      <c r="F6205">
        <v>0.91295051647124204</v>
      </c>
      <c r="G6205">
        <f t="shared" si="459"/>
        <v>0.9769268532155132</v>
      </c>
      <c r="H6205">
        <f t="shared" si="460"/>
        <v>63894.704099165232</v>
      </c>
      <c r="I6205">
        <f t="shared" si="461"/>
        <v>65403.774999999776</v>
      </c>
      <c r="J6205">
        <v>65403.774999999798</v>
      </c>
    </row>
    <row r="6206" spans="1:10">
      <c r="A6206">
        <v>71640</v>
      </c>
      <c r="B6206">
        <v>71640</v>
      </c>
      <c r="C6206">
        <f t="shared" si="458"/>
        <v>1</v>
      </c>
      <c r="E6206">
        <v>0.891885875197728</v>
      </c>
      <c r="F6206">
        <v>0.91295051647124204</v>
      </c>
      <c r="G6206">
        <f t="shared" si="459"/>
        <v>0.9769268532155132</v>
      </c>
      <c r="H6206">
        <f t="shared" si="460"/>
        <v>63894.704099165232</v>
      </c>
      <c r="I6206">
        <f t="shared" si="461"/>
        <v>65403.774999999776</v>
      </c>
      <c r="J6206">
        <v>65403.774999999798</v>
      </c>
    </row>
    <row r="6207" spans="1:10">
      <c r="A6207">
        <v>71640</v>
      </c>
      <c r="B6207">
        <v>71640</v>
      </c>
      <c r="C6207">
        <f t="shared" si="458"/>
        <v>1</v>
      </c>
      <c r="E6207">
        <v>0.829780859651992</v>
      </c>
      <c r="F6207">
        <v>0.84937869905080698</v>
      </c>
      <c r="G6207">
        <f t="shared" si="459"/>
        <v>0.97692685321551409</v>
      </c>
      <c r="H6207">
        <f t="shared" si="460"/>
        <v>59445.500785468706</v>
      </c>
      <c r="I6207">
        <f t="shared" si="461"/>
        <v>60849.489999999809</v>
      </c>
      <c r="J6207">
        <v>60849.489999999802</v>
      </c>
    </row>
    <row r="6208" spans="1:10">
      <c r="A6208">
        <v>71640</v>
      </c>
      <c r="B6208">
        <v>71640</v>
      </c>
      <c r="C6208">
        <f t="shared" si="458"/>
        <v>1</v>
      </c>
      <c r="E6208">
        <v>0.829780859651992</v>
      </c>
      <c r="F6208">
        <v>0.84937869905080698</v>
      </c>
      <c r="G6208">
        <f t="shared" si="459"/>
        <v>0.97692685321551409</v>
      </c>
      <c r="H6208">
        <f t="shared" si="460"/>
        <v>59445.500785468706</v>
      </c>
      <c r="I6208">
        <f t="shared" si="461"/>
        <v>60849.489999999809</v>
      </c>
      <c r="J6208">
        <v>60849.489999999802</v>
      </c>
    </row>
    <row r="6209" spans="1:10">
      <c r="A6209">
        <v>71640</v>
      </c>
      <c r="B6209">
        <v>71640</v>
      </c>
      <c r="C6209">
        <f t="shared" si="458"/>
        <v>1</v>
      </c>
      <c r="E6209">
        <v>0.92787473408607302</v>
      </c>
      <c r="F6209">
        <v>0.94978936348408605</v>
      </c>
      <c r="G6209">
        <f t="shared" si="459"/>
        <v>0.97692685321551276</v>
      </c>
      <c r="H6209">
        <f t="shared" si="460"/>
        <v>66472.945949926274</v>
      </c>
      <c r="I6209">
        <f t="shared" si="461"/>
        <v>68042.909999999931</v>
      </c>
      <c r="J6209">
        <v>68042.909999999902</v>
      </c>
    </row>
    <row r="6210" spans="1:10">
      <c r="A6210">
        <v>71640</v>
      </c>
      <c r="B6210">
        <v>71640</v>
      </c>
      <c r="C6210">
        <f t="shared" ref="C6210:C6273" si="462">A6210/B6210</f>
        <v>1</v>
      </c>
      <c r="E6210">
        <v>0.92787473408607302</v>
      </c>
      <c r="F6210">
        <v>0.94978936348408605</v>
      </c>
      <c r="G6210">
        <f t="shared" ref="G6210:G6273" si="463">E6210/F6210</f>
        <v>0.97692685321551276</v>
      </c>
      <c r="H6210">
        <f t="shared" ref="H6210:H6273" si="464">E6210*A6210</f>
        <v>66472.945949926274</v>
      </c>
      <c r="I6210">
        <f t="shared" ref="I6210:I6273" si="465">F6210*B6210</f>
        <v>68042.909999999931</v>
      </c>
      <c r="J6210">
        <v>68042.909999999902</v>
      </c>
    </row>
    <row r="6211" spans="1:10">
      <c r="A6211">
        <v>71640</v>
      </c>
      <c r="B6211">
        <v>71640</v>
      </c>
      <c r="C6211">
        <f t="shared" si="462"/>
        <v>1</v>
      </c>
      <c r="E6211">
        <v>0.829780859651992</v>
      </c>
      <c r="F6211">
        <v>0.84937869905080698</v>
      </c>
      <c r="G6211">
        <f t="shared" si="463"/>
        <v>0.97692685321551409</v>
      </c>
      <c r="H6211">
        <f t="shared" si="464"/>
        <v>59445.500785468706</v>
      </c>
      <c r="I6211">
        <f t="shared" si="465"/>
        <v>60849.489999999809</v>
      </c>
      <c r="J6211">
        <v>60849.489999999802</v>
      </c>
    </row>
    <row r="6212" spans="1:10">
      <c r="A6212">
        <v>71640</v>
      </c>
      <c r="B6212">
        <v>71640</v>
      </c>
      <c r="C6212">
        <f t="shared" si="462"/>
        <v>1</v>
      </c>
      <c r="E6212">
        <v>0.829780859651992</v>
      </c>
      <c r="F6212">
        <v>0.84937869905080698</v>
      </c>
      <c r="G6212">
        <f t="shared" si="463"/>
        <v>0.97692685321551409</v>
      </c>
      <c r="H6212">
        <f t="shared" si="464"/>
        <v>59445.500785468706</v>
      </c>
      <c r="I6212">
        <f t="shared" si="465"/>
        <v>60849.489999999809</v>
      </c>
      <c r="J6212">
        <v>60849.489999999802</v>
      </c>
    </row>
    <row r="6213" spans="1:10">
      <c r="A6213">
        <v>71640</v>
      </c>
      <c r="B6213">
        <v>71640</v>
      </c>
      <c r="C6213">
        <f t="shared" si="462"/>
        <v>1</v>
      </c>
      <c r="E6213">
        <v>0.92787473408607302</v>
      </c>
      <c r="F6213">
        <v>0.94978936348408605</v>
      </c>
      <c r="G6213">
        <f t="shared" si="463"/>
        <v>0.97692685321551276</v>
      </c>
      <c r="H6213">
        <f t="shared" si="464"/>
        <v>66472.945949926274</v>
      </c>
      <c r="I6213">
        <f t="shared" si="465"/>
        <v>68042.909999999931</v>
      </c>
      <c r="J6213">
        <v>68042.909999999902</v>
      </c>
    </row>
    <row r="6214" spans="1:10">
      <c r="A6214">
        <v>71640</v>
      </c>
      <c r="B6214">
        <v>71640</v>
      </c>
      <c r="C6214">
        <f t="shared" si="462"/>
        <v>1</v>
      </c>
      <c r="E6214">
        <v>0.92787473408607302</v>
      </c>
      <c r="F6214">
        <v>0.94978936348408605</v>
      </c>
      <c r="G6214">
        <f t="shared" si="463"/>
        <v>0.97692685321551276</v>
      </c>
      <c r="H6214">
        <f t="shared" si="464"/>
        <v>66472.945949926274</v>
      </c>
      <c r="I6214">
        <f t="shared" si="465"/>
        <v>68042.909999999931</v>
      </c>
      <c r="J6214">
        <v>68042.909999999902</v>
      </c>
    </row>
    <row r="6215" spans="1:10">
      <c r="A6215">
        <v>227880</v>
      </c>
      <c r="B6215">
        <v>227880</v>
      </c>
      <c r="C6215">
        <f t="shared" si="462"/>
        <v>1</v>
      </c>
      <c r="E6215">
        <v>0.317491223450938</v>
      </c>
      <c r="F6215">
        <v>0.317491223450938</v>
      </c>
      <c r="G6215">
        <f t="shared" si="463"/>
        <v>1</v>
      </c>
      <c r="H6215">
        <f t="shared" si="464"/>
        <v>72349.899999999747</v>
      </c>
      <c r="I6215">
        <f t="shared" si="465"/>
        <v>72349.899999999747</v>
      </c>
      <c r="J6215">
        <v>72349.899999999805</v>
      </c>
    </row>
    <row r="6216" spans="1:10">
      <c r="A6216">
        <v>108000</v>
      </c>
      <c r="B6216">
        <v>108000</v>
      </c>
      <c r="C6216">
        <f t="shared" si="462"/>
        <v>1</v>
      </c>
      <c r="E6216">
        <v>0.317491223450938</v>
      </c>
      <c r="F6216">
        <v>0.66990648148147902</v>
      </c>
      <c r="G6216">
        <f t="shared" si="463"/>
        <v>0.47393364928909965</v>
      </c>
      <c r="H6216">
        <f t="shared" si="464"/>
        <v>34289.052132701305</v>
      </c>
      <c r="I6216">
        <f t="shared" si="465"/>
        <v>72349.899999999732</v>
      </c>
      <c r="J6216">
        <v>72349.899999999805</v>
      </c>
    </row>
    <row r="6217" spans="1:10">
      <c r="A6217">
        <v>227880</v>
      </c>
      <c r="B6217">
        <v>227880</v>
      </c>
      <c r="C6217">
        <f t="shared" si="462"/>
        <v>1</v>
      </c>
      <c r="E6217">
        <v>0.28182705810075398</v>
      </c>
      <c r="F6217">
        <v>0.28182705810075398</v>
      </c>
      <c r="G6217">
        <f t="shared" si="463"/>
        <v>1</v>
      </c>
      <c r="H6217">
        <f t="shared" si="464"/>
        <v>64222.749999999818</v>
      </c>
      <c r="I6217">
        <f t="shared" si="465"/>
        <v>64222.749999999818</v>
      </c>
      <c r="J6217">
        <v>64222.749999999898</v>
      </c>
    </row>
    <row r="6218" spans="1:10">
      <c r="A6218">
        <v>108000</v>
      </c>
      <c r="B6218">
        <v>108000</v>
      </c>
      <c r="C6218">
        <f t="shared" si="462"/>
        <v>1</v>
      </c>
      <c r="E6218">
        <v>0.28182705810075398</v>
      </c>
      <c r="F6218">
        <v>0.59465509259259097</v>
      </c>
      <c r="G6218">
        <f t="shared" si="463"/>
        <v>0.47393364928909948</v>
      </c>
      <c r="H6218">
        <f t="shared" si="464"/>
        <v>30437.32227488143</v>
      </c>
      <c r="I6218">
        <f t="shared" si="465"/>
        <v>64222.749999999825</v>
      </c>
      <c r="J6218">
        <v>64222.749999999898</v>
      </c>
    </row>
    <row r="6219" spans="1:10">
      <c r="A6219">
        <v>227880</v>
      </c>
      <c r="B6219">
        <v>227880</v>
      </c>
      <c r="C6219">
        <f t="shared" si="462"/>
        <v>1</v>
      </c>
      <c r="E6219">
        <v>0.326104528699315</v>
      </c>
      <c r="F6219">
        <v>0.326104528699315</v>
      </c>
      <c r="G6219">
        <f t="shared" si="463"/>
        <v>1</v>
      </c>
      <c r="H6219">
        <f t="shared" si="464"/>
        <v>74312.699999999895</v>
      </c>
      <c r="I6219">
        <f t="shared" si="465"/>
        <v>74312.699999999895</v>
      </c>
      <c r="J6219">
        <v>74312.699999999793</v>
      </c>
    </row>
    <row r="6220" spans="1:10">
      <c r="A6220">
        <v>108000</v>
      </c>
      <c r="B6220">
        <v>108000</v>
      </c>
      <c r="C6220">
        <f t="shared" si="462"/>
        <v>1</v>
      </c>
      <c r="E6220">
        <v>0.326104528699315</v>
      </c>
      <c r="F6220">
        <v>0.68808055555555403</v>
      </c>
      <c r="G6220">
        <f t="shared" si="463"/>
        <v>0.47393364928909998</v>
      </c>
      <c r="H6220">
        <f t="shared" si="464"/>
        <v>35219.289099526017</v>
      </c>
      <c r="I6220">
        <f t="shared" si="465"/>
        <v>74312.699999999837</v>
      </c>
      <c r="J6220">
        <v>74312.699999999793</v>
      </c>
    </row>
    <row r="6221" spans="1:10">
      <c r="A6221">
        <v>47160</v>
      </c>
      <c r="B6221">
        <v>47160</v>
      </c>
      <c r="C6221">
        <f t="shared" si="462"/>
        <v>1</v>
      </c>
      <c r="E6221">
        <v>5.6647919583498497E-3</v>
      </c>
      <c r="F6221">
        <v>0.78707527565733604</v>
      </c>
      <c r="G6221">
        <f t="shared" si="463"/>
        <v>7.1972683344916737E-3</v>
      </c>
      <c r="H6221">
        <f t="shared" si="464"/>
        <v>267.1515887557789</v>
      </c>
      <c r="I6221">
        <f t="shared" si="465"/>
        <v>37118.469999999965</v>
      </c>
      <c r="J6221">
        <v>37118.469999999899</v>
      </c>
    </row>
    <row r="6222" spans="1:10">
      <c r="A6222">
        <v>47160</v>
      </c>
      <c r="B6222">
        <v>47160</v>
      </c>
      <c r="C6222">
        <f t="shared" si="462"/>
        <v>1</v>
      </c>
      <c r="E6222">
        <v>4.9674169467893497E-3</v>
      </c>
      <c r="F6222">
        <v>0.69018087362171199</v>
      </c>
      <c r="G6222">
        <f t="shared" si="463"/>
        <v>7.1972683344916771E-3</v>
      </c>
      <c r="H6222">
        <f t="shared" si="464"/>
        <v>234.26338321058574</v>
      </c>
      <c r="I6222">
        <f t="shared" si="465"/>
        <v>32548.929999999938</v>
      </c>
      <c r="J6222">
        <v>32548.929999999898</v>
      </c>
    </row>
    <row r="6223" spans="1:10">
      <c r="A6223">
        <v>71640</v>
      </c>
      <c r="B6223">
        <v>71640</v>
      </c>
      <c r="C6223">
        <f t="shared" si="462"/>
        <v>1</v>
      </c>
      <c r="E6223">
        <v>0.84217040309823499</v>
      </c>
      <c r="F6223">
        <v>0.86206085985482706</v>
      </c>
      <c r="G6223">
        <f t="shared" si="463"/>
        <v>0.97692685321551231</v>
      </c>
      <c r="H6223">
        <f t="shared" si="464"/>
        <v>60333.087677957556</v>
      </c>
      <c r="I6223">
        <f t="shared" si="465"/>
        <v>61758.039999999812</v>
      </c>
      <c r="J6223">
        <v>61758.039999999797</v>
      </c>
    </row>
    <row r="6224" spans="1:10">
      <c r="A6224">
        <v>71640</v>
      </c>
      <c r="B6224">
        <v>71640</v>
      </c>
      <c r="C6224">
        <f t="shared" si="462"/>
        <v>1</v>
      </c>
      <c r="E6224">
        <v>0.84217040309823499</v>
      </c>
      <c r="F6224">
        <v>0.86206085985482706</v>
      </c>
      <c r="G6224">
        <f t="shared" si="463"/>
        <v>0.97692685321551231</v>
      </c>
      <c r="H6224">
        <f t="shared" si="464"/>
        <v>60333.087677957556</v>
      </c>
      <c r="I6224">
        <f t="shared" si="465"/>
        <v>61758.039999999812</v>
      </c>
      <c r="J6224">
        <v>61758.039999999797</v>
      </c>
    </row>
    <row r="6225" spans="1:10">
      <c r="A6225">
        <v>71640</v>
      </c>
      <c r="B6225">
        <v>71640</v>
      </c>
      <c r="C6225">
        <f t="shared" si="462"/>
        <v>1</v>
      </c>
      <c r="E6225">
        <v>0.81297789505263596</v>
      </c>
      <c r="F6225">
        <v>0.83217888051367805</v>
      </c>
      <c r="G6225">
        <f t="shared" si="463"/>
        <v>0.97692685321551309</v>
      </c>
      <c r="H6225">
        <f t="shared" si="464"/>
        <v>58241.736401570837</v>
      </c>
      <c r="I6225">
        <f t="shared" si="465"/>
        <v>59617.294999999896</v>
      </c>
      <c r="J6225">
        <v>59617.294999999896</v>
      </c>
    </row>
    <row r="6226" spans="1:10">
      <c r="A6226">
        <v>71640</v>
      </c>
      <c r="B6226">
        <v>71640</v>
      </c>
      <c r="C6226">
        <f t="shared" si="462"/>
        <v>1</v>
      </c>
      <c r="E6226">
        <v>0.81297789505263596</v>
      </c>
      <c r="F6226">
        <v>0.83217888051367805</v>
      </c>
      <c r="G6226">
        <f t="shared" si="463"/>
        <v>0.97692685321551309</v>
      </c>
      <c r="H6226">
        <f t="shared" si="464"/>
        <v>58241.736401570837</v>
      </c>
      <c r="I6226">
        <f t="shared" si="465"/>
        <v>59617.294999999896</v>
      </c>
      <c r="J6226">
        <v>59617.294999999896</v>
      </c>
    </row>
    <row r="6227" spans="1:10">
      <c r="A6227">
        <v>71640</v>
      </c>
      <c r="B6227">
        <v>71640</v>
      </c>
      <c r="C6227">
        <f t="shared" si="462"/>
        <v>1</v>
      </c>
      <c r="E6227">
        <v>0.89041039382534004</v>
      </c>
      <c r="F6227">
        <v>0.91144018704634</v>
      </c>
      <c r="G6227">
        <f t="shared" si="463"/>
        <v>0.97692685321551354</v>
      </c>
      <c r="H6227">
        <f t="shared" si="464"/>
        <v>63789.00061364736</v>
      </c>
      <c r="I6227">
        <f t="shared" si="465"/>
        <v>65295.574999999801</v>
      </c>
      <c r="J6227">
        <v>65295.574999999801</v>
      </c>
    </row>
    <row r="6228" spans="1:10">
      <c r="A6228">
        <v>71640</v>
      </c>
      <c r="B6228">
        <v>71640</v>
      </c>
      <c r="C6228">
        <f t="shared" si="462"/>
        <v>1</v>
      </c>
      <c r="E6228">
        <v>0.89041039382534004</v>
      </c>
      <c r="F6228">
        <v>0.91144018704634</v>
      </c>
      <c r="G6228">
        <f t="shared" si="463"/>
        <v>0.97692685321551354</v>
      </c>
      <c r="H6228">
        <f t="shared" si="464"/>
        <v>63789.00061364736</v>
      </c>
      <c r="I6228">
        <f t="shared" si="465"/>
        <v>65295.574999999801</v>
      </c>
      <c r="J6228">
        <v>65295.574999999801</v>
      </c>
    </row>
    <row r="6229" spans="1:10">
      <c r="A6229">
        <v>71640</v>
      </c>
      <c r="B6229">
        <v>71640</v>
      </c>
      <c r="C6229">
        <f t="shared" si="462"/>
        <v>1</v>
      </c>
      <c r="E6229">
        <v>0.86269404898270596</v>
      </c>
      <c r="F6229">
        <v>0.88306923506420698</v>
      </c>
      <c r="G6229">
        <f t="shared" si="463"/>
        <v>0.97692685321551309</v>
      </c>
      <c r="H6229">
        <f t="shared" si="464"/>
        <v>61803.401669121056</v>
      </c>
      <c r="I6229">
        <f t="shared" si="465"/>
        <v>63263.079999999791</v>
      </c>
      <c r="J6229">
        <v>63263.079999999798</v>
      </c>
    </row>
    <row r="6230" spans="1:10">
      <c r="A6230">
        <v>71640</v>
      </c>
      <c r="B6230">
        <v>71640</v>
      </c>
      <c r="C6230">
        <f t="shared" si="462"/>
        <v>1</v>
      </c>
      <c r="E6230">
        <v>0.86269404898270596</v>
      </c>
      <c r="F6230">
        <v>0.88306923506420698</v>
      </c>
      <c r="G6230">
        <f t="shared" si="463"/>
        <v>0.97692685321551309</v>
      </c>
      <c r="H6230">
        <f t="shared" si="464"/>
        <v>61803.401669121056</v>
      </c>
      <c r="I6230">
        <f t="shared" si="465"/>
        <v>63263.079999999791</v>
      </c>
      <c r="J6230">
        <v>63263.079999999798</v>
      </c>
    </row>
    <row r="6231" spans="1:10">
      <c r="A6231">
        <v>71640</v>
      </c>
      <c r="B6231">
        <v>71640</v>
      </c>
      <c r="C6231">
        <f t="shared" si="462"/>
        <v>1</v>
      </c>
      <c r="E6231">
        <v>0.88674773632247705</v>
      </c>
      <c r="F6231">
        <v>0.90769102456727901</v>
      </c>
      <c r="G6231">
        <f t="shared" si="463"/>
        <v>0.97692685321551331</v>
      </c>
      <c r="H6231">
        <f t="shared" si="464"/>
        <v>63526.607830142253</v>
      </c>
      <c r="I6231">
        <f t="shared" si="465"/>
        <v>65026.98499999987</v>
      </c>
      <c r="J6231">
        <v>65026.984999999899</v>
      </c>
    </row>
    <row r="6232" spans="1:10">
      <c r="A6232">
        <v>71640</v>
      </c>
      <c r="B6232">
        <v>71640</v>
      </c>
      <c r="C6232">
        <f t="shared" si="462"/>
        <v>1</v>
      </c>
      <c r="E6232">
        <v>0.88674773632247705</v>
      </c>
      <c r="F6232">
        <v>0.90769102456727901</v>
      </c>
      <c r="G6232">
        <f t="shared" si="463"/>
        <v>0.97692685321551331</v>
      </c>
      <c r="H6232">
        <f t="shared" si="464"/>
        <v>63526.607830142253</v>
      </c>
      <c r="I6232">
        <f t="shared" si="465"/>
        <v>65026.98499999987</v>
      </c>
      <c r="J6232">
        <v>65026.984999999899</v>
      </c>
    </row>
    <row r="6233" spans="1:10">
      <c r="A6233">
        <v>71640</v>
      </c>
      <c r="B6233">
        <v>71640</v>
      </c>
      <c r="C6233">
        <f t="shared" si="462"/>
        <v>1</v>
      </c>
      <c r="E6233">
        <v>0.86269404898270596</v>
      </c>
      <c r="F6233">
        <v>0.88306923506420698</v>
      </c>
      <c r="G6233">
        <f t="shared" si="463"/>
        <v>0.97692685321551309</v>
      </c>
      <c r="H6233">
        <f t="shared" si="464"/>
        <v>61803.401669121056</v>
      </c>
      <c r="I6233">
        <f t="shared" si="465"/>
        <v>63263.079999999791</v>
      </c>
      <c r="J6233">
        <v>63263.079999999798</v>
      </c>
    </row>
    <row r="6234" spans="1:10">
      <c r="A6234">
        <v>71640</v>
      </c>
      <c r="B6234">
        <v>71640</v>
      </c>
      <c r="C6234">
        <f t="shared" si="462"/>
        <v>1</v>
      </c>
      <c r="E6234">
        <v>0.86269404898270596</v>
      </c>
      <c r="F6234">
        <v>0.88306923506420698</v>
      </c>
      <c r="G6234">
        <f t="shared" si="463"/>
        <v>0.97692685321551309</v>
      </c>
      <c r="H6234">
        <f t="shared" si="464"/>
        <v>61803.401669121056</v>
      </c>
      <c r="I6234">
        <f t="shared" si="465"/>
        <v>63263.079999999791</v>
      </c>
      <c r="J6234">
        <v>63263.079999999798</v>
      </c>
    </row>
    <row r="6235" spans="1:10">
      <c r="A6235">
        <v>71640</v>
      </c>
      <c r="B6235">
        <v>71640</v>
      </c>
      <c r="C6235">
        <f t="shared" si="462"/>
        <v>1</v>
      </c>
      <c r="E6235">
        <v>0.87755659193803204</v>
      </c>
      <c r="F6235">
        <v>0.89828280290340301</v>
      </c>
      <c r="G6235">
        <f t="shared" si="463"/>
        <v>0.97692685321551265</v>
      </c>
      <c r="H6235">
        <f t="shared" si="464"/>
        <v>62868.154246440616</v>
      </c>
      <c r="I6235">
        <f t="shared" si="465"/>
        <v>64352.979999999792</v>
      </c>
      <c r="J6235">
        <v>64352.979999999799</v>
      </c>
    </row>
    <row r="6236" spans="1:10">
      <c r="A6236">
        <v>71640</v>
      </c>
      <c r="B6236">
        <v>71640</v>
      </c>
      <c r="C6236">
        <f t="shared" si="462"/>
        <v>1</v>
      </c>
      <c r="E6236">
        <v>0.87755659193803204</v>
      </c>
      <c r="F6236">
        <v>0.89828280290340301</v>
      </c>
      <c r="G6236">
        <f t="shared" si="463"/>
        <v>0.97692685321551265</v>
      </c>
      <c r="H6236">
        <f t="shared" si="464"/>
        <v>62868.154246440616</v>
      </c>
      <c r="I6236">
        <f t="shared" si="465"/>
        <v>64352.979999999792</v>
      </c>
      <c r="J6236">
        <v>64352.979999999799</v>
      </c>
    </row>
    <row r="6237" spans="1:10">
      <c r="A6237">
        <v>71640</v>
      </c>
      <c r="B6237">
        <v>71640</v>
      </c>
      <c r="C6237">
        <f t="shared" si="462"/>
        <v>1</v>
      </c>
      <c r="E6237">
        <v>0.92413598429062105</v>
      </c>
      <c r="F6237">
        <v>0.94596231155778698</v>
      </c>
      <c r="G6237">
        <f t="shared" si="463"/>
        <v>0.97692685321551243</v>
      </c>
      <c r="H6237">
        <f t="shared" si="464"/>
        <v>66205.101914580096</v>
      </c>
      <c r="I6237">
        <f t="shared" si="465"/>
        <v>67768.73999999986</v>
      </c>
      <c r="J6237">
        <v>67768.739999999802</v>
      </c>
    </row>
    <row r="6238" spans="1:10">
      <c r="A6238">
        <v>71640</v>
      </c>
      <c r="B6238">
        <v>71640</v>
      </c>
      <c r="C6238">
        <f t="shared" si="462"/>
        <v>1</v>
      </c>
      <c r="E6238">
        <v>0.92413598429062105</v>
      </c>
      <c r="F6238">
        <v>0.94596231155778698</v>
      </c>
      <c r="G6238">
        <f t="shared" si="463"/>
        <v>0.97692685321551243</v>
      </c>
      <c r="H6238">
        <f t="shared" si="464"/>
        <v>66205.101914580096</v>
      </c>
      <c r="I6238">
        <f t="shared" si="465"/>
        <v>67768.73999999986</v>
      </c>
      <c r="J6238">
        <v>67768.739999999802</v>
      </c>
    </row>
    <row r="6239" spans="1:10">
      <c r="A6239">
        <v>71640</v>
      </c>
      <c r="B6239">
        <v>71640</v>
      </c>
      <c r="C6239">
        <f t="shared" si="462"/>
        <v>1</v>
      </c>
      <c r="E6239">
        <v>0.93761100201821601</v>
      </c>
      <c r="F6239">
        <v>0.95975558347291701</v>
      </c>
      <c r="G6239">
        <f t="shared" si="463"/>
        <v>0.97692685321551365</v>
      </c>
      <c r="H6239">
        <f t="shared" si="464"/>
        <v>67170.452184584996</v>
      </c>
      <c r="I6239">
        <f t="shared" si="465"/>
        <v>68756.889999999781</v>
      </c>
      <c r="J6239">
        <v>68756.889999999796</v>
      </c>
    </row>
    <row r="6240" spans="1:10">
      <c r="A6240">
        <v>71640</v>
      </c>
      <c r="B6240">
        <v>71640</v>
      </c>
      <c r="C6240">
        <f t="shared" si="462"/>
        <v>1</v>
      </c>
      <c r="E6240">
        <v>0.93761100201821601</v>
      </c>
      <c r="F6240">
        <v>0.95975558347291701</v>
      </c>
      <c r="G6240">
        <f t="shared" si="463"/>
        <v>0.97692685321551365</v>
      </c>
      <c r="H6240">
        <f t="shared" si="464"/>
        <v>67170.452184584996</v>
      </c>
      <c r="I6240">
        <f t="shared" si="465"/>
        <v>68756.889999999781</v>
      </c>
      <c r="J6240">
        <v>68756.889999999796</v>
      </c>
    </row>
    <row r="6241" spans="1:10">
      <c r="A6241">
        <v>71640</v>
      </c>
      <c r="B6241">
        <v>71640</v>
      </c>
      <c r="C6241">
        <f t="shared" si="462"/>
        <v>1</v>
      </c>
      <c r="E6241">
        <v>0.95007213767522802</v>
      </c>
      <c r="F6241">
        <v>0.97251102735901396</v>
      </c>
      <c r="G6241">
        <f t="shared" si="463"/>
        <v>0.97692685321551387</v>
      </c>
      <c r="H6241">
        <f t="shared" si="464"/>
        <v>68063.16794305334</v>
      </c>
      <c r="I6241">
        <f t="shared" si="465"/>
        <v>69670.689999999755</v>
      </c>
      <c r="J6241">
        <v>69670.689999999799</v>
      </c>
    </row>
    <row r="6242" spans="1:10">
      <c r="A6242">
        <v>71640</v>
      </c>
      <c r="B6242">
        <v>71640</v>
      </c>
      <c r="C6242">
        <f t="shared" si="462"/>
        <v>1</v>
      </c>
      <c r="E6242">
        <v>0.95007213767522802</v>
      </c>
      <c r="F6242">
        <v>0.97251102735901396</v>
      </c>
      <c r="G6242">
        <f t="shared" si="463"/>
        <v>0.97692685321551387</v>
      </c>
      <c r="H6242">
        <f t="shared" si="464"/>
        <v>68063.16794305334</v>
      </c>
      <c r="I6242">
        <f t="shared" si="465"/>
        <v>69670.689999999755</v>
      </c>
      <c r="J6242">
        <v>69670.689999999799</v>
      </c>
    </row>
    <row r="6243" spans="1:10">
      <c r="A6243">
        <v>71640</v>
      </c>
      <c r="B6243">
        <v>71640</v>
      </c>
      <c r="C6243">
        <f t="shared" si="462"/>
        <v>1</v>
      </c>
      <c r="E6243">
        <v>0.91862263404788902</v>
      </c>
      <c r="F6243">
        <v>0.94031874651032699</v>
      </c>
      <c r="G6243">
        <f t="shared" si="463"/>
        <v>0.97692685321551265</v>
      </c>
      <c r="H6243">
        <f t="shared" si="464"/>
        <v>65810.125503190764</v>
      </c>
      <c r="I6243">
        <f t="shared" si="465"/>
        <v>67364.434999999823</v>
      </c>
      <c r="J6243">
        <v>67364.434999999794</v>
      </c>
    </row>
    <row r="6244" spans="1:10">
      <c r="A6244">
        <v>71640</v>
      </c>
      <c r="B6244">
        <v>71640</v>
      </c>
      <c r="C6244">
        <f t="shared" si="462"/>
        <v>1</v>
      </c>
      <c r="E6244">
        <v>0.91862263404788902</v>
      </c>
      <c r="F6244">
        <v>0.94031874651032699</v>
      </c>
      <c r="G6244">
        <f t="shared" si="463"/>
        <v>0.97692685321551265</v>
      </c>
      <c r="H6244">
        <f t="shared" si="464"/>
        <v>65810.125503190764</v>
      </c>
      <c r="I6244">
        <f t="shared" si="465"/>
        <v>67364.434999999823</v>
      </c>
      <c r="J6244">
        <v>67364.434999999794</v>
      </c>
    </row>
    <row r="6245" spans="1:10">
      <c r="A6245">
        <v>71640</v>
      </c>
      <c r="B6245">
        <v>71640</v>
      </c>
      <c r="C6245">
        <f t="shared" si="462"/>
        <v>1</v>
      </c>
      <c r="E6245">
        <v>1.0036184748813599</v>
      </c>
      <c r="F6245">
        <v>1.02732202680067</v>
      </c>
      <c r="G6245">
        <f t="shared" si="463"/>
        <v>0.97692685321551154</v>
      </c>
      <c r="H6245">
        <f t="shared" si="464"/>
        <v>71899.227540500622</v>
      </c>
      <c r="I6245">
        <f t="shared" si="465"/>
        <v>73597.349999999991</v>
      </c>
      <c r="J6245">
        <v>73597.349999999802</v>
      </c>
    </row>
    <row r="6246" spans="1:10">
      <c r="A6246">
        <v>71640</v>
      </c>
      <c r="B6246">
        <v>71640</v>
      </c>
      <c r="C6246">
        <f t="shared" si="462"/>
        <v>1</v>
      </c>
      <c r="E6246">
        <v>1.0036184748813599</v>
      </c>
      <c r="F6246">
        <v>1.02732202680067</v>
      </c>
      <c r="G6246">
        <f t="shared" si="463"/>
        <v>0.97692685321551154</v>
      </c>
      <c r="H6246">
        <f t="shared" si="464"/>
        <v>71899.227540500622</v>
      </c>
      <c r="I6246">
        <f t="shared" si="465"/>
        <v>73597.349999999991</v>
      </c>
      <c r="J6246">
        <v>73597.349999999802</v>
      </c>
    </row>
    <row r="6247" spans="1:10">
      <c r="A6247">
        <v>71640</v>
      </c>
      <c r="B6247">
        <v>71640</v>
      </c>
      <c r="C6247">
        <f t="shared" si="462"/>
        <v>1</v>
      </c>
      <c r="E6247">
        <v>0.90009300169093698</v>
      </c>
      <c r="F6247">
        <v>0.92135147962032105</v>
      </c>
      <c r="G6247">
        <f t="shared" si="463"/>
        <v>0.97692685321551287</v>
      </c>
      <c r="H6247">
        <f t="shared" si="464"/>
        <v>64482.662641138726</v>
      </c>
      <c r="I6247">
        <f t="shared" si="465"/>
        <v>66005.619999999806</v>
      </c>
      <c r="J6247">
        <v>66005.619999999806</v>
      </c>
    </row>
    <row r="6248" spans="1:10">
      <c r="A6248">
        <v>71640</v>
      </c>
      <c r="B6248">
        <v>71640</v>
      </c>
      <c r="C6248">
        <f t="shared" si="462"/>
        <v>1</v>
      </c>
      <c r="E6248">
        <v>0.90009300169093698</v>
      </c>
      <c r="F6248">
        <v>0.92135147962032105</v>
      </c>
      <c r="G6248">
        <f t="shared" si="463"/>
        <v>0.97692685321551287</v>
      </c>
      <c r="H6248">
        <f t="shared" si="464"/>
        <v>64482.662641138726</v>
      </c>
      <c r="I6248">
        <f t="shared" si="465"/>
        <v>66005.619999999806</v>
      </c>
      <c r="J6248">
        <v>66005.619999999806</v>
      </c>
    </row>
    <row r="6249" spans="1:10">
      <c r="A6249">
        <v>71640</v>
      </c>
      <c r="B6249">
        <v>71640</v>
      </c>
      <c r="C6249">
        <f t="shared" si="462"/>
        <v>1</v>
      </c>
      <c r="E6249">
        <v>0.89531071019472797</v>
      </c>
      <c r="F6249">
        <v>0.91645623953098498</v>
      </c>
      <c r="G6249">
        <f t="shared" si="463"/>
        <v>0.97692685321551342</v>
      </c>
      <c r="H6249">
        <f t="shared" si="464"/>
        <v>64140.059278350309</v>
      </c>
      <c r="I6249">
        <f t="shared" si="465"/>
        <v>65654.92499999977</v>
      </c>
      <c r="J6249">
        <v>65654.924999999799</v>
      </c>
    </row>
    <row r="6250" spans="1:10">
      <c r="A6250">
        <v>71640</v>
      </c>
      <c r="B6250">
        <v>71640</v>
      </c>
      <c r="C6250">
        <f t="shared" si="462"/>
        <v>1</v>
      </c>
      <c r="E6250">
        <v>0.89531071019472797</v>
      </c>
      <c r="F6250">
        <v>0.91645623953098498</v>
      </c>
      <c r="G6250">
        <f t="shared" si="463"/>
        <v>0.97692685321551342</v>
      </c>
      <c r="H6250">
        <f t="shared" si="464"/>
        <v>64140.059278350309</v>
      </c>
      <c r="I6250">
        <f t="shared" si="465"/>
        <v>65654.92499999977</v>
      </c>
      <c r="J6250">
        <v>65654.924999999799</v>
      </c>
    </row>
    <row r="6251" spans="1:10">
      <c r="A6251">
        <v>71640</v>
      </c>
      <c r="B6251">
        <v>71640</v>
      </c>
      <c r="C6251">
        <f t="shared" si="462"/>
        <v>1</v>
      </c>
      <c r="E6251">
        <v>0.87570201276386594</v>
      </c>
      <c r="F6251">
        <v>0.89638442211055103</v>
      </c>
      <c r="G6251">
        <f t="shared" si="463"/>
        <v>0.97692685321551209</v>
      </c>
      <c r="H6251">
        <f t="shared" si="464"/>
        <v>62735.292194403359</v>
      </c>
      <c r="I6251">
        <f t="shared" si="465"/>
        <v>64216.979999999872</v>
      </c>
      <c r="J6251">
        <v>64216.979999999901</v>
      </c>
    </row>
    <row r="6252" spans="1:10">
      <c r="A6252">
        <v>71640</v>
      </c>
      <c r="B6252">
        <v>71640</v>
      </c>
      <c r="C6252">
        <f t="shared" si="462"/>
        <v>1</v>
      </c>
      <c r="E6252">
        <v>0.87570201276386594</v>
      </c>
      <c r="F6252">
        <v>0.89638442211055103</v>
      </c>
      <c r="G6252">
        <f t="shared" si="463"/>
        <v>0.97692685321551209</v>
      </c>
      <c r="H6252">
        <f t="shared" si="464"/>
        <v>62735.292194403359</v>
      </c>
      <c r="I6252">
        <f t="shared" si="465"/>
        <v>64216.979999999872</v>
      </c>
      <c r="J6252">
        <v>64216.979999999901</v>
      </c>
    </row>
    <row r="6253" spans="1:10">
      <c r="A6253">
        <v>71640</v>
      </c>
      <c r="B6253">
        <v>71640</v>
      </c>
      <c r="C6253">
        <f t="shared" si="462"/>
        <v>1</v>
      </c>
      <c r="E6253">
        <v>0.891885875197728</v>
      </c>
      <c r="F6253">
        <v>0.91295051647124204</v>
      </c>
      <c r="G6253">
        <f t="shared" si="463"/>
        <v>0.9769268532155132</v>
      </c>
      <c r="H6253">
        <f t="shared" si="464"/>
        <v>63894.704099165232</v>
      </c>
      <c r="I6253">
        <f t="shared" si="465"/>
        <v>65403.774999999776</v>
      </c>
      <c r="J6253">
        <v>65403.774999999798</v>
      </c>
    </row>
    <row r="6254" spans="1:10">
      <c r="A6254">
        <v>71640</v>
      </c>
      <c r="B6254">
        <v>71640</v>
      </c>
      <c r="C6254">
        <f t="shared" si="462"/>
        <v>1</v>
      </c>
      <c r="E6254">
        <v>0.891885875197728</v>
      </c>
      <c r="F6254">
        <v>0.91295051647124204</v>
      </c>
      <c r="G6254">
        <f t="shared" si="463"/>
        <v>0.9769268532155132</v>
      </c>
      <c r="H6254">
        <f t="shared" si="464"/>
        <v>63894.704099165232</v>
      </c>
      <c r="I6254">
        <f t="shared" si="465"/>
        <v>65403.774999999776</v>
      </c>
      <c r="J6254">
        <v>65403.774999999798</v>
      </c>
    </row>
    <row r="6255" spans="1:10">
      <c r="A6255">
        <v>71640</v>
      </c>
      <c r="B6255">
        <v>71640</v>
      </c>
      <c r="C6255">
        <f t="shared" si="462"/>
        <v>1</v>
      </c>
      <c r="E6255">
        <v>0.56702837778868498</v>
      </c>
      <c r="F6255">
        <v>0.58042050530429801</v>
      </c>
      <c r="G6255">
        <f t="shared" si="463"/>
        <v>0.97692685321551154</v>
      </c>
      <c r="H6255">
        <f t="shared" si="464"/>
        <v>40621.912984781389</v>
      </c>
      <c r="I6255">
        <f t="shared" si="465"/>
        <v>41581.32499999991</v>
      </c>
      <c r="J6255">
        <v>41581.324999999903</v>
      </c>
    </row>
    <row r="6256" spans="1:10">
      <c r="A6256">
        <v>71640</v>
      </c>
      <c r="B6256">
        <v>71640</v>
      </c>
      <c r="C6256">
        <f t="shared" si="462"/>
        <v>1</v>
      </c>
      <c r="E6256">
        <v>0.56702837778868498</v>
      </c>
      <c r="F6256">
        <v>0.58042050530429801</v>
      </c>
      <c r="G6256">
        <f t="shared" si="463"/>
        <v>0.97692685321551154</v>
      </c>
      <c r="H6256">
        <f t="shared" si="464"/>
        <v>40621.912984781389</v>
      </c>
      <c r="I6256">
        <f t="shared" si="465"/>
        <v>41581.32499999991</v>
      </c>
      <c r="J6256">
        <v>41581.324999999903</v>
      </c>
    </row>
    <row r="6257" spans="1:10">
      <c r="A6257">
        <v>71640</v>
      </c>
      <c r="B6257">
        <v>71640</v>
      </c>
      <c r="C6257">
        <f t="shared" si="462"/>
        <v>1</v>
      </c>
      <c r="E6257">
        <v>0.63222788141602404</v>
      </c>
      <c r="F6257">
        <v>0.64715989670574903</v>
      </c>
      <c r="G6257">
        <f t="shared" si="463"/>
        <v>0.97692685321551331</v>
      </c>
      <c r="H6257">
        <f t="shared" si="464"/>
        <v>45292.805424643964</v>
      </c>
      <c r="I6257">
        <f t="shared" si="465"/>
        <v>46362.534999999858</v>
      </c>
      <c r="J6257">
        <v>46362.534999999902</v>
      </c>
    </row>
    <row r="6258" spans="1:10">
      <c r="A6258">
        <v>71640</v>
      </c>
      <c r="B6258">
        <v>71640</v>
      </c>
      <c r="C6258">
        <f t="shared" si="462"/>
        <v>1</v>
      </c>
      <c r="E6258">
        <v>0.63222788141602404</v>
      </c>
      <c r="F6258">
        <v>0.64715989670574903</v>
      </c>
      <c r="G6258">
        <f t="shared" si="463"/>
        <v>0.97692685321551331</v>
      </c>
      <c r="H6258">
        <f t="shared" si="464"/>
        <v>45292.805424643964</v>
      </c>
      <c r="I6258">
        <f t="shared" si="465"/>
        <v>46362.534999999858</v>
      </c>
      <c r="J6258">
        <v>46362.534999999902</v>
      </c>
    </row>
    <row r="6259" spans="1:10">
      <c r="A6259">
        <v>71640</v>
      </c>
      <c r="B6259">
        <v>71640</v>
      </c>
      <c r="C6259">
        <f t="shared" si="462"/>
        <v>1</v>
      </c>
      <c r="E6259">
        <v>0.891885875197728</v>
      </c>
      <c r="F6259">
        <v>0.91295051647124204</v>
      </c>
      <c r="G6259">
        <f t="shared" si="463"/>
        <v>0.9769268532155132</v>
      </c>
      <c r="H6259">
        <f t="shared" si="464"/>
        <v>63894.704099165232</v>
      </c>
      <c r="I6259">
        <f t="shared" si="465"/>
        <v>65403.774999999776</v>
      </c>
      <c r="J6259">
        <v>65403.774999999798</v>
      </c>
    </row>
    <row r="6260" spans="1:10">
      <c r="A6260">
        <v>71640</v>
      </c>
      <c r="B6260">
        <v>71640</v>
      </c>
      <c r="C6260">
        <f t="shared" si="462"/>
        <v>1</v>
      </c>
      <c r="E6260">
        <v>0.891885875197728</v>
      </c>
      <c r="F6260">
        <v>0.91295051647124204</v>
      </c>
      <c r="G6260">
        <f t="shared" si="463"/>
        <v>0.9769268532155132</v>
      </c>
      <c r="H6260">
        <f t="shared" si="464"/>
        <v>63894.704099165232</v>
      </c>
      <c r="I6260">
        <f t="shared" si="465"/>
        <v>65403.774999999776</v>
      </c>
      <c r="J6260">
        <v>65403.774999999798</v>
      </c>
    </row>
    <row r="6261" spans="1:10">
      <c r="A6261">
        <v>71640</v>
      </c>
      <c r="B6261">
        <v>71640</v>
      </c>
      <c r="C6261">
        <f t="shared" si="462"/>
        <v>1</v>
      </c>
      <c r="E6261">
        <v>1.3073191785305101</v>
      </c>
      <c r="F6261">
        <v>1.3381955611390199</v>
      </c>
      <c r="G6261">
        <f t="shared" si="463"/>
        <v>0.97692685321551276</v>
      </c>
      <c r="H6261">
        <f t="shared" si="464"/>
        <v>93656.345949925744</v>
      </c>
      <c r="I6261">
        <f t="shared" si="465"/>
        <v>95868.329999999391</v>
      </c>
      <c r="J6261">
        <v>95868.329999999594</v>
      </c>
    </row>
    <row r="6262" spans="1:10">
      <c r="A6262">
        <v>71640</v>
      </c>
      <c r="B6262">
        <v>71640</v>
      </c>
      <c r="C6262">
        <f t="shared" si="462"/>
        <v>1</v>
      </c>
      <c r="E6262">
        <v>1.3073191785305101</v>
      </c>
      <c r="F6262">
        <v>1.3381955611390199</v>
      </c>
      <c r="G6262">
        <f t="shared" si="463"/>
        <v>0.97692685321551276</v>
      </c>
      <c r="H6262">
        <f t="shared" si="464"/>
        <v>93656.345949925744</v>
      </c>
      <c r="I6262">
        <f t="shared" si="465"/>
        <v>95868.329999999391</v>
      </c>
      <c r="J6262">
        <v>95868.329999999594</v>
      </c>
    </row>
    <row r="6263" spans="1:10">
      <c r="A6263">
        <v>71640</v>
      </c>
      <c r="B6263">
        <v>71640</v>
      </c>
      <c r="C6263">
        <f t="shared" si="462"/>
        <v>1</v>
      </c>
      <c r="E6263">
        <v>0.87755659193803204</v>
      </c>
      <c r="F6263">
        <v>0.89828280290340301</v>
      </c>
      <c r="G6263">
        <f t="shared" si="463"/>
        <v>0.97692685321551265</v>
      </c>
      <c r="H6263">
        <f t="shared" si="464"/>
        <v>62868.154246440616</v>
      </c>
      <c r="I6263">
        <f t="shared" si="465"/>
        <v>64352.979999999792</v>
      </c>
      <c r="J6263">
        <v>64352.979999999799</v>
      </c>
    </row>
    <row r="6264" spans="1:10">
      <c r="A6264">
        <v>71640</v>
      </c>
      <c r="B6264">
        <v>71640</v>
      </c>
      <c r="C6264">
        <f t="shared" si="462"/>
        <v>1</v>
      </c>
      <c r="E6264">
        <v>0.87755659193803204</v>
      </c>
      <c r="F6264">
        <v>0.89828280290340301</v>
      </c>
      <c r="G6264">
        <f t="shared" si="463"/>
        <v>0.97692685321551265</v>
      </c>
      <c r="H6264">
        <f t="shared" si="464"/>
        <v>62868.154246440616</v>
      </c>
      <c r="I6264">
        <f t="shared" si="465"/>
        <v>64352.979999999792</v>
      </c>
      <c r="J6264">
        <v>64352.979999999799</v>
      </c>
    </row>
    <row r="6265" spans="1:10">
      <c r="A6265">
        <v>71640</v>
      </c>
      <c r="B6265">
        <v>71640</v>
      </c>
      <c r="C6265">
        <f t="shared" si="462"/>
        <v>1</v>
      </c>
      <c r="E6265">
        <v>0.92413598429062105</v>
      </c>
      <c r="F6265">
        <v>0.94596231155778698</v>
      </c>
      <c r="G6265">
        <f t="shared" si="463"/>
        <v>0.97692685321551243</v>
      </c>
      <c r="H6265">
        <f t="shared" si="464"/>
        <v>66205.101914580096</v>
      </c>
      <c r="I6265">
        <f t="shared" si="465"/>
        <v>67768.73999999986</v>
      </c>
      <c r="J6265">
        <v>67768.739999999802</v>
      </c>
    </row>
    <row r="6266" spans="1:10">
      <c r="A6266">
        <v>71640</v>
      </c>
      <c r="B6266">
        <v>71640</v>
      </c>
      <c r="C6266">
        <f t="shared" si="462"/>
        <v>1</v>
      </c>
      <c r="E6266">
        <v>0.92413598429062105</v>
      </c>
      <c r="F6266">
        <v>0.94596231155778698</v>
      </c>
      <c r="G6266">
        <f t="shared" si="463"/>
        <v>0.97692685321551243</v>
      </c>
      <c r="H6266">
        <f t="shared" si="464"/>
        <v>66205.101914580096</v>
      </c>
      <c r="I6266">
        <f t="shared" si="465"/>
        <v>67768.73999999986</v>
      </c>
      <c r="J6266">
        <v>67768.739999999802</v>
      </c>
    </row>
    <row r="6267" spans="1:10">
      <c r="A6267">
        <v>71640</v>
      </c>
      <c r="B6267">
        <v>71640</v>
      </c>
      <c r="C6267">
        <f t="shared" si="462"/>
        <v>1</v>
      </c>
      <c r="E6267">
        <v>0.93761100201821601</v>
      </c>
      <c r="F6267">
        <v>0.95975558347291701</v>
      </c>
      <c r="G6267">
        <f t="shared" si="463"/>
        <v>0.97692685321551365</v>
      </c>
      <c r="H6267">
        <f t="shared" si="464"/>
        <v>67170.452184584996</v>
      </c>
      <c r="I6267">
        <f t="shared" si="465"/>
        <v>68756.889999999781</v>
      </c>
      <c r="J6267">
        <v>68756.889999999796</v>
      </c>
    </row>
    <row r="6268" spans="1:10">
      <c r="A6268">
        <v>71640</v>
      </c>
      <c r="B6268">
        <v>71640</v>
      </c>
      <c r="C6268">
        <f t="shared" si="462"/>
        <v>1</v>
      </c>
      <c r="E6268">
        <v>0.93761100201821601</v>
      </c>
      <c r="F6268">
        <v>0.95975558347291701</v>
      </c>
      <c r="G6268">
        <f t="shared" si="463"/>
        <v>0.97692685321551365</v>
      </c>
      <c r="H6268">
        <f t="shared" si="464"/>
        <v>67170.452184584996</v>
      </c>
      <c r="I6268">
        <f t="shared" si="465"/>
        <v>68756.889999999781</v>
      </c>
      <c r="J6268">
        <v>68756.889999999796</v>
      </c>
    </row>
    <row r="6269" spans="1:10">
      <c r="A6269">
        <v>71640</v>
      </c>
      <c r="B6269">
        <v>71640</v>
      </c>
      <c r="C6269">
        <f t="shared" si="462"/>
        <v>1</v>
      </c>
      <c r="E6269">
        <v>0.95007213767522802</v>
      </c>
      <c r="F6269">
        <v>0.97251102735901396</v>
      </c>
      <c r="G6269">
        <f t="shared" si="463"/>
        <v>0.97692685321551387</v>
      </c>
      <c r="H6269">
        <f t="shared" si="464"/>
        <v>68063.16794305334</v>
      </c>
      <c r="I6269">
        <f t="shared" si="465"/>
        <v>69670.689999999755</v>
      </c>
      <c r="J6269">
        <v>69670.689999999799</v>
      </c>
    </row>
    <row r="6270" spans="1:10">
      <c r="A6270">
        <v>71640</v>
      </c>
      <c r="B6270">
        <v>71640</v>
      </c>
      <c r="C6270">
        <f t="shared" si="462"/>
        <v>1</v>
      </c>
      <c r="E6270">
        <v>0.95007213767522802</v>
      </c>
      <c r="F6270">
        <v>0.97251102735901396</v>
      </c>
      <c r="G6270">
        <f t="shared" si="463"/>
        <v>0.97692685321551387</v>
      </c>
      <c r="H6270">
        <f t="shared" si="464"/>
        <v>68063.16794305334</v>
      </c>
      <c r="I6270">
        <f t="shared" si="465"/>
        <v>69670.689999999755</v>
      </c>
      <c r="J6270">
        <v>69670.689999999799</v>
      </c>
    </row>
    <row r="6271" spans="1:10">
      <c r="A6271">
        <v>71640</v>
      </c>
      <c r="B6271">
        <v>71640</v>
      </c>
      <c r="C6271">
        <f t="shared" si="462"/>
        <v>1</v>
      </c>
      <c r="E6271">
        <v>0.91862263404788902</v>
      </c>
      <c r="F6271">
        <v>0.94031874651032699</v>
      </c>
      <c r="G6271">
        <f t="shared" si="463"/>
        <v>0.97692685321551265</v>
      </c>
      <c r="H6271">
        <f t="shared" si="464"/>
        <v>65810.125503190764</v>
      </c>
      <c r="I6271">
        <f t="shared" si="465"/>
        <v>67364.434999999823</v>
      </c>
      <c r="J6271">
        <v>67364.434999999794</v>
      </c>
    </row>
    <row r="6272" spans="1:10">
      <c r="A6272">
        <v>71640</v>
      </c>
      <c r="B6272">
        <v>71640</v>
      </c>
      <c r="C6272">
        <f t="shared" si="462"/>
        <v>1</v>
      </c>
      <c r="E6272">
        <v>0.91862263404788902</v>
      </c>
      <c r="F6272">
        <v>0.94031874651032699</v>
      </c>
      <c r="G6272">
        <f t="shared" si="463"/>
        <v>0.97692685321551265</v>
      </c>
      <c r="H6272">
        <f t="shared" si="464"/>
        <v>65810.125503190764</v>
      </c>
      <c r="I6272">
        <f t="shared" si="465"/>
        <v>67364.434999999823</v>
      </c>
      <c r="J6272">
        <v>67364.434999999794</v>
      </c>
    </row>
    <row r="6273" spans="1:10">
      <c r="A6273">
        <v>71640</v>
      </c>
      <c r="B6273">
        <v>71640</v>
      </c>
      <c r="C6273">
        <f t="shared" si="462"/>
        <v>1</v>
      </c>
      <c r="E6273">
        <v>1.0036184748813599</v>
      </c>
      <c r="F6273">
        <v>1.02732202680067</v>
      </c>
      <c r="G6273">
        <f t="shared" si="463"/>
        <v>0.97692685321551154</v>
      </c>
      <c r="H6273">
        <f t="shared" si="464"/>
        <v>71899.227540500622</v>
      </c>
      <c r="I6273">
        <f t="shared" si="465"/>
        <v>73597.349999999991</v>
      </c>
      <c r="J6273">
        <v>73597.349999999802</v>
      </c>
    </row>
    <row r="6274" spans="1:10">
      <c r="A6274">
        <v>71640</v>
      </c>
      <c r="B6274">
        <v>71640</v>
      </c>
      <c r="C6274">
        <f t="shared" ref="C6274:C6286" si="466">A6274/B6274</f>
        <v>1</v>
      </c>
      <c r="E6274">
        <v>1.0036184748813599</v>
      </c>
      <c r="F6274">
        <v>1.02732202680067</v>
      </c>
      <c r="G6274">
        <f t="shared" ref="G6274:G6286" si="467">E6274/F6274</f>
        <v>0.97692685321551154</v>
      </c>
      <c r="H6274">
        <f t="shared" ref="H6274:H6286" si="468">E6274*A6274</f>
        <v>71899.227540500622</v>
      </c>
      <c r="I6274">
        <f t="shared" ref="I6274:I6286" si="469">F6274*B6274</f>
        <v>73597.349999999991</v>
      </c>
      <c r="J6274">
        <v>73597.349999999802</v>
      </c>
    </row>
    <row r="6275" spans="1:10">
      <c r="A6275">
        <v>71640</v>
      </c>
      <c r="B6275">
        <v>71640</v>
      </c>
      <c r="C6275">
        <f t="shared" si="466"/>
        <v>1</v>
      </c>
      <c r="E6275">
        <v>1.31842722140402</v>
      </c>
      <c r="F6275">
        <v>1.3495659547738601</v>
      </c>
      <c r="G6275">
        <f t="shared" si="467"/>
        <v>0.97692685321551564</v>
      </c>
      <c r="H6275">
        <f t="shared" si="468"/>
        <v>94452.126141383997</v>
      </c>
      <c r="I6275">
        <f t="shared" si="469"/>
        <v>96682.904999999344</v>
      </c>
      <c r="J6275">
        <v>96682.904999999606</v>
      </c>
    </row>
    <row r="6276" spans="1:10">
      <c r="A6276">
        <v>71640</v>
      </c>
      <c r="B6276">
        <v>71640</v>
      </c>
      <c r="C6276">
        <f t="shared" si="466"/>
        <v>1</v>
      </c>
      <c r="E6276">
        <v>1.31842722140402</v>
      </c>
      <c r="F6276">
        <v>1.3495659547738601</v>
      </c>
      <c r="G6276">
        <f t="shared" si="467"/>
        <v>0.97692685321551564</v>
      </c>
      <c r="H6276">
        <f t="shared" si="468"/>
        <v>94452.126141383997</v>
      </c>
      <c r="I6276">
        <f t="shared" si="469"/>
        <v>96682.904999999344</v>
      </c>
      <c r="J6276">
        <v>96682.904999999606</v>
      </c>
    </row>
    <row r="6277" spans="1:10">
      <c r="A6277">
        <v>71640</v>
      </c>
      <c r="B6277">
        <v>71640</v>
      </c>
      <c r="C6277">
        <f t="shared" si="466"/>
        <v>1</v>
      </c>
      <c r="E6277">
        <v>0.90009300169093698</v>
      </c>
      <c r="F6277">
        <v>0.92135147962032105</v>
      </c>
      <c r="G6277">
        <f t="shared" si="467"/>
        <v>0.97692685321551287</v>
      </c>
      <c r="H6277">
        <f t="shared" si="468"/>
        <v>64482.662641138726</v>
      </c>
      <c r="I6277">
        <f t="shared" si="469"/>
        <v>66005.619999999806</v>
      </c>
      <c r="J6277">
        <v>66005.619999999806</v>
      </c>
    </row>
    <row r="6278" spans="1:10">
      <c r="A6278">
        <v>71640</v>
      </c>
      <c r="B6278">
        <v>71640</v>
      </c>
      <c r="C6278">
        <f t="shared" si="466"/>
        <v>1</v>
      </c>
      <c r="E6278">
        <v>0.90009300169093698</v>
      </c>
      <c r="F6278">
        <v>0.92135147962032105</v>
      </c>
      <c r="G6278">
        <f t="shared" si="467"/>
        <v>0.97692685321551287</v>
      </c>
      <c r="H6278">
        <f t="shared" si="468"/>
        <v>64482.662641138726</v>
      </c>
      <c r="I6278">
        <f t="shared" si="469"/>
        <v>66005.619999999806</v>
      </c>
      <c r="J6278">
        <v>66005.619999999806</v>
      </c>
    </row>
    <row r="6279" spans="1:10">
      <c r="A6279">
        <v>71640</v>
      </c>
      <c r="B6279">
        <v>71640</v>
      </c>
      <c r="C6279">
        <f t="shared" si="466"/>
        <v>1</v>
      </c>
      <c r="E6279">
        <v>0.89531071019472797</v>
      </c>
      <c r="F6279">
        <v>0.91645623953098498</v>
      </c>
      <c r="G6279">
        <f t="shared" si="467"/>
        <v>0.97692685321551342</v>
      </c>
      <c r="H6279">
        <f t="shared" si="468"/>
        <v>64140.059278350309</v>
      </c>
      <c r="I6279">
        <f t="shared" si="469"/>
        <v>65654.92499999977</v>
      </c>
      <c r="J6279">
        <v>65654.924999999799</v>
      </c>
    </row>
    <row r="6280" spans="1:10">
      <c r="A6280">
        <v>71640</v>
      </c>
      <c r="B6280">
        <v>71640</v>
      </c>
      <c r="C6280">
        <f t="shared" si="466"/>
        <v>1</v>
      </c>
      <c r="E6280">
        <v>0.89531071019472797</v>
      </c>
      <c r="F6280">
        <v>0.91645623953098498</v>
      </c>
      <c r="G6280">
        <f t="shared" si="467"/>
        <v>0.97692685321551342</v>
      </c>
      <c r="H6280">
        <f t="shared" si="468"/>
        <v>64140.059278350309</v>
      </c>
      <c r="I6280">
        <f t="shared" si="469"/>
        <v>65654.92499999977</v>
      </c>
      <c r="J6280">
        <v>65654.924999999799</v>
      </c>
    </row>
    <row r="6281" spans="1:10">
      <c r="A6281">
        <v>71640</v>
      </c>
      <c r="B6281">
        <v>71640</v>
      </c>
      <c r="C6281">
        <f t="shared" si="466"/>
        <v>1</v>
      </c>
      <c r="E6281">
        <v>0.87570201276386594</v>
      </c>
      <c r="F6281">
        <v>0.89638442211055103</v>
      </c>
      <c r="G6281">
        <f t="shared" si="467"/>
        <v>0.97692685321551209</v>
      </c>
      <c r="H6281">
        <f t="shared" si="468"/>
        <v>62735.292194403359</v>
      </c>
      <c r="I6281">
        <f t="shared" si="469"/>
        <v>64216.979999999872</v>
      </c>
      <c r="J6281">
        <v>64216.979999999901</v>
      </c>
    </row>
    <row r="6282" spans="1:10">
      <c r="A6282">
        <v>71640</v>
      </c>
      <c r="B6282">
        <v>71640</v>
      </c>
      <c r="C6282">
        <f t="shared" si="466"/>
        <v>1</v>
      </c>
      <c r="E6282">
        <v>0.87570201276386594</v>
      </c>
      <c r="F6282">
        <v>0.89638442211055103</v>
      </c>
      <c r="G6282">
        <f t="shared" si="467"/>
        <v>0.97692685321551209</v>
      </c>
      <c r="H6282">
        <f t="shared" si="468"/>
        <v>62735.292194403359</v>
      </c>
      <c r="I6282">
        <f t="shared" si="469"/>
        <v>64216.979999999872</v>
      </c>
      <c r="J6282">
        <v>64216.979999999901</v>
      </c>
    </row>
    <row r="6283" spans="1:10">
      <c r="A6283">
        <v>748800</v>
      </c>
      <c r="B6283">
        <v>748800</v>
      </c>
      <c r="C6283">
        <f t="shared" si="466"/>
        <v>1</v>
      </c>
      <c r="E6283">
        <v>8.8087472613458298E-2</v>
      </c>
      <c r="F6283">
        <v>7.5170799946581005E-2</v>
      </c>
      <c r="G6283">
        <f t="shared" si="467"/>
        <v>1.171830985915493</v>
      </c>
      <c r="H6283">
        <f t="shared" si="468"/>
        <v>65959.899492957571</v>
      </c>
      <c r="I6283">
        <f t="shared" si="469"/>
        <v>56287.894999999859</v>
      </c>
      <c r="J6283">
        <v>56287.894999999902</v>
      </c>
    </row>
    <row r="6284" spans="1:10">
      <c r="A6284">
        <v>748800</v>
      </c>
      <c r="B6284">
        <v>748800</v>
      </c>
      <c r="C6284">
        <f t="shared" si="466"/>
        <v>1</v>
      </c>
      <c r="E6284">
        <v>8.8087472613458298E-2</v>
      </c>
      <c r="F6284">
        <v>7.5170799946581005E-2</v>
      </c>
      <c r="G6284">
        <f t="shared" si="467"/>
        <v>1.171830985915493</v>
      </c>
      <c r="H6284">
        <f t="shared" si="468"/>
        <v>65959.899492957571</v>
      </c>
      <c r="I6284">
        <f t="shared" si="469"/>
        <v>56287.894999999859</v>
      </c>
      <c r="J6284">
        <v>56287.894999999902</v>
      </c>
    </row>
    <row r="6285" spans="1:10">
      <c r="A6285">
        <v>5450.4</v>
      </c>
      <c r="B6285">
        <v>5450.4</v>
      </c>
      <c r="C6285">
        <f t="shared" si="466"/>
        <v>1</v>
      </c>
      <c r="E6285">
        <v>26.560286400998098</v>
      </c>
      <c r="F6285">
        <v>26.560286400998098</v>
      </c>
      <c r="G6285">
        <f t="shared" si="467"/>
        <v>1</v>
      </c>
      <c r="H6285">
        <f t="shared" si="468"/>
        <v>144764.18500000003</v>
      </c>
      <c r="I6285">
        <f t="shared" si="469"/>
        <v>144764.18500000003</v>
      </c>
      <c r="J6285">
        <v>144764.185</v>
      </c>
    </row>
    <row r="6286" spans="1:10">
      <c r="A6286">
        <v>5450.4</v>
      </c>
      <c r="B6286">
        <v>5450.4</v>
      </c>
      <c r="C6286">
        <f t="shared" si="466"/>
        <v>1</v>
      </c>
      <c r="E6286">
        <v>26.560286400998098</v>
      </c>
      <c r="F6286">
        <v>26.560286400998098</v>
      </c>
      <c r="G6286">
        <f t="shared" si="467"/>
        <v>1</v>
      </c>
      <c r="H6286">
        <f t="shared" si="468"/>
        <v>144764.18500000003</v>
      </c>
      <c r="I6286">
        <f t="shared" si="469"/>
        <v>144764.18500000003</v>
      </c>
      <c r="J6286">
        <v>144764.185</v>
      </c>
    </row>
  </sheetData>
  <autoFilter ref="C1:C6286" xr:uid="{EF3278B2-2576-2B4B-B65A-F38764C3D61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A9A3-06C5-B546-B034-B2C1BD37E38D}">
  <dimension ref="A1:AK446"/>
  <sheetViews>
    <sheetView tabSelected="1" topLeftCell="J1" zoomScale="112" workbookViewId="0">
      <pane ySplit="1" topLeftCell="A427" activePane="bottomLeft" state="frozen"/>
      <selection pane="bottomLeft" activeCell="C450" sqref="C450"/>
    </sheetView>
  </sheetViews>
  <sheetFormatPr baseColWidth="10" defaultRowHeight="16"/>
  <cols>
    <col min="1" max="1" width="37" style="40" customWidth="1"/>
    <col min="2" max="2" width="10.83203125" style="40"/>
    <col min="3" max="3" width="34" style="41" customWidth="1"/>
    <col min="4" max="4" width="33.83203125" style="41" customWidth="1"/>
    <col min="5" max="11" width="10.83203125" style="40"/>
    <col min="12" max="12" width="10.83203125" style="42"/>
    <col min="13" max="19" width="10.83203125" style="43"/>
    <col min="20" max="26" width="10.83203125" style="40"/>
    <col min="27" max="27" width="13.5" style="44" bestFit="1" customWidth="1"/>
    <col min="28" max="16384" width="10.83203125" style="44"/>
  </cols>
  <sheetData>
    <row r="1" spans="1:37">
      <c r="A1" s="40" t="s">
        <v>4</v>
      </c>
      <c r="B1" s="40" t="s">
        <v>1258</v>
      </c>
      <c r="C1" s="41" t="s">
        <v>6</v>
      </c>
      <c r="D1" s="41" t="s">
        <v>1296</v>
      </c>
      <c r="F1" s="40" t="s">
        <v>1420</v>
      </c>
      <c r="G1" s="40" t="s">
        <v>12</v>
      </c>
      <c r="H1" s="40" t="s">
        <v>1158</v>
      </c>
      <c r="I1" s="40" t="s">
        <v>8</v>
      </c>
      <c r="J1" s="40" t="s">
        <v>1055</v>
      </c>
      <c r="K1" s="40" t="s">
        <v>1058</v>
      </c>
      <c r="L1" s="42" t="s">
        <v>1059</v>
      </c>
      <c r="M1" s="43" t="s">
        <v>1060</v>
      </c>
      <c r="N1" s="43" t="s">
        <v>1061</v>
      </c>
      <c r="O1" s="43" t="s">
        <v>1062</v>
      </c>
      <c r="P1" s="43" t="s">
        <v>1254</v>
      </c>
      <c r="Q1" s="43" t="s">
        <v>1260</v>
      </c>
      <c r="R1" s="43" t="s">
        <v>1063</v>
      </c>
      <c r="S1" s="43" t="s">
        <v>1064</v>
      </c>
      <c r="T1" s="40" t="s">
        <v>22</v>
      </c>
      <c r="U1" s="40" t="s">
        <v>169</v>
      </c>
      <c r="V1" s="40" t="s">
        <v>706</v>
      </c>
      <c r="W1" s="40" t="s">
        <v>170</v>
      </c>
      <c r="X1" s="40" t="s">
        <v>28</v>
      </c>
      <c r="Y1" s="40" t="s">
        <v>259</v>
      </c>
      <c r="Z1" s="40" t="s">
        <v>51</v>
      </c>
      <c r="AA1" s="44" t="s">
        <v>1256</v>
      </c>
      <c r="AB1" s="44" t="s">
        <v>1277</v>
      </c>
    </row>
    <row r="2" spans="1:37">
      <c r="A2" s="40">
        <v>0.32</v>
      </c>
      <c r="B2" s="40" t="s">
        <v>146</v>
      </c>
      <c r="C2" s="41" t="s">
        <v>5</v>
      </c>
      <c r="D2" s="41" t="s">
        <v>1298</v>
      </c>
      <c r="F2" s="40" t="s">
        <v>1416</v>
      </c>
      <c r="G2" s="40" t="s">
        <v>1187</v>
      </c>
      <c r="H2" s="40">
        <v>180</v>
      </c>
      <c r="I2" s="40" t="s">
        <v>11</v>
      </c>
      <c r="J2" s="40">
        <v>0.32</v>
      </c>
      <c r="Y2" s="40" t="s">
        <v>259</v>
      </c>
      <c r="Z2" s="40">
        <v>24664517</v>
      </c>
    </row>
    <row r="3" spans="1:37">
      <c r="A3" s="40">
        <v>0.28000000000000003</v>
      </c>
      <c r="B3" s="40" t="s">
        <v>146</v>
      </c>
      <c r="C3" s="41" t="s">
        <v>13</v>
      </c>
      <c r="D3" s="41" t="s">
        <v>1365</v>
      </c>
      <c r="E3" s="40" t="s">
        <v>50</v>
      </c>
      <c r="F3" s="40" t="s">
        <v>1416</v>
      </c>
      <c r="G3" s="40" t="s">
        <v>1187</v>
      </c>
      <c r="H3" s="40">
        <v>180</v>
      </c>
      <c r="I3" s="40" t="s">
        <v>1416</v>
      </c>
      <c r="J3" s="40">
        <v>0.28000000000000003</v>
      </c>
      <c r="L3" s="42">
        <v>5</v>
      </c>
      <c r="M3" s="43">
        <v>1.3</v>
      </c>
      <c r="N3" s="43">
        <v>1.7</v>
      </c>
      <c r="T3" s="40" t="s">
        <v>18</v>
      </c>
      <c r="X3" s="40">
        <v>5</v>
      </c>
      <c r="Y3" s="40" t="s">
        <v>259</v>
      </c>
      <c r="Z3" s="40">
        <v>21351072</v>
      </c>
    </row>
    <row r="4" spans="1:37">
      <c r="A4" s="40">
        <v>0.25</v>
      </c>
      <c r="B4" s="40" t="s">
        <v>146</v>
      </c>
      <c r="C4" s="41" t="s">
        <v>13</v>
      </c>
      <c r="D4" s="41" t="s">
        <v>1365</v>
      </c>
      <c r="E4" s="40" t="s">
        <v>50</v>
      </c>
      <c r="F4" s="40" t="s">
        <v>1416</v>
      </c>
      <c r="G4" s="40" t="s">
        <v>1187</v>
      </c>
      <c r="H4" s="40">
        <v>180</v>
      </c>
      <c r="I4" s="40" t="s">
        <v>1416</v>
      </c>
      <c r="J4" s="40">
        <v>0.25</v>
      </c>
      <c r="L4" s="42">
        <v>4.4000000000000004</v>
      </c>
      <c r="M4" s="43">
        <v>1.4</v>
      </c>
      <c r="N4" s="43">
        <v>0.8</v>
      </c>
      <c r="T4" s="40" t="s">
        <v>27</v>
      </c>
      <c r="X4" s="40">
        <v>7.5</v>
      </c>
      <c r="Y4" s="40" t="s">
        <v>259</v>
      </c>
      <c r="Z4" s="40">
        <v>21351072</v>
      </c>
    </row>
    <row r="5" spans="1:37">
      <c r="A5" s="40">
        <v>0.3</v>
      </c>
      <c r="B5" s="40" t="s">
        <v>146</v>
      </c>
      <c r="C5" s="41" t="s">
        <v>13</v>
      </c>
      <c r="D5" s="41" t="s">
        <v>1365</v>
      </c>
      <c r="E5" s="40" t="s">
        <v>50</v>
      </c>
      <c r="F5" s="40" t="s">
        <v>1414</v>
      </c>
      <c r="G5" s="40" t="s">
        <v>1187</v>
      </c>
      <c r="H5" s="40">
        <v>180</v>
      </c>
      <c r="I5" s="40" t="s">
        <v>1414</v>
      </c>
      <c r="J5" s="40">
        <v>0.3</v>
      </c>
      <c r="L5" s="42">
        <v>4.2</v>
      </c>
      <c r="M5" s="43">
        <v>0.9</v>
      </c>
      <c r="N5" s="43">
        <v>1.4</v>
      </c>
      <c r="T5" s="40" t="s">
        <v>33</v>
      </c>
      <c r="X5" s="40">
        <v>5</v>
      </c>
      <c r="Y5" s="40" t="s">
        <v>259</v>
      </c>
      <c r="Z5" s="40">
        <v>21351072</v>
      </c>
    </row>
    <row r="6" spans="1:37">
      <c r="A6" s="40">
        <v>0.26</v>
      </c>
      <c r="B6" s="40" t="s">
        <v>146</v>
      </c>
      <c r="C6" s="41" t="s">
        <v>13</v>
      </c>
      <c r="D6" s="41" t="s">
        <v>1365</v>
      </c>
      <c r="E6" s="40" t="s">
        <v>50</v>
      </c>
      <c r="F6" s="40" t="s">
        <v>1414</v>
      </c>
      <c r="G6" s="40" t="s">
        <v>1187</v>
      </c>
      <c r="H6" s="40">
        <v>180</v>
      </c>
      <c r="I6" s="40" t="s">
        <v>1414</v>
      </c>
      <c r="J6" s="40">
        <v>0.26</v>
      </c>
      <c r="L6" s="42">
        <v>3.6</v>
      </c>
      <c r="M6" s="43">
        <v>1.2</v>
      </c>
      <c r="N6" s="43">
        <v>0.6</v>
      </c>
      <c r="T6" s="40" t="s">
        <v>39</v>
      </c>
      <c r="X6" s="40">
        <v>7.5</v>
      </c>
      <c r="Y6" s="40" t="s">
        <v>259</v>
      </c>
      <c r="Z6" s="40">
        <v>21351072</v>
      </c>
    </row>
    <row r="7" spans="1:37">
      <c r="A7" s="40">
        <v>0.32</v>
      </c>
      <c r="B7" s="40" t="s">
        <v>146</v>
      </c>
      <c r="C7" s="41" t="s">
        <v>13</v>
      </c>
      <c r="D7" s="41" t="s">
        <v>1365</v>
      </c>
      <c r="E7" s="40" t="s">
        <v>50</v>
      </c>
      <c r="F7" s="40" t="s">
        <v>1415</v>
      </c>
      <c r="G7" s="40" t="s">
        <v>1187</v>
      </c>
      <c r="H7" s="40">
        <v>180</v>
      </c>
      <c r="I7" s="40" t="s">
        <v>45</v>
      </c>
      <c r="J7" s="40">
        <v>0.32</v>
      </c>
      <c r="L7" s="42">
        <v>3.5</v>
      </c>
      <c r="M7" s="43">
        <v>1</v>
      </c>
      <c r="N7" s="43">
        <v>1</v>
      </c>
      <c r="T7" s="40" t="s">
        <v>44</v>
      </c>
      <c r="X7" s="40">
        <v>5</v>
      </c>
      <c r="Y7" s="40" t="s">
        <v>259</v>
      </c>
      <c r="Z7" s="40">
        <v>21351072</v>
      </c>
    </row>
    <row r="8" spans="1:37">
      <c r="A8" s="40">
        <v>0.28999999999999998</v>
      </c>
      <c r="B8" s="40" t="s">
        <v>146</v>
      </c>
      <c r="C8" s="41" t="s">
        <v>13</v>
      </c>
      <c r="D8" s="41" t="s">
        <v>1365</v>
      </c>
      <c r="E8" s="40" t="s">
        <v>50</v>
      </c>
      <c r="F8" s="40" t="s">
        <v>1415</v>
      </c>
      <c r="G8" s="40" t="s">
        <v>1187</v>
      </c>
      <c r="H8" s="40">
        <v>180</v>
      </c>
      <c r="I8" s="40" t="s">
        <v>45</v>
      </c>
      <c r="J8" s="40">
        <v>0.28999999999999998</v>
      </c>
      <c r="L8" s="42">
        <v>2.9</v>
      </c>
      <c r="M8" s="43">
        <v>1</v>
      </c>
      <c r="N8" s="43">
        <v>0.7</v>
      </c>
      <c r="T8" s="40" t="s">
        <v>49</v>
      </c>
      <c r="X8" s="40">
        <v>7.5</v>
      </c>
      <c r="Y8" s="40" t="s">
        <v>259</v>
      </c>
      <c r="Z8" s="40">
        <v>21351072</v>
      </c>
      <c r="AA8" s="40"/>
      <c r="AB8" s="40"/>
      <c r="AC8" s="40"/>
      <c r="AD8" s="40"/>
      <c r="AE8" s="40"/>
      <c r="AF8" s="40"/>
      <c r="AG8" s="40"/>
      <c r="AH8" s="40"/>
      <c r="AI8" s="40"/>
      <c r="AJ8" s="40"/>
      <c r="AK8" s="40"/>
    </row>
    <row r="9" spans="1:37">
      <c r="A9" s="40" t="s">
        <v>57</v>
      </c>
      <c r="B9" s="40" t="s">
        <v>146</v>
      </c>
      <c r="C9" s="41" t="s">
        <v>147</v>
      </c>
      <c r="D9" s="41" t="s">
        <v>1314</v>
      </c>
      <c r="E9" s="40" t="s">
        <v>502</v>
      </c>
      <c r="F9" s="40" t="s">
        <v>1416</v>
      </c>
      <c r="G9" s="40" t="s">
        <v>1187</v>
      </c>
      <c r="H9" s="40">
        <v>180</v>
      </c>
      <c r="I9" s="40" t="s">
        <v>1041</v>
      </c>
      <c r="J9" s="40">
        <v>0.56000000000000005</v>
      </c>
      <c r="K9" s="40">
        <v>1.095</v>
      </c>
      <c r="L9" s="42">
        <v>6.0833333333333304</v>
      </c>
      <c r="M9" s="43">
        <v>0</v>
      </c>
      <c r="N9" s="43">
        <v>0</v>
      </c>
      <c r="O9" s="43">
        <v>0</v>
      </c>
      <c r="P9" s="43">
        <v>0</v>
      </c>
      <c r="Q9" s="43">
        <v>0</v>
      </c>
      <c r="R9" s="43">
        <v>12.06</v>
      </c>
      <c r="S9" s="43">
        <v>11.05</v>
      </c>
      <c r="U9" s="40">
        <v>0.51</v>
      </c>
      <c r="Y9" s="40" t="s">
        <v>259</v>
      </c>
      <c r="Z9" s="40">
        <v>17233766</v>
      </c>
      <c r="AA9" s="40"/>
      <c r="AB9" s="40"/>
      <c r="AC9" s="40"/>
      <c r="AD9" s="40"/>
      <c r="AE9" s="40"/>
      <c r="AF9" s="40"/>
      <c r="AG9" s="40"/>
      <c r="AH9" s="40"/>
      <c r="AI9" s="40"/>
      <c r="AJ9" s="40"/>
      <c r="AK9" s="40"/>
    </row>
    <row r="10" spans="1:37">
      <c r="A10" s="40" t="s">
        <v>1397</v>
      </c>
      <c r="B10" s="40" t="s">
        <v>1259</v>
      </c>
      <c r="C10" s="41" t="s">
        <v>147</v>
      </c>
      <c r="D10" s="41" t="s">
        <v>1314</v>
      </c>
      <c r="E10" s="40" t="s">
        <v>502</v>
      </c>
      <c r="F10" s="40" t="s">
        <v>1416</v>
      </c>
      <c r="G10" s="40" t="s">
        <v>1187</v>
      </c>
      <c r="H10" s="40">
        <v>180</v>
      </c>
      <c r="I10" s="40" t="s">
        <v>1041</v>
      </c>
      <c r="J10" s="40">
        <v>0.1</v>
      </c>
      <c r="K10" s="40">
        <v>0.22</v>
      </c>
      <c r="L10" s="42">
        <v>1.2222222222222201</v>
      </c>
      <c r="M10" s="43">
        <v>0</v>
      </c>
      <c r="N10" s="43">
        <v>0</v>
      </c>
      <c r="O10" s="43">
        <v>0</v>
      </c>
      <c r="P10" s="43">
        <v>0</v>
      </c>
      <c r="Q10" s="43">
        <v>0</v>
      </c>
      <c r="R10" s="43">
        <v>2.69</v>
      </c>
      <c r="S10" s="43">
        <v>2.67</v>
      </c>
      <c r="U10" s="40">
        <v>0.45</v>
      </c>
      <c r="Y10" s="40" t="s">
        <v>259</v>
      </c>
      <c r="Z10" s="40">
        <v>17233766</v>
      </c>
      <c r="AA10" s="40"/>
      <c r="AB10" s="40"/>
      <c r="AC10" s="40"/>
      <c r="AD10" s="40"/>
      <c r="AE10" s="40"/>
      <c r="AF10" s="40"/>
      <c r="AG10" s="40"/>
      <c r="AH10" s="40"/>
      <c r="AI10" s="40"/>
      <c r="AJ10" s="40"/>
    </row>
    <row r="11" spans="1:37">
      <c r="A11" s="40" t="s">
        <v>1397</v>
      </c>
      <c r="B11" s="40" t="s">
        <v>1259</v>
      </c>
      <c r="C11" s="41" t="s">
        <v>147</v>
      </c>
      <c r="D11" s="41" t="s">
        <v>1314</v>
      </c>
      <c r="E11" s="40" t="s">
        <v>502</v>
      </c>
      <c r="F11" s="40" t="s">
        <v>1416</v>
      </c>
      <c r="G11" s="40" t="s">
        <v>1187</v>
      </c>
      <c r="H11" s="40">
        <v>180</v>
      </c>
      <c r="I11" s="40" t="s">
        <v>1041</v>
      </c>
      <c r="J11" s="40">
        <v>0.1</v>
      </c>
      <c r="K11" s="40">
        <v>0.2</v>
      </c>
      <c r="L11" s="42">
        <v>1.1111111111111101</v>
      </c>
      <c r="M11" s="43">
        <v>0</v>
      </c>
      <c r="N11" s="43">
        <v>0</v>
      </c>
      <c r="O11" s="43">
        <v>0</v>
      </c>
      <c r="P11" s="43">
        <v>0</v>
      </c>
      <c r="Q11" s="43">
        <v>0</v>
      </c>
      <c r="R11" s="43">
        <v>2.82</v>
      </c>
      <c r="S11" s="43">
        <v>2.87</v>
      </c>
      <c r="U11" s="40">
        <v>0.49</v>
      </c>
      <c r="Y11" s="40" t="s">
        <v>259</v>
      </c>
      <c r="Z11" s="40">
        <v>17233766</v>
      </c>
      <c r="AA11" s="40"/>
      <c r="AB11" s="40"/>
      <c r="AC11" s="40"/>
      <c r="AD11" s="40"/>
      <c r="AE11" s="40"/>
      <c r="AF11" s="40"/>
      <c r="AG11" s="40"/>
      <c r="AH11" s="40"/>
      <c r="AI11" s="40"/>
      <c r="AJ11" s="40"/>
    </row>
    <row r="12" spans="1:37">
      <c r="A12" s="40" t="s">
        <v>1398</v>
      </c>
      <c r="B12" s="40" t="s">
        <v>1259</v>
      </c>
      <c r="C12" s="41" t="s">
        <v>147</v>
      </c>
      <c r="D12" s="41" t="s">
        <v>1314</v>
      </c>
      <c r="E12" s="40" t="s">
        <v>502</v>
      </c>
      <c r="F12" s="40" t="s">
        <v>1416</v>
      </c>
      <c r="G12" s="40" t="s">
        <v>1187</v>
      </c>
      <c r="H12" s="40">
        <v>180</v>
      </c>
      <c r="I12" s="40" t="s">
        <v>1041</v>
      </c>
      <c r="J12" s="40">
        <v>0.25</v>
      </c>
      <c r="K12" s="40">
        <v>0.52</v>
      </c>
      <c r="L12" s="42">
        <v>2.8888888888888902</v>
      </c>
      <c r="M12" s="43">
        <v>0</v>
      </c>
      <c r="N12" s="43">
        <v>0</v>
      </c>
      <c r="O12" s="43">
        <v>0</v>
      </c>
      <c r="P12" s="43">
        <v>0</v>
      </c>
      <c r="Q12" s="43">
        <v>0</v>
      </c>
      <c r="R12" s="43">
        <v>7.3</v>
      </c>
      <c r="S12" s="43">
        <v>6.65</v>
      </c>
      <c r="U12" s="40">
        <v>0.48</v>
      </c>
      <c r="Y12" s="40" t="s">
        <v>259</v>
      </c>
      <c r="Z12" s="40">
        <v>17233766</v>
      </c>
      <c r="AA12" s="40"/>
      <c r="AB12" s="40"/>
      <c r="AC12" s="40"/>
      <c r="AD12" s="40"/>
      <c r="AE12" s="40"/>
      <c r="AF12" s="40"/>
      <c r="AG12" s="40"/>
      <c r="AH12" s="40"/>
      <c r="AI12" s="40"/>
      <c r="AJ12" s="40"/>
    </row>
    <row r="13" spans="1:37">
      <c r="A13" s="40" t="s">
        <v>1399</v>
      </c>
      <c r="B13" s="40" t="s">
        <v>1259</v>
      </c>
      <c r="C13" s="41" t="s">
        <v>147</v>
      </c>
      <c r="D13" s="41" t="s">
        <v>1314</v>
      </c>
      <c r="E13" s="40" t="s">
        <v>502</v>
      </c>
      <c r="F13" s="40" t="s">
        <v>1416</v>
      </c>
      <c r="G13" s="40" t="s">
        <v>1187</v>
      </c>
      <c r="H13" s="40">
        <v>180</v>
      </c>
      <c r="I13" s="40" t="s">
        <v>1041</v>
      </c>
      <c r="J13" s="40">
        <v>0.5</v>
      </c>
      <c r="K13" s="40">
        <v>1.05</v>
      </c>
      <c r="L13" s="42">
        <v>5.8333333333333304</v>
      </c>
      <c r="M13" s="43">
        <v>0</v>
      </c>
      <c r="N13" s="43">
        <v>0</v>
      </c>
      <c r="O13" s="43">
        <v>0</v>
      </c>
      <c r="P13" s="43">
        <v>0</v>
      </c>
      <c r="Q13" s="43">
        <v>0</v>
      </c>
      <c r="R13" s="43">
        <v>11.5</v>
      </c>
      <c r="S13" s="43">
        <v>11.09</v>
      </c>
      <c r="U13" s="40">
        <v>0.48</v>
      </c>
      <c r="Y13" s="40" t="s">
        <v>259</v>
      </c>
      <c r="Z13" s="40">
        <v>17233766</v>
      </c>
      <c r="AB13" s="40"/>
      <c r="AC13" s="40"/>
      <c r="AD13" s="40"/>
      <c r="AE13" s="40"/>
      <c r="AF13" s="40"/>
      <c r="AG13" s="40"/>
      <c r="AH13" s="40"/>
      <c r="AI13" s="40"/>
      <c r="AJ13" s="40"/>
    </row>
    <row r="14" spans="1:37">
      <c r="A14" s="40" t="s">
        <v>81</v>
      </c>
      <c r="B14" s="40" t="s">
        <v>146</v>
      </c>
      <c r="C14" s="41" t="s">
        <v>147</v>
      </c>
      <c r="D14" s="41" t="s">
        <v>1314</v>
      </c>
      <c r="E14" s="40" t="s">
        <v>502</v>
      </c>
      <c r="F14" s="40" t="s">
        <v>1416</v>
      </c>
      <c r="G14" s="40" t="s">
        <v>1187</v>
      </c>
      <c r="H14" s="40">
        <v>180</v>
      </c>
      <c r="I14" s="40" t="s">
        <v>1425</v>
      </c>
      <c r="J14" s="40">
        <v>0.44</v>
      </c>
      <c r="K14" s="40">
        <v>0.9</v>
      </c>
      <c r="L14" s="42">
        <v>5</v>
      </c>
      <c r="M14" s="43">
        <v>0</v>
      </c>
      <c r="N14" s="43">
        <v>0</v>
      </c>
      <c r="O14" s="43">
        <v>0</v>
      </c>
      <c r="P14" s="43">
        <v>0</v>
      </c>
      <c r="Q14" s="43">
        <v>0</v>
      </c>
      <c r="R14" s="43">
        <v>13.46</v>
      </c>
      <c r="U14" s="40" t="s">
        <v>83</v>
      </c>
      <c r="Y14" s="40" t="s">
        <v>259</v>
      </c>
      <c r="Z14" s="40">
        <v>17233766</v>
      </c>
      <c r="AB14" s="40"/>
      <c r="AC14" s="40"/>
      <c r="AD14" s="40"/>
      <c r="AE14" s="40"/>
      <c r="AF14" s="40"/>
      <c r="AG14" s="40"/>
      <c r="AH14" s="40"/>
      <c r="AI14" s="40"/>
      <c r="AJ14" s="40"/>
      <c r="AK14" s="45"/>
    </row>
    <row r="15" spans="1:37">
      <c r="A15" s="40" t="s">
        <v>1397</v>
      </c>
      <c r="B15" s="40" t="s">
        <v>1259</v>
      </c>
      <c r="C15" s="41" t="s">
        <v>147</v>
      </c>
      <c r="D15" s="41" t="s">
        <v>1314</v>
      </c>
      <c r="E15" s="40" t="s">
        <v>502</v>
      </c>
      <c r="F15" s="40" t="s">
        <v>1416</v>
      </c>
      <c r="G15" s="40" t="s">
        <v>171</v>
      </c>
      <c r="H15" s="40">
        <v>342.3</v>
      </c>
      <c r="I15" s="40" t="s">
        <v>1416</v>
      </c>
      <c r="J15" s="40">
        <v>0.1</v>
      </c>
      <c r="M15" s="43">
        <v>0</v>
      </c>
      <c r="N15" s="43">
        <v>0</v>
      </c>
      <c r="O15" s="43">
        <v>0</v>
      </c>
      <c r="P15" s="43">
        <v>0</v>
      </c>
      <c r="Q15" s="43">
        <v>0</v>
      </c>
      <c r="U15" s="40" t="s">
        <v>84</v>
      </c>
      <c r="W15" s="40">
        <v>40</v>
      </c>
      <c r="Y15" s="40" t="s">
        <v>259</v>
      </c>
      <c r="Z15" s="40">
        <v>17233766</v>
      </c>
      <c r="AB15" s="40"/>
      <c r="AC15" s="40"/>
      <c r="AD15" s="40"/>
      <c r="AE15" s="40"/>
      <c r="AF15" s="40"/>
      <c r="AG15" s="40"/>
      <c r="AH15" s="40"/>
      <c r="AI15" s="40"/>
      <c r="AJ15" s="40"/>
      <c r="AK15" s="45"/>
    </row>
    <row r="16" spans="1:37">
      <c r="A16" s="40" t="s">
        <v>1397</v>
      </c>
      <c r="B16" s="40" t="s">
        <v>1259</v>
      </c>
      <c r="C16" s="41" t="s">
        <v>147</v>
      </c>
      <c r="D16" s="41" t="s">
        <v>1314</v>
      </c>
      <c r="E16" s="40" t="s">
        <v>502</v>
      </c>
      <c r="F16" s="40" t="s">
        <v>1416</v>
      </c>
      <c r="G16" s="40" t="s">
        <v>1187</v>
      </c>
      <c r="H16" s="40">
        <v>180</v>
      </c>
      <c r="I16" s="40" t="s">
        <v>1443</v>
      </c>
      <c r="J16" s="40">
        <v>0.1</v>
      </c>
      <c r="M16" s="43">
        <v>0</v>
      </c>
      <c r="N16" s="43">
        <v>0</v>
      </c>
      <c r="O16" s="43">
        <v>0</v>
      </c>
      <c r="P16" s="43">
        <v>0</v>
      </c>
      <c r="Q16" s="43">
        <v>0</v>
      </c>
      <c r="S16" s="43">
        <v>3.1</v>
      </c>
      <c r="U16" s="40" t="s">
        <v>84</v>
      </c>
      <c r="W16" s="40">
        <v>37</v>
      </c>
      <c r="Y16" s="40" t="s">
        <v>259</v>
      </c>
      <c r="Z16" s="40">
        <v>17233766</v>
      </c>
      <c r="AA16" s="49">
        <v>15093772</v>
      </c>
      <c r="AK16" s="45"/>
    </row>
    <row r="17" spans="1:37">
      <c r="A17" s="40" t="s">
        <v>1397</v>
      </c>
      <c r="B17" s="40" t="s">
        <v>1259</v>
      </c>
      <c r="C17" s="41" t="s">
        <v>147</v>
      </c>
      <c r="D17" s="41" t="s">
        <v>1314</v>
      </c>
      <c r="E17" s="40" t="s">
        <v>502</v>
      </c>
      <c r="F17" s="40" t="s">
        <v>1416</v>
      </c>
      <c r="G17" s="40" t="s">
        <v>1187</v>
      </c>
      <c r="H17" s="40">
        <v>180</v>
      </c>
      <c r="I17" s="44" t="s">
        <v>1444</v>
      </c>
      <c r="J17" s="40">
        <v>0.1</v>
      </c>
      <c r="K17" s="40">
        <v>0.23</v>
      </c>
      <c r="L17" s="42">
        <v>1.2777777777777799</v>
      </c>
      <c r="M17" s="43">
        <v>0</v>
      </c>
      <c r="N17" s="43">
        <v>0</v>
      </c>
      <c r="O17" s="43">
        <v>0</v>
      </c>
      <c r="P17" s="43">
        <v>0</v>
      </c>
      <c r="Q17" s="43">
        <v>0</v>
      </c>
      <c r="R17" s="43">
        <v>4</v>
      </c>
      <c r="U17" s="40" t="s">
        <v>89</v>
      </c>
      <c r="W17" s="40">
        <v>40</v>
      </c>
      <c r="Y17" s="40" t="s">
        <v>259</v>
      </c>
      <c r="Z17" s="40">
        <v>17233766</v>
      </c>
      <c r="AA17" s="44">
        <v>1523884</v>
      </c>
    </row>
    <row r="18" spans="1:37">
      <c r="A18" s="40" t="s">
        <v>1400</v>
      </c>
      <c r="B18" s="40" t="s">
        <v>1259</v>
      </c>
      <c r="C18" s="41" t="s">
        <v>147</v>
      </c>
      <c r="D18" s="41" t="s">
        <v>1314</v>
      </c>
      <c r="E18" s="40" t="s">
        <v>502</v>
      </c>
      <c r="F18" s="40" t="s">
        <v>1416</v>
      </c>
      <c r="G18" s="40" t="s">
        <v>1187</v>
      </c>
      <c r="H18" s="40">
        <v>180</v>
      </c>
      <c r="I18" s="44" t="s">
        <v>1444</v>
      </c>
      <c r="J18" s="40">
        <v>0.2</v>
      </c>
      <c r="K18" s="40">
        <v>0.46</v>
      </c>
      <c r="L18" s="42">
        <v>2.5555555555555598</v>
      </c>
      <c r="M18" s="43">
        <v>0</v>
      </c>
      <c r="N18" s="43">
        <v>0</v>
      </c>
      <c r="O18" s="43">
        <v>0</v>
      </c>
      <c r="P18" s="43">
        <v>0</v>
      </c>
      <c r="Q18" s="43">
        <v>0</v>
      </c>
      <c r="U18" s="40" t="s">
        <v>89</v>
      </c>
      <c r="W18" s="40">
        <v>40</v>
      </c>
      <c r="Y18" s="40" t="s">
        <v>259</v>
      </c>
      <c r="Z18" s="40">
        <v>17233766</v>
      </c>
      <c r="AA18" s="44">
        <v>1523884</v>
      </c>
      <c r="AK18" s="45"/>
    </row>
    <row r="19" spans="1:37">
      <c r="A19" s="40" t="s">
        <v>1400</v>
      </c>
      <c r="B19" s="40" t="s">
        <v>1259</v>
      </c>
      <c r="C19" s="41" t="s">
        <v>147</v>
      </c>
      <c r="D19" s="41" t="s">
        <v>1314</v>
      </c>
      <c r="E19" s="40" t="s">
        <v>502</v>
      </c>
      <c r="F19" s="40" t="s">
        <v>1416</v>
      </c>
      <c r="G19" s="40" t="s">
        <v>171</v>
      </c>
      <c r="H19" s="40">
        <v>342.3</v>
      </c>
      <c r="I19" s="40" t="s">
        <v>1446</v>
      </c>
      <c r="J19" s="40">
        <v>0.2</v>
      </c>
      <c r="K19" s="40">
        <v>0.42</v>
      </c>
      <c r="L19" s="42">
        <v>1.22699386503067</v>
      </c>
      <c r="M19" s="43">
        <v>0</v>
      </c>
      <c r="N19" s="43">
        <v>0</v>
      </c>
      <c r="O19" s="43">
        <v>0</v>
      </c>
      <c r="P19" s="43">
        <v>0</v>
      </c>
      <c r="Q19" s="43">
        <v>0</v>
      </c>
      <c r="U19" s="40" t="s">
        <v>93</v>
      </c>
      <c r="W19" s="40">
        <v>30</v>
      </c>
      <c r="Y19" s="40" t="s">
        <v>259</v>
      </c>
      <c r="Z19" s="40">
        <v>17233766</v>
      </c>
      <c r="AA19" s="44" t="s">
        <v>1445</v>
      </c>
    </row>
    <row r="20" spans="1:37">
      <c r="A20" s="40" t="s">
        <v>1400</v>
      </c>
      <c r="B20" s="40" t="s">
        <v>1259</v>
      </c>
      <c r="C20" s="41" t="s">
        <v>147</v>
      </c>
      <c r="D20" s="41" t="s">
        <v>1314</v>
      </c>
      <c r="E20" s="40" t="s">
        <v>502</v>
      </c>
      <c r="F20" s="40" t="s">
        <v>1416</v>
      </c>
      <c r="G20" s="40" t="s">
        <v>171</v>
      </c>
      <c r="H20" s="40">
        <v>342.3</v>
      </c>
      <c r="I20" s="40" t="s">
        <v>1446</v>
      </c>
      <c r="J20" s="40">
        <v>0.2</v>
      </c>
      <c r="K20" s="40">
        <v>0.5</v>
      </c>
      <c r="L20" s="42">
        <v>1.46</v>
      </c>
      <c r="M20" s="43">
        <v>0</v>
      </c>
      <c r="N20" s="43">
        <v>0</v>
      </c>
      <c r="O20" s="43">
        <v>0</v>
      </c>
      <c r="P20" s="43">
        <v>0</v>
      </c>
      <c r="Q20" s="43">
        <v>0</v>
      </c>
      <c r="U20" s="40" t="s">
        <v>95</v>
      </c>
      <c r="Y20" s="40" t="s">
        <v>259</v>
      </c>
      <c r="Z20" s="40">
        <v>17233766</v>
      </c>
      <c r="AA20" s="44" t="s">
        <v>1445</v>
      </c>
    </row>
    <row r="21" spans="1:37">
      <c r="A21" s="40" t="s">
        <v>1397</v>
      </c>
      <c r="B21" s="40" t="s">
        <v>1259</v>
      </c>
      <c r="C21" s="41" t="s">
        <v>150</v>
      </c>
      <c r="D21" s="41" t="s">
        <v>1312</v>
      </c>
      <c r="E21" s="40" t="s">
        <v>151</v>
      </c>
      <c r="F21" s="40" t="s">
        <v>1416</v>
      </c>
      <c r="G21" s="40" t="s">
        <v>1187</v>
      </c>
      <c r="H21" s="40">
        <v>180</v>
      </c>
      <c r="I21" s="40" t="s">
        <v>1442</v>
      </c>
      <c r="J21" s="40">
        <v>0.1</v>
      </c>
      <c r="K21" s="40">
        <v>0.21</v>
      </c>
      <c r="L21" s="42">
        <v>1.1666666666666701</v>
      </c>
      <c r="M21" s="43">
        <v>0</v>
      </c>
      <c r="N21" s="43">
        <v>0</v>
      </c>
      <c r="O21" s="43">
        <v>0</v>
      </c>
      <c r="P21" s="43">
        <v>0</v>
      </c>
      <c r="Q21" s="43">
        <v>0</v>
      </c>
      <c r="R21" s="40">
        <v>3.7</v>
      </c>
      <c r="S21" s="40">
        <v>3.7</v>
      </c>
      <c r="U21" s="40" t="s">
        <v>93</v>
      </c>
      <c r="Y21" s="40" t="s">
        <v>259</v>
      </c>
      <c r="Z21" s="40">
        <v>17233766</v>
      </c>
      <c r="AA21" s="44">
        <v>9559553</v>
      </c>
      <c r="AK21" s="45"/>
    </row>
    <row r="22" spans="1:37">
      <c r="A22" s="40" t="s">
        <v>1400</v>
      </c>
      <c r="B22" s="40" t="s">
        <v>1259</v>
      </c>
      <c r="C22" s="41" t="s">
        <v>150</v>
      </c>
      <c r="D22" s="41" t="s">
        <v>1312</v>
      </c>
      <c r="E22" s="40" t="s">
        <v>151</v>
      </c>
      <c r="F22" s="40" t="s">
        <v>1416</v>
      </c>
      <c r="G22" s="40" t="s">
        <v>1187</v>
      </c>
      <c r="H22" s="40">
        <v>180</v>
      </c>
      <c r="I22" s="40" t="s">
        <v>1442</v>
      </c>
      <c r="J22" s="40">
        <v>0.2</v>
      </c>
      <c r="K22" s="40">
        <v>0.41</v>
      </c>
      <c r="L22" s="42">
        <v>2.2777777777777799</v>
      </c>
      <c r="M22" s="43">
        <v>0</v>
      </c>
      <c r="N22" s="43">
        <v>0</v>
      </c>
      <c r="O22" s="43">
        <v>0</v>
      </c>
      <c r="P22" s="43">
        <v>0</v>
      </c>
      <c r="Q22" s="43">
        <v>0</v>
      </c>
      <c r="R22" s="40">
        <v>6.2</v>
      </c>
      <c r="S22" s="40">
        <v>6.2</v>
      </c>
      <c r="U22" s="40" t="s">
        <v>83</v>
      </c>
      <c r="Y22" s="40" t="s">
        <v>259</v>
      </c>
      <c r="Z22" s="40">
        <v>17233766</v>
      </c>
      <c r="AA22" s="44">
        <v>9559553</v>
      </c>
    </row>
    <row r="23" spans="1:37">
      <c r="A23" s="40" t="s">
        <v>1401</v>
      </c>
      <c r="B23" s="40" t="s">
        <v>1259</v>
      </c>
      <c r="C23" s="41" t="s">
        <v>150</v>
      </c>
      <c r="D23" s="41" t="s">
        <v>1312</v>
      </c>
      <c r="E23" s="40" t="s">
        <v>151</v>
      </c>
      <c r="F23" s="40" t="s">
        <v>1416</v>
      </c>
      <c r="G23" s="40" t="s">
        <v>1187</v>
      </c>
      <c r="H23" s="40">
        <v>180</v>
      </c>
      <c r="I23" s="40" t="s">
        <v>1442</v>
      </c>
      <c r="J23" s="40">
        <v>0.4</v>
      </c>
      <c r="K23" s="40">
        <v>0.82</v>
      </c>
      <c r="L23" s="42">
        <v>4.55555555555555</v>
      </c>
      <c r="M23" s="43">
        <v>0</v>
      </c>
      <c r="N23" s="43">
        <v>0</v>
      </c>
      <c r="O23" s="43">
        <v>0</v>
      </c>
      <c r="P23" s="43">
        <v>0</v>
      </c>
      <c r="Q23" s="43">
        <v>0</v>
      </c>
      <c r="R23" s="40">
        <v>11.3</v>
      </c>
      <c r="S23" s="40">
        <v>11.3</v>
      </c>
      <c r="U23" s="40" t="s">
        <v>83</v>
      </c>
      <c r="Y23" s="40" t="s">
        <v>259</v>
      </c>
      <c r="Z23" s="40">
        <v>17233766</v>
      </c>
      <c r="AA23" s="44">
        <v>9559553</v>
      </c>
    </row>
    <row r="24" spans="1:37">
      <c r="A24" s="40" t="s">
        <v>1397</v>
      </c>
      <c r="B24" s="40" t="s">
        <v>1259</v>
      </c>
      <c r="C24" s="41" t="s">
        <v>152</v>
      </c>
      <c r="D24" s="46" t="s">
        <v>1316</v>
      </c>
      <c r="E24" s="40" t="s">
        <v>153</v>
      </c>
      <c r="F24" s="40" t="s">
        <v>1416</v>
      </c>
      <c r="G24" s="40" t="s">
        <v>1187</v>
      </c>
      <c r="H24" s="40">
        <v>180</v>
      </c>
      <c r="I24" s="40" t="s">
        <v>1439</v>
      </c>
      <c r="J24" s="40">
        <v>0.1</v>
      </c>
      <c r="K24" s="40">
        <v>0.22</v>
      </c>
      <c r="L24" s="42">
        <v>1.2222222222222201</v>
      </c>
      <c r="R24" s="40">
        <v>4.0999999999999996</v>
      </c>
      <c r="S24" s="40">
        <v>4.2</v>
      </c>
      <c r="U24" s="40" t="s">
        <v>91</v>
      </c>
      <c r="W24" s="40">
        <v>30</v>
      </c>
      <c r="X24" s="40">
        <v>5</v>
      </c>
      <c r="Y24" s="40" t="s">
        <v>259</v>
      </c>
      <c r="Z24" s="40">
        <v>17233766</v>
      </c>
      <c r="AA24" s="44">
        <v>12702311</v>
      </c>
    </row>
    <row r="25" spans="1:37">
      <c r="A25" s="40" t="s">
        <v>1402</v>
      </c>
      <c r="B25" s="40" t="s">
        <v>1259</v>
      </c>
      <c r="C25" s="41" t="s">
        <v>152</v>
      </c>
      <c r="D25" s="46" t="s">
        <v>1316</v>
      </c>
      <c r="E25" s="40" t="s">
        <v>153</v>
      </c>
      <c r="F25" s="40" t="s">
        <v>1416</v>
      </c>
      <c r="G25" s="40" t="s">
        <v>1187</v>
      </c>
      <c r="H25" s="40">
        <v>180</v>
      </c>
      <c r="I25" s="40" t="s">
        <v>1439</v>
      </c>
      <c r="J25" s="40">
        <v>0.3</v>
      </c>
      <c r="K25" s="40">
        <v>0.62</v>
      </c>
      <c r="L25" s="42">
        <v>3.4444444444444402</v>
      </c>
      <c r="R25" s="40">
        <v>10</v>
      </c>
      <c r="S25" s="40">
        <v>9.5</v>
      </c>
      <c r="U25" s="40" t="s">
        <v>93</v>
      </c>
      <c r="W25" s="40">
        <v>30</v>
      </c>
      <c r="X25" s="40">
        <v>5</v>
      </c>
      <c r="Y25" s="40" t="s">
        <v>259</v>
      </c>
      <c r="Z25" s="40">
        <v>17233766</v>
      </c>
      <c r="AA25" s="44">
        <v>12702311</v>
      </c>
    </row>
    <row r="26" spans="1:37">
      <c r="A26" s="40" t="s">
        <v>1403</v>
      </c>
      <c r="B26" s="40" t="s">
        <v>1259</v>
      </c>
      <c r="C26" s="41" t="s">
        <v>152</v>
      </c>
      <c r="D26" s="46" t="s">
        <v>1316</v>
      </c>
      <c r="E26" s="40" t="s">
        <v>153</v>
      </c>
      <c r="F26" s="40" t="s">
        <v>1416</v>
      </c>
      <c r="G26" s="40" t="s">
        <v>1187</v>
      </c>
      <c r="H26" s="40">
        <v>180</v>
      </c>
      <c r="I26" s="40" t="s">
        <v>1439</v>
      </c>
      <c r="J26" s="40">
        <v>0.54</v>
      </c>
      <c r="K26" s="40">
        <v>1.08</v>
      </c>
      <c r="L26" s="42">
        <v>6</v>
      </c>
      <c r="R26" s="40">
        <v>15</v>
      </c>
      <c r="S26" s="40">
        <v>13.6</v>
      </c>
      <c r="U26" s="40" t="s">
        <v>111</v>
      </c>
      <c r="W26" s="40">
        <v>30</v>
      </c>
      <c r="X26" s="40">
        <v>5</v>
      </c>
      <c r="Y26" s="40" t="s">
        <v>259</v>
      </c>
      <c r="Z26" s="40">
        <v>17233766</v>
      </c>
      <c r="AA26" s="44">
        <v>12702311</v>
      </c>
    </row>
    <row r="27" spans="1:37">
      <c r="A27" s="40" t="s">
        <v>1404</v>
      </c>
      <c r="B27" s="40" t="s">
        <v>1259</v>
      </c>
      <c r="C27" s="41" t="s">
        <v>152</v>
      </c>
      <c r="D27" s="46" t="s">
        <v>1316</v>
      </c>
      <c r="E27" s="40" t="s">
        <v>153</v>
      </c>
      <c r="F27" s="40" t="s">
        <v>1416</v>
      </c>
      <c r="G27" s="40" t="s">
        <v>1187</v>
      </c>
      <c r="H27" s="40">
        <v>180</v>
      </c>
      <c r="I27" s="40" t="s">
        <v>1439</v>
      </c>
      <c r="J27" s="40">
        <v>0.63</v>
      </c>
      <c r="K27" s="40">
        <v>2.62</v>
      </c>
      <c r="L27" s="42">
        <v>14.5555555555556</v>
      </c>
      <c r="M27" s="43">
        <v>0.7</v>
      </c>
      <c r="N27" s="43">
        <v>10</v>
      </c>
      <c r="Q27" s="43">
        <v>7.9</v>
      </c>
      <c r="R27" s="40">
        <v>20.399999999999999</v>
      </c>
      <c r="S27" s="40">
        <v>6.8</v>
      </c>
      <c r="U27" s="40" t="s">
        <v>116</v>
      </c>
      <c r="W27" s="40">
        <v>30</v>
      </c>
      <c r="X27" s="40">
        <v>5</v>
      </c>
      <c r="Y27" s="40" t="s">
        <v>259</v>
      </c>
      <c r="Z27" s="40">
        <v>17233766</v>
      </c>
      <c r="AA27" s="44">
        <v>11753925</v>
      </c>
      <c r="AB27" s="44" t="s">
        <v>1261</v>
      </c>
    </row>
    <row r="28" spans="1:37">
      <c r="A28" s="40">
        <v>0.35</v>
      </c>
      <c r="B28" s="40" t="s">
        <v>1259</v>
      </c>
      <c r="C28" s="41" t="s">
        <v>262</v>
      </c>
      <c r="D28" s="41" t="s">
        <v>1317</v>
      </c>
      <c r="E28" s="40" t="s">
        <v>263</v>
      </c>
      <c r="F28" s="40" t="s">
        <v>1416</v>
      </c>
      <c r="G28" s="40" t="s">
        <v>1187</v>
      </c>
      <c r="H28" s="40">
        <v>180</v>
      </c>
      <c r="I28" s="40" t="s">
        <v>264</v>
      </c>
      <c r="J28" s="40">
        <v>0.35</v>
      </c>
      <c r="L28" s="42">
        <v>3.8126361655773411</v>
      </c>
      <c r="U28" s="40">
        <v>0.51</v>
      </c>
      <c r="W28" s="40">
        <v>30</v>
      </c>
      <c r="X28" s="40">
        <v>4.5</v>
      </c>
      <c r="Y28" s="40" t="s">
        <v>259</v>
      </c>
      <c r="Z28" s="40">
        <v>5764333</v>
      </c>
      <c r="AA28" s="40"/>
      <c r="AB28" s="40"/>
      <c r="AC28" s="40"/>
      <c r="AD28" s="40"/>
      <c r="AE28" s="40"/>
      <c r="AF28" s="40"/>
      <c r="AG28" s="40"/>
      <c r="AH28" s="40"/>
      <c r="AI28" s="40"/>
      <c r="AJ28" s="40"/>
    </row>
    <row r="29" spans="1:37">
      <c r="A29" s="40">
        <v>0.2</v>
      </c>
      <c r="B29" s="40" t="s">
        <v>1259</v>
      </c>
      <c r="C29" s="41" t="s">
        <v>262</v>
      </c>
      <c r="D29" s="41" t="s">
        <v>1317</v>
      </c>
      <c r="E29" s="40" t="s">
        <v>263</v>
      </c>
      <c r="F29" s="40" t="s">
        <v>1416</v>
      </c>
      <c r="G29" s="40" t="s">
        <v>1187</v>
      </c>
      <c r="H29" s="40">
        <v>180</v>
      </c>
      <c r="I29" s="40" t="s">
        <v>1416</v>
      </c>
      <c r="J29" s="40">
        <v>0.2</v>
      </c>
      <c r="L29" s="42">
        <v>2.4154589371980677</v>
      </c>
      <c r="U29" s="40">
        <v>0.46</v>
      </c>
      <c r="W29" s="40">
        <v>30</v>
      </c>
      <c r="X29" s="40">
        <v>4.5</v>
      </c>
      <c r="Y29" s="40" t="s">
        <v>259</v>
      </c>
      <c r="Z29" s="40">
        <v>5764333</v>
      </c>
      <c r="AA29" s="40"/>
      <c r="AB29" s="40"/>
      <c r="AC29" s="40"/>
      <c r="AD29" s="40"/>
      <c r="AE29" s="40"/>
      <c r="AF29" s="40"/>
      <c r="AG29" s="40"/>
      <c r="AH29" s="40"/>
      <c r="AI29" s="40"/>
      <c r="AJ29" s="40"/>
    </row>
    <row r="30" spans="1:37">
      <c r="A30" s="40">
        <v>0.1</v>
      </c>
      <c r="B30" s="40" t="s">
        <v>1259</v>
      </c>
      <c r="C30" s="41" t="s">
        <v>262</v>
      </c>
      <c r="D30" s="41" t="s">
        <v>1317</v>
      </c>
      <c r="E30" s="40" t="s">
        <v>263</v>
      </c>
      <c r="F30" s="40" t="s">
        <v>1416</v>
      </c>
      <c r="G30" s="40" t="s">
        <v>1187</v>
      </c>
      <c r="H30" s="40">
        <v>180</v>
      </c>
      <c r="I30" s="40" t="s">
        <v>1416</v>
      </c>
      <c r="J30" s="40">
        <v>0.1</v>
      </c>
      <c r="L30" s="42">
        <v>1.3550135501355014</v>
      </c>
      <c r="U30" s="40">
        <v>0.41</v>
      </c>
      <c r="W30" s="40">
        <v>30</v>
      </c>
      <c r="X30" s="40">
        <v>4.5</v>
      </c>
      <c r="Y30" s="40" t="s">
        <v>259</v>
      </c>
      <c r="Z30" s="40">
        <v>5764333</v>
      </c>
      <c r="AA30" s="40"/>
      <c r="AB30" s="40"/>
      <c r="AC30" s="40"/>
      <c r="AD30" s="40"/>
      <c r="AE30" s="40"/>
      <c r="AF30" s="40"/>
      <c r="AG30" s="40"/>
      <c r="AH30" s="40"/>
      <c r="AI30" s="40"/>
      <c r="AJ30" s="40"/>
    </row>
    <row r="31" spans="1:37">
      <c r="A31" s="40">
        <v>0.05</v>
      </c>
      <c r="B31" s="40" t="s">
        <v>1259</v>
      </c>
      <c r="C31" s="41" t="s">
        <v>262</v>
      </c>
      <c r="D31" s="41" t="s">
        <v>1317</v>
      </c>
      <c r="E31" s="40" t="s">
        <v>263</v>
      </c>
      <c r="F31" s="40" t="s">
        <v>1416</v>
      </c>
      <c r="G31" s="40" t="s">
        <v>1187</v>
      </c>
      <c r="H31" s="40">
        <v>180</v>
      </c>
      <c r="I31" s="40" t="s">
        <v>1416</v>
      </c>
      <c r="J31" s="40">
        <v>0.05</v>
      </c>
      <c r="L31" s="42">
        <v>0.69444444444444442</v>
      </c>
      <c r="U31" s="40">
        <v>0.4</v>
      </c>
      <c r="W31" s="40">
        <v>30</v>
      </c>
      <c r="X31" s="40">
        <v>4.5</v>
      </c>
      <c r="Y31" s="40" t="s">
        <v>259</v>
      </c>
      <c r="Z31" s="40">
        <v>5764333</v>
      </c>
      <c r="AA31" s="40"/>
      <c r="AB31" s="40"/>
      <c r="AC31" s="40"/>
      <c r="AE31" s="40"/>
      <c r="AF31" s="40"/>
      <c r="AG31" s="40"/>
      <c r="AH31" s="40"/>
      <c r="AI31" s="40"/>
      <c r="AJ31" s="40"/>
    </row>
    <row r="32" spans="1:37">
      <c r="A32" s="40">
        <v>0.35</v>
      </c>
      <c r="B32" s="40" t="s">
        <v>1259</v>
      </c>
      <c r="C32" s="41" t="s">
        <v>262</v>
      </c>
      <c r="D32" s="41" t="s">
        <v>1317</v>
      </c>
      <c r="E32" s="40" t="s">
        <v>263</v>
      </c>
      <c r="F32" s="40" t="s">
        <v>1416</v>
      </c>
      <c r="G32" s="40" t="s">
        <v>1187</v>
      </c>
      <c r="H32" s="40">
        <v>180</v>
      </c>
      <c r="I32" s="40" t="s">
        <v>1416</v>
      </c>
      <c r="J32" s="40">
        <v>0.35</v>
      </c>
      <c r="L32" s="42">
        <v>4.2270531400966185</v>
      </c>
      <c r="U32" s="40">
        <v>0.46</v>
      </c>
      <c r="W32" s="40">
        <v>25</v>
      </c>
      <c r="X32" s="40">
        <v>4.5</v>
      </c>
      <c r="Y32" s="40" t="s">
        <v>259</v>
      </c>
      <c r="Z32" s="40">
        <v>5764333</v>
      </c>
      <c r="AA32" s="40"/>
      <c r="AB32" s="40"/>
      <c r="AC32" s="40"/>
      <c r="AE32" s="40"/>
      <c r="AF32" s="40"/>
      <c r="AG32" s="40"/>
      <c r="AH32" s="40"/>
      <c r="AI32" s="40"/>
      <c r="AJ32" s="40"/>
    </row>
    <row r="33" spans="1:36">
      <c r="A33" s="40">
        <v>0.2</v>
      </c>
      <c r="B33" s="40" t="s">
        <v>1259</v>
      </c>
      <c r="C33" s="41" t="s">
        <v>262</v>
      </c>
      <c r="D33" s="41" t="s">
        <v>1317</v>
      </c>
      <c r="E33" s="40" t="s">
        <v>263</v>
      </c>
      <c r="F33" s="40" t="s">
        <v>1416</v>
      </c>
      <c r="G33" s="40" t="s">
        <v>1187</v>
      </c>
      <c r="H33" s="40">
        <v>180</v>
      </c>
      <c r="I33" s="40" t="s">
        <v>1416</v>
      </c>
      <c r="J33" s="40">
        <v>0.2</v>
      </c>
      <c r="L33" s="42">
        <v>2.0576131687242798</v>
      </c>
      <c r="U33" s="40">
        <v>0.54</v>
      </c>
      <c r="W33" s="40">
        <v>25</v>
      </c>
      <c r="X33" s="40">
        <v>4.5</v>
      </c>
      <c r="Y33" s="40" t="s">
        <v>259</v>
      </c>
      <c r="Z33" s="40">
        <v>5764333</v>
      </c>
      <c r="AA33" s="40"/>
      <c r="AB33" s="40"/>
      <c r="AC33" s="40"/>
      <c r="AE33" s="40"/>
      <c r="AF33" s="40"/>
      <c r="AG33" s="40"/>
      <c r="AH33" s="40"/>
      <c r="AI33" s="40"/>
      <c r="AJ33" s="40"/>
    </row>
    <row r="34" spans="1:36">
      <c r="A34" s="40">
        <v>0.1</v>
      </c>
      <c r="B34" s="40" t="s">
        <v>1259</v>
      </c>
      <c r="C34" s="41" t="s">
        <v>262</v>
      </c>
      <c r="D34" s="41" t="s">
        <v>1317</v>
      </c>
      <c r="E34" s="40" t="s">
        <v>263</v>
      </c>
      <c r="F34" s="40" t="s">
        <v>1416</v>
      </c>
      <c r="G34" s="40" t="s">
        <v>1187</v>
      </c>
      <c r="H34" s="40">
        <v>180</v>
      </c>
      <c r="I34" s="40" t="s">
        <v>1416</v>
      </c>
      <c r="J34" s="40">
        <v>0.1</v>
      </c>
      <c r="L34" s="42">
        <v>1.262626262626263</v>
      </c>
      <c r="U34" s="40">
        <v>0.44</v>
      </c>
      <c r="W34" s="40">
        <v>25</v>
      </c>
      <c r="X34" s="40">
        <v>4.5</v>
      </c>
      <c r="Y34" s="40" t="s">
        <v>259</v>
      </c>
      <c r="Z34" s="40">
        <v>5764333</v>
      </c>
      <c r="AA34" s="40"/>
      <c r="AB34" s="40"/>
      <c r="AC34" s="40"/>
      <c r="AE34" s="40"/>
      <c r="AF34" s="40"/>
      <c r="AG34" s="40"/>
      <c r="AH34" s="40"/>
      <c r="AI34" s="40"/>
      <c r="AJ34" s="40"/>
    </row>
    <row r="35" spans="1:36">
      <c r="A35" s="40">
        <v>0.05</v>
      </c>
      <c r="B35" s="40" t="s">
        <v>1259</v>
      </c>
      <c r="C35" s="41" t="s">
        <v>262</v>
      </c>
      <c r="D35" s="41" t="s">
        <v>1317</v>
      </c>
      <c r="E35" s="40" t="s">
        <v>263</v>
      </c>
      <c r="F35" s="40" t="s">
        <v>1416</v>
      </c>
      <c r="G35" s="40" t="s">
        <v>1187</v>
      </c>
      <c r="H35" s="40">
        <v>180</v>
      </c>
      <c r="I35" s="40" t="s">
        <v>1416</v>
      </c>
      <c r="J35" s="40">
        <v>0.05</v>
      </c>
      <c r="L35" s="42">
        <v>0.6775067750677507</v>
      </c>
      <c r="U35" s="40">
        <v>0.41</v>
      </c>
      <c r="W35" s="40">
        <v>25</v>
      </c>
      <c r="X35" s="40">
        <v>4.5</v>
      </c>
      <c r="Y35" s="40" t="s">
        <v>259</v>
      </c>
      <c r="Z35" s="40">
        <v>5764333</v>
      </c>
      <c r="AA35" s="40"/>
      <c r="AB35" s="40"/>
      <c r="AC35" s="40"/>
      <c r="AD35" s="40"/>
      <c r="AE35" s="40"/>
      <c r="AF35" s="40"/>
      <c r="AG35" s="40"/>
      <c r="AH35" s="40"/>
      <c r="AI35" s="40"/>
      <c r="AJ35" s="40"/>
    </row>
    <row r="36" spans="1:36">
      <c r="A36" s="40">
        <v>0.2</v>
      </c>
      <c r="B36" s="40" t="s">
        <v>1259</v>
      </c>
      <c r="C36" s="41" t="s">
        <v>262</v>
      </c>
      <c r="D36" s="41" t="s">
        <v>1317</v>
      </c>
      <c r="E36" s="40" t="s">
        <v>263</v>
      </c>
      <c r="F36" s="40" t="s">
        <v>1416</v>
      </c>
      <c r="G36" s="40" t="s">
        <v>1187</v>
      </c>
      <c r="H36" s="40">
        <v>180</v>
      </c>
      <c r="I36" s="40" t="s">
        <v>1416</v>
      </c>
      <c r="J36" s="40">
        <v>0.2</v>
      </c>
      <c r="L36" s="42">
        <v>1.9493177387914233</v>
      </c>
      <c r="U36" s="40">
        <v>0.56999999999999995</v>
      </c>
      <c r="W36" s="40">
        <v>20</v>
      </c>
      <c r="X36" s="40">
        <v>4.5</v>
      </c>
      <c r="Y36" s="40" t="s">
        <v>259</v>
      </c>
      <c r="Z36" s="40">
        <v>5764333</v>
      </c>
      <c r="AA36" s="40"/>
      <c r="AB36" s="40"/>
      <c r="AC36" s="40"/>
      <c r="AD36" s="45"/>
      <c r="AE36" s="40"/>
      <c r="AF36" s="40"/>
      <c r="AG36" s="40"/>
      <c r="AH36" s="40"/>
      <c r="AI36" s="40"/>
      <c r="AJ36" s="40"/>
    </row>
    <row r="37" spans="1:36">
      <c r="A37" s="40">
        <v>0.1</v>
      </c>
      <c r="B37" s="40" t="s">
        <v>1259</v>
      </c>
      <c r="C37" s="41" t="s">
        <v>262</v>
      </c>
      <c r="D37" s="41" t="s">
        <v>1317</v>
      </c>
      <c r="E37" s="40" t="s">
        <v>263</v>
      </c>
      <c r="F37" s="40" t="s">
        <v>1416</v>
      </c>
      <c r="G37" s="40" t="s">
        <v>1187</v>
      </c>
      <c r="H37" s="40">
        <v>180</v>
      </c>
      <c r="I37" s="40" t="s">
        <v>1416</v>
      </c>
      <c r="J37" s="40">
        <v>0.1</v>
      </c>
      <c r="L37" s="42">
        <v>1.1574074074074074</v>
      </c>
      <c r="U37" s="40">
        <v>0.48</v>
      </c>
      <c r="W37" s="40">
        <v>20</v>
      </c>
      <c r="X37" s="40">
        <v>4.5</v>
      </c>
      <c r="Y37" s="40" t="s">
        <v>259</v>
      </c>
      <c r="Z37" s="40">
        <v>5764333</v>
      </c>
      <c r="AA37" s="40"/>
      <c r="AB37" s="40"/>
      <c r="AC37" s="40"/>
      <c r="AD37" s="45"/>
    </row>
    <row r="38" spans="1:36">
      <c r="A38" s="40">
        <v>0.05</v>
      </c>
      <c r="B38" s="40" t="s">
        <v>1259</v>
      </c>
      <c r="C38" s="41" t="s">
        <v>262</v>
      </c>
      <c r="D38" s="41" t="s">
        <v>1317</v>
      </c>
      <c r="E38" s="40" t="s">
        <v>263</v>
      </c>
      <c r="F38" s="40" t="s">
        <v>1416</v>
      </c>
      <c r="G38" s="40" t="s">
        <v>1187</v>
      </c>
      <c r="H38" s="40">
        <v>180</v>
      </c>
      <c r="I38" s="40" t="s">
        <v>1416</v>
      </c>
      <c r="J38" s="40">
        <v>0.05</v>
      </c>
      <c r="L38" s="42">
        <v>0.6775067750677507</v>
      </c>
      <c r="U38" s="40">
        <v>0.41</v>
      </c>
      <c r="W38" s="40">
        <v>20</v>
      </c>
      <c r="X38" s="40">
        <v>4.5</v>
      </c>
      <c r="Y38" s="40" t="s">
        <v>259</v>
      </c>
      <c r="Z38" s="40">
        <v>5764333</v>
      </c>
      <c r="AA38" s="40"/>
      <c r="AB38" s="40"/>
      <c r="AC38" s="40"/>
      <c r="AD38" s="45"/>
    </row>
    <row r="39" spans="1:36">
      <c r="A39" s="40">
        <v>0.1</v>
      </c>
      <c r="B39" s="40" t="s">
        <v>1259</v>
      </c>
      <c r="C39" s="41" t="s">
        <v>262</v>
      </c>
      <c r="D39" s="41" t="s">
        <v>1317</v>
      </c>
      <c r="E39" s="40" t="s">
        <v>263</v>
      </c>
      <c r="F39" s="40" t="s">
        <v>1416</v>
      </c>
      <c r="G39" s="40" t="s">
        <v>1187</v>
      </c>
      <c r="H39" s="40">
        <v>180</v>
      </c>
      <c r="I39" s="40" t="s">
        <v>1416</v>
      </c>
      <c r="J39" s="40">
        <v>0.1</v>
      </c>
      <c r="L39" s="42">
        <v>1.2077294685990339</v>
      </c>
      <c r="U39" s="40">
        <v>0.46</v>
      </c>
      <c r="W39" s="40">
        <v>15</v>
      </c>
      <c r="X39" s="40">
        <v>4.5</v>
      </c>
      <c r="Y39" s="40" t="s">
        <v>259</v>
      </c>
      <c r="Z39" s="40">
        <v>5764333</v>
      </c>
      <c r="AA39" s="40"/>
      <c r="AB39" s="40"/>
      <c r="AC39" s="40"/>
      <c r="AD39" s="40"/>
    </row>
    <row r="40" spans="1:36">
      <c r="A40" s="40">
        <v>0.05</v>
      </c>
      <c r="B40" s="40" t="s">
        <v>1259</v>
      </c>
      <c r="C40" s="41" t="s">
        <v>262</v>
      </c>
      <c r="D40" s="41" t="s">
        <v>1317</v>
      </c>
      <c r="E40" s="40" t="s">
        <v>263</v>
      </c>
      <c r="F40" s="40" t="s">
        <v>1416</v>
      </c>
      <c r="G40" s="40" t="s">
        <v>1187</v>
      </c>
      <c r="H40" s="40">
        <v>180</v>
      </c>
      <c r="I40" s="40" t="s">
        <v>1416</v>
      </c>
      <c r="J40" s="40">
        <v>0.05</v>
      </c>
      <c r="L40" s="42">
        <v>0.69444444444444442</v>
      </c>
      <c r="U40" s="40">
        <v>0.4</v>
      </c>
      <c r="W40" s="40">
        <v>15</v>
      </c>
      <c r="X40" s="40">
        <v>4.5</v>
      </c>
      <c r="Y40" s="40" t="s">
        <v>259</v>
      </c>
      <c r="Z40" s="40">
        <v>5764333</v>
      </c>
      <c r="AA40" s="40"/>
      <c r="AB40" s="40"/>
      <c r="AC40" s="40"/>
      <c r="AD40" s="45"/>
    </row>
    <row r="41" spans="1:36">
      <c r="A41" s="40">
        <v>0.27</v>
      </c>
      <c r="B41" s="40" t="s">
        <v>146</v>
      </c>
      <c r="C41" s="41" t="s">
        <v>13</v>
      </c>
      <c r="D41" s="41" t="s">
        <v>1365</v>
      </c>
      <c r="E41" s="40" t="s">
        <v>345</v>
      </c>
      <c r="F41" s="40" t="s">
        <v>1416</v>
      </c>
      <c r="G41" s="40" t="s">
        <v>1187</v>
      </c>
      <c r="H41" s="40">
        <v>180</v>
      </c>
      <c r="I41" s="40" t="s">
        <v>346</v>
      </c>
      <c r="J41" s="40">
        <v>0.27</v>
      </c>
      <c r="K41" s="40">
        <v>0.53</v>
      </c>
      <c r="L41" s="42">
        <v>2.9444444444444402</v>
      </c>
      <c r="N41" s="43">
        <v>0</v>
      </c>
      <c r="T41" s="40" t="s">
        <v>18</v>
      </c>
      <c r="X41" s="40">
        <v>5</v>
      </c>
      <c r="Y41" s="40" t="s">
        <v>259</v>
      </c>
      <c r="Z41" s="40">
        <v>21351072</v>
      </c>
    </row>
    <row r="42" spans="1:36">
      <c r="A42" s="40">
        <v>0.24</v>
      </c>
      <c r="B42" s="40" t="s">
        <v>146</v>
      </c>
      <c r="C42" s="41" t="s">
        <v>347</v>
      </c>
      <c r="D42" s="41" t="s">
        <v>1318</v>
      </c>
      <c r="E42" s="40" t="s">
        <v>348</v>
      </c>
      <c r="F42" s="40" t="s">
        <v>1416</v>
      </c>
      <c r="G42" s="40" t="s">
        <v>1187</v>
      </c>
      <c r="H42" s="40">
        <v>180</v>
      </c>
      <c r="I42" s="40" t="s">
        <v>1437</v>
      </c>
      <c r="J42" s="40">
        <v>0.24</v>
      </c>
      <c r="M42" s="43">
        <v>0</v>
      </c>
      <c r="N42" s="43">
        <v>0</v>
      </c>
      <c r="O42" s="43">
        <v>0</v>
      </c>
      <c r="P42" s="43">
        <v>0</v>
      </c>
      <c r="W42" s="40">
        <v>28</v>
      </c>
      <c r="Y42" s="40" t="s">
        <v>259</v>
      </c>
      <c r="Z42" s="40">
        <v>27730339</v>
      </c>
      <c r="AA42" s="40"/>
      <c r="AB42" s="40"/>
      <c r="AC42" s="40"/>
      <c r="AD42" s="45"/>
    </row>
    <row r="43" spans="1:36">
      <c r="A43" s="40" t="s">
        <v>349</v>
      </c>
      <c r="B43" s="40" t="s">
        <v>146</v>
      </c>
      <c r="C43" s="41" t="s">
        <v>347</v>
      </c>
      <c r="D43" s="41" t="s">
        <v>1318</v>
      </c>
      <c r="E43" s="40" t="s">
        <v>354</v>
      </c>
      <c r="F43" s="40" t="s">
        <v>1416</v>
      </c>
      <c r="G43" s="40" t="s">
        <v>1187</v>
      </c>
      <c r="H43" s="40">
        <v>180</v>
      </c>
      <c r="I43" s="40" t="s">
        <v>355</v>
      </c>
      <c r="J43" s="40">
        <v>0.24</v>
      </c>
      <c r="M43" s="43">
        <v>0</v>
      </c>
      <c r="N43" s="43">
        <v>0</v>
      </c>
      <c r="O43" s="43">
        <v>0</v>
      </c>
      <c r="P43" s="43">
        <v>0</v>
      </c>
      <c r="S43" s="43">
        <v>0.11</v>
      </c>
      <c r="Z43" s="40">
        <v>24088397</v>
      </c>
      <c r="AA43" s="44" t="s">
        <v>1203</v>
      </c>
      <c r="AB43" s="40"/>
      <c r="AC43" s="40"/>
    </row>
    <row r="44" spans="1:36">
      <c r="A44" s="40" t="s">
        <v>351</v>
      </c>
      <c r="B44" s="40" t="s">
        <v>146</v>
      </c>
      <c r="C44" s="41" t="s">
        <v>347</v>
      </c>
      <c r="D44" s="41" t="s">
        <v>1318</v>
      </c>
      <c r="E44" s="40" t="s">
        <v>354</v>
      </c>
      <c r="F44" s="40" t="s">
        <v>1416</v>
      </c>
      <c r="G44" s="40" t="s">
        <v>1228</v>
      </c>
      <c r="H44" s="40">
        <v>92.09</v>
      </c>
      <c r="I44" s="40" t="s">
        <v>1416</v>
      </c>
      <c r="J44" s="40">
        <v>0.32</v>
      </c>
      <c r="S44" s="43">
        <v>0.14000000000000001</v>
      </c>
      <c r="Z44" s="40">
        <v>24088397</v>
      </c>
      <c r="AB44" s="40"/>
      <c r="AC44" s="40"/>
    </row>
    <row r="45" spans="1:36">
      <c r="A45" s="40" t="s">
        <v>352</v>
      </c>
      <c r="B45" s="40" t="s">
        <v>146</v>
      </c>
      <c r="C45" s="41" t="s">
        <v>347</v>
      </c>
      <c r="D45" s="41" t="s">
        <v>1318</v>
      </c>
      <c r="E45" s="40" t="s">
        <v>354</v>
      </c>
      <c r="F45" s="40" t="s">
        <v>1416</v>
      </c>
      <c r="G45" s="40" t="s">
        <v>1228</v>
      </c>
      <c r="H45" s="40">
        <v>92.09</v>
      </c>
      <c r="I45" s="40" t="s">
        <v>1416</v>
      </c>
      <c r="J45" s="40">
        <v>0.3</v>
      </c>
      <c r="S45" s="43">
        <v>0.14000000000000001</v>
      </c>
      <c r="Z45" s="40">
        <v>24088397</v>
      </c>
      <c r="AB45" s="40"/>
      <c r="AC45" s="40"/>
      <c r="AD45" s="45"/>
    </row>
    <row r="46" spans="1:36">
      <c r="A46" s="40" t="s">
        <v>361</v>
      </c>
      <c r="B46" s="40" t="s">
        <v>146</v>
      </c>
      <c r="C46" s="41" t="s">
        <v>359</v>
      </c>
      <c r="D46" s="41" t="s">
        <v>1319</v>
      </c>
      <c r="E46" s="40" t="s">
        <v>360</v>
      </c>
      <c r="F46" s="40" t="s">
        <v>1416</v>
      </c>
      <c r="G46" s="40" t="s">
        <v>1189</v>
      </c>
      <c r="H46" s="40">
        <v>180</v>
      </c>
      <c r="I46" s="40" t="s">
        <v>1421</v>
      </c>
      <c r="J46" s="40">
        <v>0.46</v>
      </c>
      <c r="K46" s="40">
        <v>0.97</v>
      </c>
      <c r="L46" s="42">
        <v>5.3888888888888902</v>
      </c>
      <c r="W46" s="40">
        <v>30</v>
      </c>
      <c r="Y46" s="40" t="s">
        <v>259</v>
      </c>
      <c r="Z46" s="49">
        <v>10427054</v>
      </c>
      <c r="AA46" s="40"/>
      <c r="AB46" s="40"/>
      <c r="AC46" s="40"/>
    </row>
    <row r="47" spans="1:36">
      <c r="A47" s="40">
        <v>0.36</v>
      </c>
      <c r="B47" s="40" t="s">
        <v>146</v>
      </c>
      <c r="C47" s="41" t="s">
        <v>1405</v>
      </c>
      <c r="D47" s="46" t="s">
        <v>1320</v>
      </c>
      <c r="E47" s="40" t="s">
        <v>721</v>
      </c>
      <c r="F47" s="40" t="s">
        <v>1416</v>
      </c>
      <c r="G47" s="40" t="s">
        <v>1187</v>
      </c>
      <c r="H47" s="40">
        <v>180</v>
      </c>
      <c r="I47" s="40" t="s">
        <v>1439</v>
      </c>
      <c r="J47" s="40">
        <v>0.36</v>
      </c>
      <c r="K47" s="40">
        <v>2.4</v>
      </c>
      <c r="L47" s="42">
        <v>13.3333333333333</v>
      </c>
      <c r="N47" s="43">
        <f>V47/U47/46*1000*J47</f>
        <v>19.826086956521738</v>
      </c>
      <c r="O47" s="43">
        <v>0.38</v>
      </c>
      <c r="P47" s="43">
        <v>0</v>
      </c>
      <c r="Q47" s="43">
        <v>0</v>
      </c>
      <c r="U47" s="40">
        <v>0.15</v>
      </c>
      <c r="V47" s="40">
        <v>0.38</v>
      </c>
      <c r="W47" s="40">
        <v>30</v>
      </c>
      <c r="Y47" s="40" t="s">
        <v>259</v>
      </c>
      <c r="Z47" s="40">
        <v>24062068</v>
      </c>
    </row>
    <row r="48" spans="1:36">
      <c r="A48" s="40">
        <v>0.39</v>
      </c>
      <c r="B48" s="40" t="s">
        <v>146</v>
      </c>
      <c r="C48" s="41" t="s">
        <v>1405</v>
      </c>
      <c r="D48" s="46" t="s">
        <v>1320</v>
      </c>
      <c r="E48" s="40" t="s">
        <v>721</v>
      </c>
      <c r="F48" s="40" t="s">
        <v>1416</v>
      </c>
      <c r="G48" s="40" t="s">
        <v>1187</v>
      </c>
      <c r="H48" s="40">
        <v>180</v>
      </c>
      <c r="I48" s="40" t="s">
        <v>1440</v>
      </c>
      <c r="J48" s="40">
        <v>0.39</v>
      </c>
      <c r="K48" s="40">
        <v>2.78</v>
      </c>
      <c r="L48" s="42">
        <v>15.4444444444444</v>
      </c>
      <c r="N48" s="43">
        <f>V48/U48/46*1000*J48</f>
        <v>22.406832298136646</v>
      </c>
      <c r="O48" s="43">
        <v>0.37</v>
      </c>
      <c r="P48" s="43">
        <v>0</v>
      </c>
      <c r="Q48" s="43">
        <v>0</v>
      </c>
      <c r="U48" s="40">
        <v>0.14000000000000001</v>
      </c>
      <c r="V48" s="40">
        <v>0.37</v>
      </c>
      <c r="W48" s="40">
        <v>37</v>
      </c>
      <c r="Y48" s="40" t="s">
        <v>259</v>
      </c>
      <c r="Z48" s="40">
        <v>24062068</v>
      </c>
    </row>
    <row r="49" spans="1:28">
      <c r="A49" s="40">
        <v>0.37</v>
      </c>
      <c r="B49" s="40" t="s">
        <v>146</v>
      </c>
      <c r="C49" s="41" t="s">
        <v>1406</v>
      </c>
      <c r="D49" s="41" t="s">
        <v>1320</v>
      </c>
      <c r="E49" s="40" t="s">
        <v>722</v>
      </c>
      <c r="F49" s="40" t="s">
        <v>1416</v>
      </c>
      <c r="G49" s="40" t="s">
        <v>1187</v>
      </c>
      <c r="H49" s="40">
        <v>180</v>
      </c>
      <c r="I49" s="40">
        <v>10</v>
      </c>
      <c r="J49" s="40">
        <v>0.37</v>
      </c>
      <c r="K49" s="40">
        <v>3.52</v>
      </c>
      <c r="L49" s="42">
        <v>19.5555555555556</v>
      </c>
      <c r="P49" s="43">
        <v>0</v>
      </c>
      <c r="Q49" s="43">
        <v>0</v>
      </c>
      <c r="U49" s="40">
        <v>0.1</v>
      </c>
      <c r="W49" s="40">
        <v>30</v>
      </c>
      <c r="Y49" s="40" t="s">
        <v>259</v>
      </c>
      <c r="Z49" s="40">
        <v>11157958</v>
      </c>
    </row>
    <row r="50" spans="1:28">
      <c r="A50" s="40">
        <v>0.37</v>
      </c>
      <c r="B50" s="40" t="s">
        <v>146</v>
      </c>
      <c r="C50" s="41" t="s">
        <v>1407</v>
      </c>
      <c r="D50" s="46" t="s">
        <v>1320</v>
      </c>
      <c r="E50" s="40" t="s">
        <v>722</v>
      </c>
      <c r="F50" s="40" t="s">
        <v>1416</v>
      </c>
      <c r="G50" s="40" t="s">
        <v>1187</v>
      </c>
      <c r="H50" s="40">
        <v>180</v>
      </c>
      <c r="I50" s="40" t="s">
        <v>1447</v>
      </c>
      <c r="J50" s="47">
        <v>0.37</v>
      </c>
      <c r="L50" s="48">
        <v>14.8</v>
      </c>
      <c r="M50" s="48">
        <v>0.4</v>
      </c>
      <c r="N50" s="48">
        <v>22</v>
      </c>
      <c r="O50" s="48">
        <v>1.1000000000000001</v>
      </c>
      <c r="P50" s="43">
        <v>0</v>
      </c>
      <c r="Q50" s="43">
        <v>0</v>
      </c>
      <c r="U50" s="40">
        <v>0.13</v>
      </c>
      <c r="W50" s="40">
        <v>30</v>
      </c>
      <c r="X50" s="40">
        <v>5</v>
      </c>
      <c r="Y50" s="40" t="s">
        <v>259</v>
      </c>
      <c r="Z50" s="40">
        <v>12702359</v>
      </c>
    </row>
    <row r="51" spans="1:28">
      <c r="A51" s="40">
        <v>0.38</v>
      </c>
      <c r="B51" s="40" t="s">
        <v>146</v>
      </c>
      <c r="C51" s="41" t="s">
        <v>369</v>
      </c>
      <c r="D51" s="46" t="s">
        <v>1320</v>
      </c>
      <c r="E51" s="40" t="s">
        <v>722</v>
      </c>
      <c r="F51" s="40" t="s">
        <v>1416</v>
      </c>
      <c r="G51" s="40" t="s">
        <v>1187</v>
      </c>
      <c r="H51" s="40">
        <v>180</v>
      </c>
      <c r="I51" s="40" t="s">
        <v>1447</v>
      </c>
      <c r="J51" s="40">
        <v>0.38</v>
      </c>
      <c r="K51" s="40">
        <v>2.71</v>
      </c>
      <c r="L51" s="42">
        <v>15.0555555555556</v>
      </c>
      <c r="P51" s="43">
        <v>0</v>
      </c>
      <c r="Q51" s="43">
        <v>0</v>
      </c>
      <c r="U51" s="40">
        <v>0.14000000000000001</v>
      </c>
      <c r="W51" s="40">
        <v>30</v>
      </c>
      <c r="X51" s="40">
        <v>5</v>
      </c>
      <c r="Y51" s="40" t="s">
        <v>259</v>
      </c>
      <c r="Z51" s="40">
        <v>10940011</v>
      </c>
    </row>
    <row r="52" spans="1:28">
      <c r="A52" s="40">
        <v>0.35</v>
      </c>
      <c r="B52" s="40" t="s">
        <v>146</v>
      </c>
      <c r="C52" s="41" t="s">
        <v>369</v>
      </c>
      <c r="D52" s="46" t="s">
        <v>1320</v>
      </c>
      <c r="E52" s="40" t="s">
        <v>722</v>
      </c>
      <c r="F52" s="40" t="s">
        <v>1416</v>
      </c>
      <c r="G52" s="40" t="s">
        <v>1187</v>
      </c>
      <c r="H52" s="40">
        <v>180</v>
      </c>
      <c r="I52" s="40" t="s">
        <v>1440</v>
      </c>
      <c r="J52" s="40">
        <v>0.35</v>
      </c>
      <c r="K52" s="40">
        <v>3.18</v>
      </c>
      <c r="L52" s="42">
        <v>17.6666666666667</v>
      </c>
      <c r="N52" s="43">
        <f>V52/U52/46*1000*J52</f>
        <v>23.517786561264824</v>
      </c>
      <c r="O52" s="43">
        <v>0.34</v>
      </c>
      <c r="P52" s="43">
        <v>0</v>
      </c>
      <c r="Q52" s="43">
        <v>0</v>
      </c>
      <c r="U52" s="40">
        <v>0.11</v>
      </c>
      <c r="V52" s="40">
        <v>0.34</v>
      </c>
      <c r="W52" s="40">
        <v>30</v>
      </c>
      <c r="Y52" s="40" t="s">
        <v>259</v>
      </c>
      <c r="Z52" s="40">
        <v>24062068</v>
      </c>
    </row>
    <row r="53" spans="1:28">
      <c r="A53" s="40">
        <v>0.37</v>
      </c>
      <c r="B53" s="40" t="s">
        <v>146</v>
      </c>
      <c r="C53" s="41" t="s">
        <v>369</v>
      </c>
      <c r="D53" s="46" t="s">
        <v>1320</v>
      </c>
      <c r="E53" s="40" t="s">
        <v>722</v>
      </c>
      <c r="F53" s="40" t="s">
        <v>1416</v>
      </c>
      <c r="G53" s="40" t="s">
        <v>1187</v>
      </c>
      <c r="H53" s="40">
        <v>180</v>
      </c>
      <c r="I53" s="40" t="s">
        <v>1451</v>
      </c>
      <c r="J53" s="40">
        <v>0.37</v>
      </c>
      <c r="K53" s="40">
        <v>3.36</v>
      </c>
      <c r="L53" s="42">
        <v>11.2</v>
      </c>
      <c r="M53" s="43">
        <v>0.43</v>
      </c>
      <c r="N53" s="43">
        <v>15.74</v>
      </c>
      <c r="O53" s="43">
        <v>0.12</v>
      </c>
      <c r="P53" s="43">
        <v>0</v>
      </c>
      <c r="Q53" s="43">
        <v>0</v>
      </c>
      <c r="R53" s="43">
        <v>19.579999999999998</v>
      </c>
      <c r="U53" s="40">
        <v>0.11</v>
      </c>
      <c r="V53" s="40">
        <v>0.28000000000000003</v>
      </c>
      <c r="W53" s="40">
        <v>30</v>
      </c>
      <c r="Y53" s="40" t="s">
        <v>259</v>
      </c>
      <c r="Z53" s="40">
        <v>15282800</v>
      </c>
    </row>
    <row r="54" spans="1:28">
      <c r="A54" s="40" t="s">
        <v>412</v>
      </c>
      <c r="B54" s="40" t="s">
        <v>146</v>
      </c>
      <c r="C54" s="41" t="s">
        <v>388</v>
      </c>
      <c r="D54" s="41" t="s">
        <v>1320</v>
      </c>
      <c r="E54" s="40" t="s">
        <v>727</v>
      </c>
      <c r="F54" s="40" t="s">
        <v>1416</v>
      </c>
      <c r="G54" s="40" t="s">
        <v>1187</v>
      </c>
      <c r="H54" s="40">
        <v>180</v>
      </c>
      <c r="I54" s="40" t="s">
        <v>1447</v>
      </c>
      <c r="J54" s="40">
        <v>0.37</v>
      </c>
      <c r="K54" s="40">
        <v>2.46</v>
      </c>
      <c r="L54" s="42">
        <v>13.6666666666667</v>
      </c>
      <c r="P54" s="43">
        <v>0</v>
      </c>
      <c r="Q54" s="43">
        <v>0</v>
      </c>
      <c r="U54" s="40">
        <v>0.15</v>
      </c>
      <c r="V54" s="40" t="s">
        <v>411</v>
      </c>
      <c r="W54" s="40">
        <v>30</v>
      </c>
      <c r="X54" s="40">
        <v>5</v>
      </c>
      <c r="Y54" s="40" t="s">
        <v>259</v>
      </c>
      <c r="Z54" s="40">
        <v>10940011</v>
      </c>
    </row>
    <row r="55" spans="1:28">
      <c r="A55" s="40">
        <v>0.38</v>
      </c>
      <c r="B55" s="40" t="s">
        <v>146</v>
      </c>
      <c r="C55" s="41" t="s">
        <v>395</v>
      </c>
      <c r="D55" s="46" t="s">
        <v>1320</v>
      </c>
      <c r="E55" s="40" t="s">
        <v>734</v>
      </c>
      <c r="F55" s="40" t="s">
        <v>1416</v>
      </c>
      <c r="G55" s="40" t="s">
        <v>1187</v>
      </c>
      <c r="H55" s="40">
        <v>180</v>
      </c>
      <c r="I55" s="40" t="s">
        <v>1440</v>
      </c>
      <c r="J55" s="40">
        <v>0.38</v>
      </c>
      <c r="K55" s="40">
        <v>3.16</v>
      </c>
      <c r="L55" s="42">
        <v>17.5555555555556</v>
      </c>
      <c r="N55" s="43">
        <f>V55/U55/46*1000*J55</f>
        <v>28.224637681159422</v>
      </c>
      <c r="O55" s="43">
        <v>0.41</v>
      </c>
      <c r="P55" s="43">
        <v>0</v>
      </c>
      <c r="Q55" s="43">
        <v>0</v>
      </c>
      <c r="U55" s="40">
        <v>0.12</v>
      </c>
      <c r="V55" s="40">
        <v>0.41</v>
      </c>
      <c r="W55" s="40">
        <v>37</v>
      </c>
      <c r="Y55" s="40" t="s">
        <v>259</v>
      </c>
      <c r="Z55" s="40">
        <v>24062068</v>
      </c>
    </row>
    <row r="56" spans="1:28">
      <c r="A56" s="40" t="s">
        <v>455</v>
      </c>
      <c r="B56" s="40" t="s">
        <v>146</v>
      </c>
      <c r="C56" s="41" t="s">
        <v>449</v>
      </c>
      <c r="D56" s="46" t="s">
        <v>1321</v>
      </c>
      <c r="E56" s="40" t="s">
        <v>1075</v>
      </c>
      <c r="F56" s="40" t="s">
        <v>1416</v>
      </c>
      <c r="G56" s="40" t="s">
        <v>1187</v>
      </c>
      <c r="H56" s="40">
        <v>180</v>
      </c>
      <c r="I56" s="40">
        <v>10</v>
      </c>
      <c r="J56" s="40">
        <v>0.28000000000000003</v>
      </c>
      <c r="K56" s="40">
        <v>1.55</v>
      </c>
      <c r="L56" s="42">
        <v>7.2</v>
      </c>
      <c r="M56" s="43">
        <v>0.37</v>
      </c>
      <c r="N56" s="43">
        <v>10.199999999999999</v>
      </c>
      <c r="O56" s="43">
        <v>0.3</v>
      </c>
      <c r="U56" s="40">
        <v>0.18</v>
      </c>
      <c r="V56" s="40" t="s">
        <v>411</v>
      </c>
      <c r="W56" s="40">
        <v>30</v>
      </c>
      <c r="Y56" s="40" t="s">
        <v>259</v>
      </c>
      <c r="Z56" s="44">
        <v>21205161</v>
      </c>
      <c r="AB56" s="44" t="s">
        <v>1166</v>
      </c>
    </row>
    <row r="57" spans="1:28">
      <c r="A57" s="40" t="s">
        <v>457</v>
      </c>
      <c r="B57" s="40" t="s">
        <v>146</v>
      </c>
      <c r="C57" s="41" t="s">
        <v>450</v>
      </c>
      <c r="D57" s="46" t="s">
        <v>1316</v>
      </c>
      <c r="E57" s="40" t="s">
        <v>754</v>
      </c>
      <c r="F57" s="40" t="s">
        <v>1416</v>
      </c>
      <c r="G57" s="40" t="s">
        <v>1187</v>
      </c>
      <c r="H57" s="40">
        <v>180</v>
      </c>
      <c r="I57" s="40" t="s">
        <v>1439</v>
      </c>
      <c r="J57" s="40">
        <v>0.47</v>
      </c>
      <c r="K57" s="40">
        <v>1.62</v>
      </c>
      <c r="L57" s="42">
        <v>9</v>
      </c>
      <c r="N57" s="43">
        <f>V57/U57/46*1000*J57</f>
        <v>2.8185907046476766</v>
      </c>
      <c r="O57" s="43">
        <v>0.08</v>
      </c>
      <c r="U57" s="40">
        <v>0.28999999999999998</v>
      </c>
      <c r="V57" s="40">
        <v>0.08</v>
      </c>
      <c r="W57" s="40">
        <v>30</v>
      </c>
      <c r="X57" s="40">
        <v>5</v>
      </c>
      <c r="Y57" s="40" t="s">
        <v>259</v>
      </c>
      <c r="Z57" s="44"/>
      <c r="AB57" s="44">
        <v>12702311</v>
      </c>
    </row>
    <row r="58" spans="1:28">
      <c r="A58" s="40">
        <v>0.35</v>
      </c>
      <c r="B58" s="40" t="s">
        <v>146</v>
      </c>
      <c r="C58" s="41" t="s">
        <v>451</v>
      </c>
      <c r="D58" s="46" t="s">
        <v>1316</v>
      </c>
      <c r="E58" s="40" t="s">
        <v>755</v>
      </c>
      <c r="F58" s="40" t="s">
        <v>1416</v>
      </c>
      <c r="G58" s="40" t="s">
        <v>1187</v>
      </c>
      <c r="H58" s="40">
        <v>180</v>
      </c>
      <c r="I58" s="40" t="s">
        <v>1439</v>
      </c>
      <c r="J58" s="40">
        <v>0.35</v>
      </c>
      <c r="K58" s="40">
        <v>1.29</v>
      </c>
      <c r="L58" s="42">
        <v>7.1666666666666696</v>
      </c>
      <c r="N58" s="43">
        <f>V58/U58/46*1000*J58</f>
        <v>3.0998389694041868</v>
      </c>
      <c r="O58" s="43">
        <v>0.11</v>
      </c>
      <c r="U58" s="40">
        <v>0.27</v>
      </c>
      <c r="V58" s="40">
        <v>0.11</v>
      </c>
      <c r="W58" s="40">
        <v>30</v>
      </c>
      <c r="X58" s="40">
        <v>5</v>
      </c>
      <c r="Y58" s="40" t="s">
        <v>259</v>
      </c>
      <c r="Z58" s="44"/>
      <c r="AB58" s="44">
        <v>12702311</v>
      </c>
    </row>
    <row r="59" spans="1:28">
      <c r="A59" s="40" t="s">
        <v>459</v>
      </c>
      <c r="B59" s="40" t="s">
        <v>146</v>
      </c>
      <c r="C59" s="41" t="s">
        <v>452</v>
      </c>
      <c r="D59" s="41" t="s">
        <v>1322</v>
      </c>
      <c r="E59" s="40" t="s">
        <v>1076</v>
      </c>
      <c r="F59" s="40" t="s">
        <v>1416</v>
      </c>
      <c r="G59" s="40" t="s">
        <v>1187</v>
      </c>
      <c r="H59" s="40">
        <v>180</v>
      </c>
      <c r="I59" s="40">
        <v>10</v>
      </c>
      <c r="J59" s="40">
        <v>0.22</v>
      </c>
      <c r="K59" s="40">
        <v>1.69</v>
      </c>
      <c r="L59" s="42">
        <v>8.8000000000000007</v>
      </c>
      <c r="M59" s="43">
        <v>0.04</v>
      </c>
      <c r="N59" s="43">
        <v>12</v>
      </c>
      <c r="O59" s="43">
        <v>0.5</v>
      </c>
      <c r="U59" s="40">
        <v>0.13</v>
      </c>
      <c r="V59" s="40" t="s">
        <v>411</v>
      </c>
      <c r="W59" s="40">
        <v>30</v>
      </c>
      <c r="Y59" s="40" t="s">
        <v>259</v>
      </c>
      <c r="Z59" s="44">
        <v>21205161</v>
      </c>
      <c r="AB59" s="44" t="s">
        <v>1166</v>
      </c>
    </row>
    <row r="60" spans="1:28">
      <c r="A60" s="40">
        <v>0.27</v>
      </c>
      <c r="B60" s="40" t="s">
        <v>146</v>
      </c>
      <c r="C60" s="41" t="s">
        <v>453</v>
      </c>
      <c r="D60" s="41" t="s">
        <v>1322</v>
      </c>
      <c r="E60" s="40" t="s">
        <v>1077</v>
      </c>
      <c r="F60" s="40" t="s">
        <v>1416</v>
      </c>
      <c r="G60" s="40" t="s">
        <v>1187</v>
      </c>
      <c r="H60" s="40">
        <v>180</v>
      </c>
      <c r="I60" s="40" t="s">
        <v>1452</v>
      </c>
      <c r="J60" s="40">
        <v>0.27</v>
      </c>
      <c r="K60" s="40" t="s">
        <v>1186</v>
      </c>
      <c r="U60" s="40" t="s">
        <v>411</v>
      </c>
      <c r="V60" s="40" t="s">
        <v>411</v>
      </c>
      <c r="W60" s="40">
        <v>21.5</v>
      </c>
      <c r="Y60" s="40" t="s">
        <v>259</v>
      </c>
      <c r="Z60" s="40" t="s">
        <v>1453</v>
      </c>
    </row>
    <row r="61" spans="1:28">
      <c r="A61" s="40">
        <v>0.33</v>
      </c>
      <c r="B61" s="40" t="s">
        <v>146</v>
      </c>
      <c r="C61" s="41" t="s">
        <v>453</v>
      </c>
      <c r="D61" s="46" t="s">
        <v>1322</v>
      </c>
      <c r="E61" s="40" t="s">
        <v>1077</v>
      </c>
      <c r="F61" s="40" t="s">
        <v>1416</v>
      </c>
      <c r="G61" s="40" t="s">
        <v>1187</v>
      </c>
      <c r="H61" s="40">
        <v>180</v>
      </c>
      <c r="I61" s="40" t="s">
        <v>1452</v>
      </c>
      <c r="J61" s="40">
        <v>0.33</v>
      </c>
      <c r="K61" s="40" t="s">
        <v>1186</v>
      </c>
      <c r="U61" s="40" t="s">
        <v>411</v>
      </c>
      <c r="V61" s="40" t="s">
        <v>411</v>
      </c>
      <c r="W61" s="40">
        <v>25</v>
      </c>
      <c r="Y61" s="40" t="s">
        <v>259</v>
      </c>
      <c r="Z61" s="40" t="s">
        <v>1453</v>
      </c>
    </row>
    <row r="62" spans="1:28">
      <c r="A62" s="40">
        <v>0.36</v>
      </c>
      <c r="B62" s="40" t="s">
        <v>146</v>
      </c>
      <c r="C62" s="41" t="s">
        <v>453</v>
      </c>
      <c r="D62" s="46" t="s">
        <v>1322</v>
      </c>
      <c r="E62" s="40" t="s">
        <v>1077</v>
      </c>
      <c r="F62" s="40" t="s">
        <v>1416</v>
      </c>
      <c r="G62" s="40" t="s">
        <v>1187</v>
      </c>
      <c r="H62" s="40">
        <v>180</v>
      </c>
      <c r="I62" s="40" t="s">
        <v>1452</v>
      </c>
      <c r="J62" s="40">
        <v>0.36</v>
      </c>
      <c r="K62" s="40" t="s">
        <v>1186</v>
      </c>
      <c r="U62" s="40" t="s">
        <v>411</v>
      </c>
      <c r="V62" s="40" t="s">
        <v>411</v>
      </c>
      <c r="W62" s="40">
        <v>28.5</v>
      </c>
      <c r="Y62" s="40" t="s">
        <v>259</v>
      </c>
      <c r="Z62" s="40" t="s">
        <v>1453</v>
      </c>
    </row>
    <row r="63" spans="1:28">
      <c r="A63" s="40">
        <v>0.48</v>
      </c>
      <c r="B63" s="40" t="s">
        <v>146</v>
      </c>
      <c r="C63" s="41" t="s">
        <v>453</v>
      </c>
      <c r="D63" s="46" t="s">
        <v>1322</v>
      </c>
      <c r="E63" s="40" t="s">
        <v>1077</v>
      </c>
      <c r="F63" s="40" t="s">
        <v>1416</v>
      </c>
      <c r="G63" s="40" t="s">
        <v>1187</v>
      </c>
      <c r="H63" s="40">
        <v>180</v>
      </c>
      <c r="I63" s="40" t="s">
        <v>1452</v>
      </c>
      <c r="J63" s="40">
        <v>0.48</v>
      </c>
      <c r="K63" s="40" t="s">
        <v>1186</v>
      </c>
      <c r="U63" s="40" t="s">
        <v>411</v>
      </c>
      <c r="V63" s="40" t="s">
        <v>411</v>
      </c>
      <c r="W63" s="40">
        <v>30</v>
      </c>
      <c r="Y63" s="40" t="s">
        <v>259</v>
      </c>
      <c r="Z63" s="40" t="s">
        <v>1453</v>
      </c>
    </row>
    <row r="64" spans="1:28">
      <c r="A64" s="40">
        <v>0.42</v>
      </c>
      <c r="B64" s="40" t="s">
        <v>146</v>
      </c>
      <c r="C64" s="41" t="s">
        <v>453</v>
      </c>
      <c r="D64" s="41" t="s">
        <v>1322</v>
      </c>
      <c r="E64" s="40" t="s">
        <v>1077</v>
      </c>
      <c r="F64" s="40" t="s">
        <v>1416</v>
      </c>
      <c r="G64" s="40" t="s">
        <v>1187</v>
      </c>
      <c r="H64" s="40">
        <v>180</v>
      </c>
      <c r="I64" s="40" t="s">
        <v>1452</v>
      </c>
      <c r="J64" s="40">
        <v>0.42</v>
      </c>
      <c r="K64" s="40" t="s">
        <v>1186</v>
      </c>
      <c r="U64" s="40" t="s">
        <v>411</v>
      </c>
      <c r="V64" s="40" t="s">
        <v>411</v>
      </c>
      <c r="W64" s="40">
        <v>31.5</v>
      </c>
      <c r="Y64" s="40" t="s">
        <v>259</v>
      </c>
      <c r="Z64" s="40" t="s">
        <v>1453</v>
      </c>
    </row>
    <row r="65" spans="1:28">
      <c r="A65" s="40">
        <v>0.39</v>
      </c>
      <c r="B65" s="40" t="s">
        <v>146</v>
      </c>
      <c r="C65" s="41" t="s">
        <v>453</v>
      </c>
      <c r="D65" s="41" t="s">
        <v>1322</v>
      </c>
      <c r="E65" s="40" t="s">
        <v>1077</v>
      </c>
      <c r="F65" s="40" t="s">
        <v>1416</v>
      </c>
      <c r="G65" s="40" t="s">
        <v>1187</v>
      </c>
      <c r="H65" s="40">
        <v>180</v>
      </c>
      <c r="I65" s="40" t="s">
        <v>1452</v>
      </c>
      <c r="J65" s="40">
        <v>0.39</v>
      </c>
      <c r="K65" s="40" t="s">
        <v>1186</v>
      </c>
      <c r="U65" s="40" t="s">
        <v>411</v>
      </c>
      <c r="V65" s="40" t="s">
        <v>411</v>
      </c>
      <c r="W65" s="40">
        <v>33</v>
      </c>
      <c r="Y65" s="40" t="s">
        <v>259</v>
      </c>
      <c r="Z65" s="40" t="s">
        <v>1453</v>
      </c>
    </row>
    <row r="66" spans="1:28">
      <c r="A66" s="40">
        <v>0.38</v>
      </c>
      <c r="B66" s="40" t="s">
        <v>146</v>
      </c>
      <c r="C66" s="41" t="s">
        <v>453</v>
      </c>
      <c r="D66" s="41" t="s">
        <v>1322</v>
      </c>
      <c r="E66" s="40" t="s">
        <v>1077</v>
      </c>
      <c r="F66" s="40" t="s">
        <v>1416</v>
      </c>
      <c r="G66" s="40" t="s">
        <v>1187</v>
      </c>
      <c r="H66" s="40">
        <v>180</v>
      </c>
      <c r="I66" s="40" t="s">
        <v>1452</v>
      </c>
      <c r="J66" s="40">
        <v>0.38</v>
      </c>
      <c r="K66" s="40" t="s">
        <v>1186</v>
      </c>
      <c r="U66" s="40" t="s">
        <v>411</v>
      </c>
      <c r="V66" s="40" t="s">
        <v>411</v>
      </c>
      <c r="W66" s="40">
        <v>35</v>
      </c>
      <c r="Y66" s="40" t="s">
        <v>259</v>
      </c>
      <c r="Z66" s="40" t="s">
        <v>1453</v>
      </c>
    </row>
    <row r="67" spans="1:28">
      <c r="A67" s="40">
        <v>0.32</v>
      </c>
      <c r="B67" s="40" t="s">
        <v>146</v>
      </c>
      <c r="C67" s="41" t="s">
        <v>454</v>
      </c>
      <c r="D67" s="46" t="s">
        <v>1320</v>
      </c>
      <c r="E67" s="40" t="s">
        <v>1078</v>
      </c>
      <c r="F67" s="40" t="s">
        <v>1416</v>
      </c>
      <c r="G67" s="40" t="s">
        <v>1187</v>
      </c>
      <c r="H67" s="40">
        <v>180</v>
      </c>
      <c r="I67" s="40" t="s">
        <v>1438</v>
      </c>
      <c r="J67" s="40">
        <v>0.32</v>
      </c>
      <c r="K67" s="40">
        <v>4.57</v>
      </c>
      <c r="L67" s="42">
        <v>25.3888888888889</v>
      </c>
      <c r="N67" s="43">
        <f>V67/U67/46*1000*J67</f>
        <v>42.732919254658384</v>
      </c>
      <c r="O67" s="43">
        <v>0.43</v>
      </c>
      <c r="P67" s="43">
        <v>0</v>
      </c>
      <c r="Q67" s="43">
        <v>0</v>
      </c>
      <c r="U67" s="40">
        <v>7.0000000000000007E-2</v>
      </c>
      <c r="V67" s="40">
        <v>0.43</v>
      </c>
      <c r="W67" s="40">
        <v>30</v>
      </c>
      <c r="Y67" s="40" t="s">
        <v>462</v>
      </c>
      <c r="Z67" s="40" t="s">
        <v>1436</v>
      </c>
      <c r="AA67" s="40"/>
    </row>
    <row r="68" spans="1:28">
      <c r="A68" s="40" t="s">
        <v>504</v>
      </c>
      <c r="B68" s="40" t="s">
        <v>146</v>
      </c>
      <c r="C68" s="41" t="s">
        <v>487</v>
      </c>
      <c r="D68" s="41" t="s">
        <v>1323</v>
      </c>
      <c r="E68" s="40" t="s">
        <v>1080</v>
      </c>
      <c r="F68" s="40" t="s">
        <v>1416</v>
      </c>
      <c r="G68" s="40" t="s">
        <v>1187</v>
      </c>
      <c r="H68" s="40">
        <v>180</v>
      </c>
      <c r="I68" s="40">
        <v>10</v>
      </c>
      <c r="J68" s="40">
        <v>0.3</v>
      </c>
      <c r="K68" s="40">
        <v>2.2599999999999998</v>
      </c>
      <c r="L68" s="42">
        <v>12.5555555555556</v>
      </c>
      <c r="U68" s="40">
        <v>0.32</v>
      </c>
      <c r="V68" s="40" t="s">
        <v>411</v>
      </c>
      <c r="W68" s="40">
        <v>30</v>
      </c>
      <c r="Y68" s="40" t="s">
        <v>259</v>
      </c>
      <c r="Z68" s="40" t="s">
        <v>372</v>
      </c>
      <c r="AA68" s="44" t="s">
        <v>1456</v>
      </c>
    </row>
    <row r="69" spans="1:28">
      <c r="A69" s="40" t="s">
        <v>505</v>
      </c>
      <c r="B69" s="40" t="s">
        <v>146</v>
      </c>
      <c r="C69" s="41" t="s">
        <v>488</v>
      </c>
      <c r="D69" s="41" t="s">
        <v>1323</v>
      </c>
      <c r="E69" s="40" t="s">
        <v>1081</v>
      </c>
      <c r="F69" s="40" t="s">
        <v>1416</v>
      </c>
      <c r="G69" s="40" t="s">
        <v>1187</v>
      </c>
      <c r="H69" s="40">
        <v>180</v>
      </c>
      <c r="I69" s="40">
        <v>10</v>
      </c>
      <c r="J69" s="40">
        <v>0.46</v>
      </c>
      <c r="K69" s="40">
        <v>1.71</v>
      </c>
      <c r="L69" s="42">
        <v>9.5</v>
      </c>
      <c r="U69" s="40">
        <v>0.36</v>
      </c>
      <c r="V69" s="40" t="s">
        <v>411</v>
      </c>
      <c r="W69" s="40">
        <v>30</v>
      </c>
      <c r="Y69" s="40" t="s">
        <v>259</v>
      </c>
      <c r="Z69" s="40" t="s">
        <v>372</v>
      </c>
      <c r="AA69" s="44" t="s">
        <v>1456</v>
      </c>
    </row>
    <row r="70" spans="1:28">
      <c r="A70" s="40" t="s">
        <v>506</v>
      </c>
      <c r="B70" s="40" t="s">
        <v>146</v>
      </c>
      <c r="C70" s="41" t="s">
        <v>489</v>
      </c>
      <c r="D70" s="41" t="s">
        <v>1323</v>
      </c>
      <c r="E70" s="40" t="s">
        <v>1082</v>
      </c>
      <c r="F70" s="40" t="s">
        <v>1416</v>
      </c>
      <c r="G70" s="40" t="s">
        <v>1187</v>
      </c>
      <c r="H70" s="40">
        <v>180</v>
      </c>
      <c r="I70" s="40">
        <v>10</v>
      </c>
      <c r="J70" s="40">
        <v>0.37</v>
      </c>
      <c r="K70" s="40">
        <v>0.85</v>
      </c>
      <c r="L70" s="42">
        <v>4.7222222222222197</v>
      </c>
      <c r="U70" s="40">
        <v>0.49</v>
      </c>
      <c r="V70" s="40" t="s">
        <v>411</v>
      </c>
      <c r="W70" s="40">
        <v>30</v>
      </c>
      <c r="Y70" s="40" t="s">
        <v>259</v>
      </c>
      <c r="Z70" s="40" t="s">
        <v>372</v>
      </c>
      <c r="AA70" s="44" t="s">
        <v>1456</v>
      </c>
    </row>
    <row r="71" spans="1:28">
      <c r="A71" s="40" t="s">
        <v>507</v>
      </c>
      <c r="B71" s="40" t="s">
        <v>146</v>
      </c>
      <c r="C71" s="41" t="s">
        <v>490</v>
      </c>
      <c r="D71" s="41" t="s">
        <v>1324</v>
      </c>
      <c r="E71" s="40" t="s">
        <v>1083</v>
      </c>
      <c r="F71" s="40" t="s">
        <v>1416</v>
      </c>
      <c r="G71" s="40" t="s">
        <v>1187</v>
      </c>
      <c r="H71" s="40">
        <v>180</v>
      </c>
      <c r="I71" s="40">
        <v>10</v>
      </c>
      <c r="J71" s="40">
        <v>0.4</v>
      </c>
      <c r="K71" s="40">
        <v>1.35</v>
      </c>
      <c r="L71" s="42">
        <v>7.5</v>
      </c>
      <c r="U71" s="40">
        <v>0.28000000000000003</v>
      </c>
      <c r="V71" s="40" t="s">
        <v>411</v>
      </c>
      <c r="W71" s="40">
        <v>30</v>
      </c>
      <c r="Y71" s="40" t="s">
        <v>259</v>
      </c>
      <c r="Z71" s="40" t="s">
        <v>372</v>
      </c>
      <c r="AA71" s="44" t="s">
        <v>1456</v>
      </c>
    </row>
    <row r="72" spans="1:28">
      <c r="A72" s="40" t="s">
        <v>508</v>
      </c>
      <c r="B72" s="40" t="s">
        <v>146</v>
      </c>
      <c r="C72" s="41" t="s">
        <v>491</v>
      </c>
      <c r="D72" s="41" t="s">
        <v>1324</v>
      </c>
      <c r="E72" s="40" t="s">
        <v>1084</v>
      </c>
      <c r="F72" s="40" t="s">
        <v>1416</v>
      </c>
      <c r="G72" s="40" t="s">
        <v>1187</v>
      </c>
      <c r="H72" s="40">
        <v>180</v>
      </c>
      <c r="I72" s="40">
        <v>10</v>
      </c>
      <c r="J72" s="40">
        <v>0.48</v>
      </c>
      <c r="K72" s="40">
        <v>1.1200000000000001</v>
      </c>
      <c r="L72" s="42">
        <v>6.2222222222222197</v>
      </c>
      <c r="U72" s="40">
        <v>0.36</v>
      </c>
      <c r="V72" s="40" t="s">
        <v>411</v>
      </c>
      <c r="W72" s="40">
        <v>30</v>
      </c>
      <c r="Y72" s="40" t="s">
        <v>259</v>
      </c>
      <c r="Z72" s="40" t="s">
        <v>372</v>
      </c>
      <c r="AA72" s="44" t="s">
        <v>1456</v>
      </c>
    </row>
    <row r="73" spans="1:28">
      <c r="A73" s="40" t="s">
        <v>509</v>
      </c>
      <c r="B73" s="40" t="s">
        <v>146</v>
      </c>
      <c r="C73" s="41" t="s">
        <v>492</v>
      </c>
      <c r="D73" s="46" t="s">
        <v>1324</v>
      </c>
      <c r="E73" s="40" t="s">
        <v>1085</v>
      </c>
      <c r="F73" s="40" t="s">
        <v>1416</v>
      </c>
      <c r="G73" s="40" t="s">
        <v>1187</v>
      </c>
      <c r="H73" s="40">
        <v>180</v>
      </c>
      <c r="I73" s="40">
        <v>10</v>
      </c>
      <c r="J73" s="40">
        <v>0.52</v>
      </c>
      <c r="K73" s="40">
        <v>1.71</v>
      </c>
      <c r="L73" s="42">
        <v>9.5</v>
      </c>
      <c r="U73" s="40">
        <v>0.41</v>
      </c>
      <c r="V73" s="40" t="s">
        <v>411</v>
      </c>
      <c r="W73" s="40">
        <v>30</v>
      </c>
      <c r="Y73" s="40" t="s">
        <v>259</v>
      </c>
      <c r="Z73" s="40" t="s">
        <v>372</v>
      </c>
      <c r="AA73" s="44" t="s">
        <v>1456</v>
      </c>
    </row>
    <row r="74" spans="1:28">
      <c r="A74" s="40" t="s">
        <v>510</v>
      </c>
      <c r="B74" s="40" t="s">
        <v>146</v>
      </c>
      <c r="C74" s="41" t="s">
        <v>493</v>
      </c>
      <c r="D74" s="46" t="s">
        <v>1325</v>
      </c>
      <c r="E74" s="40" t="s">
        <v>1086</v>
      </c>
      <c r="F74" s="40" t="s">
        <v>1416</v>
      </c>
      <c r="G74" s="40" t="s">
        <v>1187</v>
      </c>
      <c r="H74" s="40">
        <v>180</v>
      </c>
      <c r="I74" s="40">
        <v>10</v>
      </c>
      <c r="J74" s="40">
        <v>0.45</v>
      </c>
      <c r="K74" s="40">
        <v>0.56000000000000005</v>
      </c>
      <c r="L74" s="42">
        <v>2.8</v>
      </c>
      <c r="M74" s="43">
        <v>0</v>
      </c>
      <c r="N74" s="43">
        <v>0</v>
      </c>
      <c r="O74" s="43">
        <v>0</v>
      </c>
      <c r="U74" s="40">
        <v>0.79</v>
      </c>
      <c r="V74" s="40" t="s">
        <v>411</v>
      </c>
      <c r="W74" s="40">
        <v>30</v>
      </c>
      <c r="Y74" s="40" t="s">
        <v>259</v>
      </c>
      <c r="Z74" s="44">
        <v>21205161</v>
      </c>
      <c r="AB74" s="44" t="s">
        <v>1166</v>
      </c>
    </row>
    <row r="75" spans="1:28">
      <c r="A75" s="40">
        <v>0.17</v>
      </c>
      <c r="B75" s="40" t="s">
        <v>146</v>
      </c>
      <c r="C75" s="41" t="s">
        <v>494</v>
      </c>
      <c r="D75" s="46" t="s">
        <v>1326</v>
      </c>
      <c r="E75" s="40" t="s">
        <v>1087</v>
      </c>
      <c r="F75" s="40" t="s">
        <v>1416</v>
      </c>
      <c r="G75" s="40" t="s">
        <v>1187</v>
      </c>
      <c r="H75" s="40">
        <v>180</v>
      </c>
      <c r="I75" s="40" t="s">
        <v>1438</v>
      </c>
      <c r="J75" s="40">
        <v>0.17</v>
      </c>
      <c r="K75" s="40">
        <v>0.8</v>
      </c>
      <c r="L75" s="42">
        <v>4.4444444444444402</v>
      </c>
      <c r="N75" s="43">
        <f>V75/U75/46*1000*J75</f>
        <v>5.8074534161490687</v>
      </c>
      <c r="O75" s="43">
        <v>0.33</v>
      </c>
      <c r="U75" s="40">
        <v>0.21</v>
      </c>
      <c r="V75" s="40">
        <v>0.33</v>
      </c>
      <c r="W75" s="40">
        <v>30</v>
      </c>
      <c r="Y75" s="40" t="s">
        <v>259</v>
      </c>
      <c r="Z75" s="49" t="s">
        <v>1436</v>
      </c>
    </row>
    <row r="76" spans="1:28">
      <c r="A76" s="40" t="s">
        <v>511</v>
      </c>
      <c r="B76" s="40" t="s">
        <v>146</v>
      </c>
      <c r="C76" s="41" t="s">
        <v>358</v>
      </c>
      <c r="D76" s="41" t="s">
        <v>1319</v>
      </c>
      <c r="E76" s="40" t="s">
        <v>360</v>
      </c>
      <c r="F76" s="40" t="s">
        <v>1416</v>
      </c>
      <c r="G76" s="40" t="s">
        <v>1187</v>
      </c>
      <c r="H76" s="40">
        <v>180</v>
      </c>
      <c r="I76" s="40" t="s">
        <v>1421</v>
      </c>
      <c r="J76" s="40">
        <v>0.44</v>
      </c>
      <c r="K76" s="40">
        <v>1</v>
      </c>
      <c r="L76" s="42">
        <v>5.5555555555555598</v>
      </c>
      <c r="N76" s="43">
        <v>0</v>
      </c>
      <c r="U76" s="40">
        <v>0.44</v>
      </c>
      <c r="V76" s="40" t="s">
        <v>411</v>
      </c>
      <c r="W76" s="40">
        <v>30</v>
      </c>
      <c r="Y76" s="40" t="s">
        <v>259</v>
      </c>
      <c r="Z76" s="49">
        <v>10427054</v>
      </c>
    </row>
    <row r="77" spans="1:28">
      <c r="A77" s="40">
        <v>0.41</v>
      </c>
      <c r="B77" s="40" t="s">
        <v>146</v>
      </c>
      <c r="C77" s="41" t="s">
        <v>496</v>
      </c>
      <c r="D77" s="41" t="s">
        <v>1312</v>
      </c>
      <c r="E77" s="40" t="s">
        <v>1089</v>
      </c>
      <c r="F77" s="40" t="s">
        <v>1416</v>
      </c>
      <c r="G77" s="40" t="s">
        <v>1187</v>
      </c>
      <c r="H77" s="40">
        <v>180</v>
      </c>
      <c r="I77" s="40" t="s">
        <v>1449</v>
      </c>
      <c r="J77" s="40">
        <v>0.41</v>
      </c>
      <c r="K77" s="40" t="s">
        <v>1186</v>
      </c>
      <c r="M77" s="43">
        <v>0</v>
      </c>
      <c r="N77" s="43">
        <v>0</v>
      </c>
      <c r="O77" s="43">
        <v>0</v>
      </c>
      <c r="P77" s="43">
        <v>0</v>
      </c>
      <c r="Q77" s="43">
        <v>0</v>
      </c>
      <c r="U77" s="40" t="s">
        <v>411</v>
      </c>
      <c r="V77" s="40" t="s">
        <v>411</v>
      </c>
      <c r="W77" s="40">
        <v>30</v>
      </c>
      <c r="Y77" s="40" t="s">
        <v>259</v>
      </c>
      <c r="Z77" s="40">
        <v>9884236</v>
      </c>
    </row>
    <row r="78" spans="1:28">
      <c r="A78" s="40">
        <v>0.37</v>
      </c>
      <c r="B78" s="40" t="s">
        <v>146</v>
      </c>
      <c r="C78" s="41" t="s">
        <v>496</v>
      </c>
      <c r="D78" s="41" t="s">
        <v>1312</v>
      </c>
      <c r="E78" s="40" t="s">
        <v>1089</v>
      </c>
      <c r="F78" s="40" t="s">
        <v>1416</v>
      </c>
      <c r="G78" s="40" t="s">
        <v>1187</v>
      </c>
      <c r="H78" s="40">
        <v>180</v>
      </c>
      <c r="I78" s="40">
        <v>10</v>
      </c>
      <c r="J78" s="40">
        <v>0.37</v>
      </c>
      <c r="K78" s="40">
        <v>0.78</v>
      </c>
      <c r="L78" s="42">
        <v>4.3333333333333304</v>
      </c>
      <c r="M78" s="43">
        <v>0</v>
      </c>
      <c r="N78" s="43">
        <v>0</v>
      </c>
      <c r="O78" s="43">
        <v>0</v>
      </c>
      <c r="P78" s="43">
        <v>0</v>
      </c>
      <c r="Q78" s="43">
        <v>0</v>
      </c>
      <c r="U78" s="40">
        <v>0.49</v>
      </c>
      <c r="V78" s="40" t="s">
        <v>411</v>
      </c>
      <c r="W78" s="40">
        <v>30</v>
      </c>
      <c r="Y78" s="40" t="s">
        <v>259</v>
      </c>
      <c r="Z78" s="40">
        <v>21732033</v>
      </c>
    </row>
    <row r="79" spans="1:28">
      <c r="A79" s="40">
        <v>0.39</v>
      </c>
      <c r="B79" s="40" t="s">
        <v>146</v>
      </c>
      <c r="C79" s="41" t="s">
        <v>497</v>
      </c>
      <c r="D79" s="41" t="s">
        <v>1312</v>
      </c>
      <c r="E79" s="40" t="s">
        <v>1090</v>
      </c>
      <c r="F79" s="40" t="s">
        <v>1416</v>
      </c>
      <c r="G79" s="40" t="s">
        <v>1187</v>
      </c>
      <c r="H79" s="40">
        <v>180</v>
      </c>
      <c r="I79" s="40" t="s">
        <v>1449</v>
      </c>
      <c r="J79" s="40">
        <v>0.39</v>
      </c>
      <c r="K79" s="40" t="s">
        <v>1186</v>
      </c>
      <c r="M79" s="43">
        <v>0</v>
      </c>
      <c r="N79" s="43">
        <v>0</v>
      </c>
      <c r="O79" s="43">
        <v>0</v>
      </c>
      <c r="P79" s="43">
        <v>0</v>
      </c>
      <c r="Q79" s="43">
        <v>0</v>
      </c>
      <c r="U79" s="40" t="s">
        <v>411</v>
      </c>
      <c r="V79" s="40" t="s">
        <v>411</v>
      </c>
      <c r="W79" s="40">
        <v>30</v>
      </c>
      <c r="Y79" s="40" t="s">
        <v>259</v>
      </c>
      <c r="Z79" s="40">
        <v>9884236</v>
      </c>
    </row>
    <row r="80" spans="1:28">
      <c r="A80" s="40">
        <v>0.52</v>
      </c>
      <c r="B80" s="40" t="s">
        <v>146</v>
      </c>
      <c r="C80" s="41" t="s">
        <v>147</v>
      </c>
      <c r="D80" s="46" t="s">
        <v>1314</v>
      </c>
      <c r="E80" s="40" t="s">
        <v>501</v>
      </c>
      <c r="F80" s="40" t="s">
        <v>1416</v>
      </c>
      <c r="G80" s="40" t="s">
        <v>1187</v>
      </c>
      <c r="H80" s="40">
        <v>180</v>
      </c>
      <c r="I80" s="40">
        <v>10</v>
      </c>
      <c r="J80" s="40">
        <v>0.52</v>
      </c>
      <c r="K80" s="40">
        <v>1.53</v>
      </c>
      <c r="L80" s="42">
        <v>8.5</v>
      </c>
      <c r="M80" s="43">
        <v>0</v>
      </c>
      <c r="N80" s="43">
        <v>0</v>
      </c>
      <c r="O80" s="43">
        <v>0</v>
      </c>
      <c r="P80" s="43">
        <v>0</v>
      </c>
      <c r="Q80" s="43">
        <v>0</v>
      </c>
      <c r="U80" s="40">
        <v>0.41</v>
      </c>
      <c r="V80" s="40" t="s">
        <v>411</v>
      </c>
      <c r="W80" s="40">
        <v>37</v>
      </c>
      <c r="Y80" s="40" t="s">
        <v>259</v>
      </c>
      <c r="Z80" s="40">
        <v>21732033</v>
      </c>
    </row>
    <row r="81" spans="1:28">
      <c r="A81" s="40">
        <v>0.45</v>
      </c>
      <c r="B81" s="40" t="s">
        <v>146</v>
      </c>
      <c r="C81" s="41" t="s">
        <v>147</v>
      </c>
      <c r="D81" s="41" t="s">
        <v>1314</v>
      </c>
      <c r="E81" s="40" t="s">
        <v>502</v>
      </c>
      <c r="F81" s="40" t="s">
        <v>1416</v>
      </c>
      <c r="G81" s="40" t="s">
        <v>1187</v>
      </c>
      <c r="H81" s="40">
        <v>180</v>
      </c>
      <c r="I81" s="40">
        <v>10</v>
      </c>
      <c r="J81" s="40">
        <v>0.45</v>
      </c>
      <c r="K81" s="40">
        <v>0.85</v>
      </c>
      <c r="L81" s="42">
        <v>4.7222222222222197</v>
      </c>
      <c r="M81" s="43">
        <v>0</v>
      </c>
      <c r="N81" s="43">
        <v>0</v>
      </c>
      <c r="O81" s="43">
        <v>0</v>
      </c>
      <c r="P81" s="43">
        <v>0</v>
      </c>
      <c r="Q81" s="43">
        <v>0</v>
      </c>
      <c r="R81" s="43">
        <v>12.1</v>
      </c>
      <c r="S81" s="43">
        <v>11.5</v>
      </c>
      <c r="U81" s="40">
        <v>0.53</v>
      </c>
      <c r="V81" s="40" t="s">
        <v>411</v>
      </c>
      <c r="W81" s="40">
        <v>37</v>
      </c>
      <c r="Y81" s="40" t="s">
        <v>259</v>
      </c>
      <c r="Z81" s="40">
        <v>23435899</v>
      </c>
    </row>
    <row r="82" spans="1:28">
      <c r="A82" s="40">
        <v>0.66</v>
      </c>
      <c r="B82" s="40" t="s">
        <v>146</v>
      </c>
      <c r="C82" s="41" t="s">
        <v>147</v>
      </c>
      <c r="D82" s="46" t="s">
        <v>1314</v>
      </c>
      <c r="E82" s="40" t="s">
        <v>502</v>
      </c>
      <c r="F82" s="40" t="s">
        <v>1416</v>
      </c>
      <c r="G82" s="40" t="s">
        <v>1187</v>
      </c>
      <c r="H82" s="40">
        <v>180</v>
      </c>
      <c r="I82" s="40">
        <v>10</v>
      </c>
      <c r="J82" s="40">
        <v>0.66</v>
      </c>
      <c r="K82" s="40">
        <v>1.43</v>
      </c>
      <c r="L82" s="42">
        <v>7.9444444444444402</v>
      </c>
      <c r="M82" s="43">
        <v>0</v>
      </c>
      <c r="N82" s="43">
        <v>0</v>
      </c>
      <c r="O82" s="43">
        <v>0</v>
      </c>
      <c r="P82" s="43">
        <v>0</v>
      </c>
      <c r="Q82" s="43">
        <v>0</v>
      </c>
      <c r="U82" s="40">
        <v>0.45</v>
      </c>
      <c r="V82" s="40" t="s">
        <v>411</v>
      </c>
      <c r="W82" s="40">
        <v>37</v>
      </c>
      <c r="Y82" s="40" t="s">
        <v>259</v>
      </c>
      <c r="Z82" s="40">
        <v>21732033</v>
      </c>
    </row>
    <row r="83" spans="1:28">
      <c r="A83" s="40">
        <v>0.86</v>
      </c>
      <c r="B83" s="40" t="s">
        <v>146</v>
      </c>
      <c r="C83" s="41" t="s">
        <v>550</v>
      </c>
      <c r="D83" s="41" t="s">
        <v>1314</v>
      </c>
      <c r="E83" s="40" t="s">
        <v>502</v>
      </c>
      <c r="F83" s="40" t="s">
        <v>1416</v>
      </c>
      <c r="G83" s="40" t="s">
        <v>1187</v>
      </c>
      <c r="H83" s="40">
        <v>180</v>
      </c>
      <c r="I83" s="40" t="s">
        <v>1447</v>
      </c>
      <c r="J83" s="40">
        <v>0.86</v>
      </c>
      <c r="K83" s="40" t="s">
        <v>1186</v>
      </c>
      <c r="M83" s="43">
        <v>0</v>
      </c>
      <c r="N83" s="43">
        <v>0</v>
      </c>
      <c r="O83" s="43">
        <v>0</v>
      </c>
      <c r="P83" s="43">
        <v>0</v>
      </c>
      <c r="Q83" s="43">
        <v>0</v>
      </c>
      <c r="U83" s="40" t="s">
        <v>411</v>
      </c>
      <c r="V83" s="40" t="s">
        <v>411</v>
      </c>
      <c r="W83" s="40">
        <v>40</v>
      </c>
      <c r="Y83" s="40" t="s">
        <v>259</v>
      </c>
      <c r="Z83" s="40">
        <v>16347626</v>
      </c>
      <c r="AA83" s="40"/>
    </row>
    <row r="84" spans="1:28">
      <c r="A84" s="40">
        <v>0.83</v>
      </c>
      <c r="B84" s="40" t="s">
        <v>146</v>
      </c>
      <c r="C84" s="41" t="s">
        <v>550</v>
      </c>
      <c r="D84" s="41" t="s">
        <v>1314</v>
      </c>
      <c r="E84" s="40" t="s">
        <v>502</v>
      </c>
      <c r="F84" s="40" t="s">
        <v>1416</v>
      </c>
      <c r="G84" s="40" t="s">
        <v>1187</v>
      </c>
      <c r="H84" s="40">
        <v>180</v>
      </c>
      <c r="I84" s="40" t="s">
        <v>1447</v>
      </c>
      <c r="J84" s="40">
        <v>0.83</v>
      </c>
      <c r="K84" s="40" t="s">
        <v>1186</v>
      </c>
      <c r="M84" s="43">
        <v>0</v>
      </c>
      <c r="N84" s="43">
        <v>0</v>
      </c>
      <c r="O84" s="43">
        <v>0</v>
      </c>
      <c r="P84" s="43">
        <v>0</v>
      </c>
      <c r="Q84" s="43">
        <v>0</v>
      </c>
      <c r="U84" s="40" t="s">
        <v>411</v>
      </c>
      <c r="V84" s="40" t="s">
        <v>411</v>
      </c>
      <c r="W84" s="40">
        <v>42</v>
      </c>
      <c r="Y84" s="40" t="s">
        <v>259</v>
      </c>
      <c r="Z84" s="40">
        <v>16347626</v>
      </c>
      <c r="AA84" s="40"/>
    </row>
    <row r="85" spans="1:28">
      <c r="A85" s="40">
        <v>0.53</v>
      </c>
      <c r="B85" s="40" t="s">
        <v>146</v>
      </c>
      <c r="C85" s="41" t="s">
        <v>550</v>
      </c>
      <c r="D85" s="41" t="s">
        <v>1314</v>
      </c>
      <c r="E85" s="40" t="s">
        <v>502</v>
      </c>
      <c r="F85" s="40" t="s">
        <v>1416</v>
      </c>
      <c r="G85" s="40" t="s">
        <v>1187</v>
      </c>
      <c r="H85" s="40">
        <v>180</v>
      </c>
      <c r="I85" s="40" t="s">
        <v>1447</v>
      </c>
      <c r="J85" s="40">
        <v>0.53</v>
      </c>
      <c r="K85" s="40" t="s">
        <v>1186</v>
      </c>
      <c r="M85" s="43">
        <v>0</v>
      </c>
      <c r="N85" s="43">
        <v>0</v>
      </c>
      <c r="O85" s="43">
        <v>0</v>
      </c>
      <c r="P85" s="43">
        <v>0</v>
      </c>
      <c r="Q85" s="43">
        <v>0</v>
      </c>
      <c r="U85" s="40" t="s">
        <v>411</v>
      </c>
      <c r="V85" s="40" t="s">
        <v>411</v>
      </c>
      <c r="W85" s="40">
        <v>45</v>
      </c>
      <c r="Y85" s="40" t="s">
        <v>259</v>
      </c>
      <c r="Z85" s="40">
        <v>16347626</v>
      </c>
      <c r="AA85" s="40"/>
    </row>
    <row r="86" spans="1:28">
      <c r="A86" s="40">
        <v>0.47</v>
      </c>
      <c r="B86" s="40" t="s">
        <v>146</v>
      </c>
      <c r="C86" s="41" t="s">
        <v>551</v>
      </c>
      <c r="D86" s="41" t="s">
        <v>1314</v>
      </c>
      <c r="E86" s="40" t="s">
        <v>857</v>
      </c>
      <c r="F86" s="40" t="s">
        <v>1416</v>
      </c>
      <c r="G86" s="40" t="s">
        <v>1187</v>
      </c>
      <c r="H86" s="40">
        <v>180</v>
      </c>
      <c r="I86" s="40">
        <v>10</v>
      </c>
      <c r="J86" s="40">
        <v>0.47</v>
      </c>
      <c r="K86" s="40">
        <v>0.85</v>
      </c>
      <c r="L86" s="42">
        <v>4.7222222222222197</v>
      </c>
      <c r="M86" s="43">
        <v>0</v>
      </c>
      <c r="N86" s="43">
        <v>0</v>
      </c>
      <c r="O86" s="43">
        <v>0</v>
      </c>
      <c r="P86" s="43">
        <v>0</v>
      </c>
      <c r="Q86" s="43">
        <v>0</v>
      </c>
      <c r="U86" s="40">
        <v>0.57999999999999996</v>
      </c>
      <c r="V86" s="40" t="s">
        <v>411</v>
      </c>
      <c r="W86" s="40">
        <v>37</v>
      </c>
      <c r="Y86" s="40" t="s">
        <v>259</v>
      </c>
      <c r="Z86" s="40">
        <v>21732033</v>
      </c>
      <c r="AA86" s="40"/>
    </row>
    <row r="87" spans="1:28">
      <c r="A87" s="40">
        <v>0.42</v>
      </c>
      <c r="B87" s="40" t="s">
        <v>146</v>
      </c>
      <c r="C87" s="41" t="s">
        <v>552</v>
      </c>
      <c r="D87" s="46" t="s">
        <v>1314</v>
      </c>
      <c r="E87" s="40" t="s">
        <v>757</v>
      </c>
      <c r="F87" s="40" t="s">
        <v>1416</v>
      </c>
      <c r="G87" s="40" t="s">
        <v>1187</v>
      </c>
      <c r="H87" s="40">
        <v>180</v>
      </c>
      <c r="I87" s="40">
        <v>20</v>
      </c>
      <c r="J87" s="40">
        <v>0.42</v>
      </c>
      <c r="K87" s="40" t="s">
        <v>1186</v>
      </c>
      <c r="M87" s="43">
        <v>0</v>
      </c>
      <c r="N87" s="43">
        <v>0</v>
      </c>
      <c r="O87" s="43">
        <v>0</v>
      </c>
      <c r="P87" s="43">
        <v>0</v>
      </c>
      <c r="Q87" s="43">
        <v>0</v>
      </c>
      <c r="U87" s="40" t="s">
        <v>411</v>
      </c>
      <c r="V87" s="40" t="s">
        <v>411</v>
      </c>
      <c r="W87" s="40">
        <v>40</v>
      </c>
      <c r="Y87" s="40" t="s">
        <v>259</v>
      </c>
      <c r="Z87" s="40" t="s">
        <v>1457</v>
      </c>
      <c r="AA87" s="40"/>
    </row>
    <row r="88" spans="1:28">
      <c r="A88" s="40">
        <v>0.36</v>
      </c>
      <c r="B88" s="40" t="s">
        <v>146</v>
      </c>
      <c r="C88" s="41" t="s">
        <v>552</v>
      </c>
      <c r="D88" s="41" t="s">
        <v>1314</v>
      </c>
      <c r="E88" s="40" t="s">
        <v>757</v>
      </c>
      <c r="F88" s="40" t="s">
        <v>1416</v>
      </c>
      <c r="G88" s="40" t="s">
        <v>1187</v>
      </c>
      <c r="H88" s="40">
        <v>180</v>
      </c>
      <c r="I88" s="40">
        <v>20</v>
      </c>
      <c r="J88" s="40">
        <v>0.36</v>
      </c>
      <c r="K88" s="40" t="s">
        <v>1186</v>
      </c>
      <c r="M88" s="43">
        <v>0</v>
      </c>
      <c r="N88" s="43">
        <v>0</v>
      </c>
      <c r="O88" s="43">
        <v>0</v>
      </c>
      <c r="P88" s="43">
        <v>0</v>
      </c>
      <c r="Q88" s="43">
        <v>0</v>
      </c>
      <c r="U88" s="40" t="s">
        <v>581</v>
      </c>
      <c r="V88" s="40" t="s">
        <v>411</v>
      </c>
      <c r="W88" s="40">
        <v>45</v>
      </c>
      <c r="Y88" s="40" t="s">
        <v>259</v>
      </c>
      <c r="Z88" s="40" t="s">
        <v>1457</v>
      </c>
      <c r="AA88" s="40"/>
    </row>
    <row r="89" spans="1:28">
      <c r="A89" s="40" t="s">
        <v>571</v>
      </c>
      <c r="B89" s="40" t="s">
        <v>146</v>
      </c>
      <c r="C89" s="41" t="s">
        <v>553</v>
      </c>
      <c r="D89" s="41" t="s">
        <v>1344</v>
      </c>
      <c r="E89" s="40" t="s">
        <v>1092</v>
      </c>
      <c r="F89" s="40" t="s">
        <v>1416</v>
      </c>
      <c r="G89" s="40" t="s">
        <v>1187</v>
      </c>
      <c r="H89" s="40">
        <v>180</v>
      </c>
      <c r="I89" s="40">
        <v>10</v>
      </c>
      <c r="J89" s="40">
        <v>0.3</v>
      </c>
      <c r="K89" s="40">
        <v>1.1100000000000001</v>
      </c>
      <c r="L89" s="42">
        <v>6.3</v>
      </c>
      <c r="M89" s="43">
        <v>0.41</v>
      </c>
      <c r="N89" s="43">
        <v>6.2</v>
      </c>
      <c r="O89" s="43">
        <v>0.1</v>
      </c>
      <c r="U89" s="40">
        <v>0.27</v>
      </c>
      <c r="V89" s="40" t="s">
        <v>411</v>
      </c>
      <c r="W89" s="40">
        <v>30</v>
      </c>
      <c r="Y89" s="40" t="s">
        <v>259</v>
      </c>
      <c r="Z89" s="44">
        <v>21205161</v>
      </c>
      <c r="AB89" s="44" t="s">
        <v>1166</v>
      </c>
    </row>
    <row r="90" spans="1:28">
      <c r="A90" s="40">
        <v>7.0000000000000007E-2</v>
      </c>
      <c r="B90" s="40" t="s">
        <v>146</v>
      </c>
      <c r="C90" s="41" t="s">
        <v>554</v>
      </c>
      <c r="D90" s="41" t="s">
        <v>1327</v>
      </c>
      <c r="E90" s="40" t="s">
        <v>758</v>
      </c>
      <c r="F90" s="40" t="s">
        <v>1416</v>
      </c>
      <c r="G90" s="40" t="s">
        <v>1187</v>
      </c>
      <c r="H90" s="40">
        <v>180</v>
      </c>
      <c r="I90" s="40" t="s">
        <v>1433</v>
      </c>
      <c r="J90" s="40">
        <v>7.0000000000000007E-2</v>
      </c>
      <c r="K90" s="40">
        <v>0.875</v>
      </c>
      <c r="L90" s="42">
        <v>4.8611111111111098</v>
      </c>
      <c r="U90" s="40">
        <v>0.08</v>
      </c>
      <c r="V90" s="40" t="s">
        <v>411</v>
      </c>
      <c r="W90" s="40">
        <v>30</v>
      </c>
      <c r="Y90" s="40" t="s">
        <v>259</v>
      </c>
      <c r="Z90" s="49">
        <v>27038950</v>
      </c>
      <c r="AA90" s="40"/>
    </row>
    <row r="91" spans="1:28">
      <c r="A91" s="40" t="s">
        <v>572</v>
      </c>
      <c r="B91" s="40" t="s">
        <v>146</v>
      </c>
      <c r="C91" s="41" t="s">
        <v>555</v>
      </c>
      <c r="D91" s="41" t="s">
        <v>1327</v>
      </c>
      <c r="E91" s="40" t="s">
        <v>1093</v>
      </c>
      <c r="F91" s="40" t="s">
        <v>1416</v>
      </c>
      <c r="G91" s="40" t="s">
        <v>1187</v>
      </c>
      <c r="H91" s="40">
        <v>180</v>
      </c>
      <c r="I91" s="40">
        <v>10</v>
      </c>
      <c r="J91" s="40">
        <v>0.44</v>
      </c>
      <c r="K91" s="40">
        <v>1.1200000000000001</v>
      </c>
      <c r="L91" s="42">
        <v>6.2222222222222197</v>
      </c>
      <c r="U91" s="40">
        <v>0.51</v>
      </c>
      <c r="V91" s="40" t="s">
        <v>411</v>
      </c>
      <c r="W91" s="40">
        <v>30</v>
      </c>
      <c r="Y91" s="40" t="s">
        <v>259</v>
      </c>
      <c r="Z91" s="40" t="s">
        <v>370</v>
      </c>
      <c r="AA91" s="44" t="s">
        <v>1456</v>
      </c>
    </row>
    <row r="92" spans="1:28">
      <c r="A92" s="40">
        <v>0.31</v>
      </c>
      <c r="B92" s="40" t="s">
        <v>146</v>
      </c>
      <c r="C92" s="41" t="s">
        <v>556</v>
      </c>
      <c r="D92" s="41" t="s">
        <v>1328</v>
      </c>
      <c r="E92" s="40" t="s">
        <v>1094</v>
      </c>
      <c r="F92" s="40" t="s">
        <v>1416</v>
      </c>
      <c r="G92" s="40" t="s">
        <v>1187</v>
      </c>
      <c r="H92" s="40">
        <v>180</v>
      </c>
      <c r="I92" s="40" t="s">
        <v>1438</v>
      </c>
      <c r="J92" s="40">
        <v>0.31</v>
      </c>
      <c r="K92" s="40">
        <v>2.21</v>
      </c>
      <c r="L92" s="42">
        <v>12.2777777777778</v>
      </c>
      <c r="N92" s="43">
        <f>V92/U92/46*1000*J92</f>
        <v>14.922360248447204</v>
      </c>
      <c r="O92" s="43">
        <v>0.31</v>
      </c>
      <c r="U92" s="40">
        <v>0.14000000000000001</v>
      </c>
      <c r="V92" s="40">
        <v>0.31</v>
      </c>
      <c r="W92" s="40">
        <v>30</v>
      </c>
      <c r="Y92" s="40" t="s">
        <v>259</v>
      </c>
      <c r="Z92" s="49" t="s">
        <v>1436</v>
      </c>
      <c r="AA92" s="40"/>
    </row>
    <row r="93" spans="1:28">
      <c r="A93" s="40" t="s">
        <v>573</v>
      </c>
      <c r="B93" s="40" t="s">
        <v>146</v>
      </c>
      <c r="C93" s="41" t="s">
        <v>557</v>
      </c>
      <c r="D93" s="46" t="s">
        <v>1329</v>
      </c>
      <c r="E93" s="40" t="s">
        <v>1095</v>
      </c>
      <c r="F93" s="40" t="s">
        <v>1416</v>
      </c>
      <c r="G93" s="40" t="s">
        <v>1187</v>
      </c>
      <c r="H93" s="40">
        <v>180</v>
      </c>
      <c r="I93" s="40">
        <v>10</v>
      </c>
      <c r="J93" s="40">
        <v>0.42</v>
      </c>
      <c r="K93" s="40">
        <v>0.8</v>
      </c>
      <c r="L93" s="42">
        <v>4.4000000000000004</v>
      </c>
      <c r="M93" s="43">
        <v>0</v>
      </c>
      <c r="N93" s="43">
        <v>0</v>
      </c>
      <c r="O93" s="43">
        <v>0</v>
      </c>
      <c r="U93" s="40">
        <v>0.52</v>
      </c>
      <c r="V93" s="40" t="s">
        <v>411</v>
      </c>
      <c r="W93" s="40">
        <v>30</v>
      </c>
      <c r="Y93" s="40" t="s">
        <v>259</v>
      </c>
      <c r="Z93" s="44">
        <v>21205161</v>
      </c>
      <c r="AB93" s="44" t="s">
        <v>1166</v>
      </c>
    </row>
    <row r="94" spans="1:28">
      <c r="A94" s="40" t="s">
        <v>574</v>
      </c>
      <c r="B94" s="40" t="s">
        <v>146</v>
      </c>
      <c r="C94" s="41" t="s">
        <v>558</v>
      </c>
      <c r="D94" s="46" t="s">
        <v>1330</v>
      </c>
      <c r="E94" s="40" t="s">
        <v>759</v>
      </c>
      <c r="F94" s="40" t="s">
        <v>1416</v>
      </c>
      <c r="G94" s="40" t="s">
        <v>1187</v>
      </c>
      <c r="H94" s="40">
        <v>180</v>
      </c>
      <c r="I94" s="40">
        <v>20</v>
      </c>
      <c r="J94" s="40">
        <v>0.22</v>
      </c>
      <c r="K94" s="40">
        <v>0.37</v>
      </c>
      <c r="L94" s="42">
        <v>2.1</v>
      </c>
      <c r="M94" s="43">
        <v>0.22</v>
      </c>
      <c r="N94" s="43">
        <v>0.14000000000000001</v>
      </c>
      <c r="O94" s="43">
        <v>0.12</v>
      </c>
      <c r="U94" s="40">
        <v>0.59</v>
      </c>
      <c r="V94" s="40">
        <v>0.03</v>
      </c>
      <c r="W94" s="40">
        <v>25</v>
      </c>
      <c r="Y94" s="40" t="s">
        <v>259</v>
      </c>
      <c r="Z94" s="40">
        <v>15466531</v>
      </c>
      <c r="AA94" s="40"/>
    </row>
    <row r="95" spans="1:28">
      <c r="A95" s="40" t="s">
        <v>575</v>
      </c>
      <c r="B95" s="40" t="s">
        <v>146</v>
      </c>
      <c r="C95" s="41" t="s">
        <v>559</v>
      </c>
      <c r="D95" s="46" t="s">
        <v>1364</v>
      </c>
      <c r="E95" s="40" t="s">
        <v>760</v>
      </c>
      <c r="F95" s="40" t="s">
        <v>1416</v>
      </c>
      <c r="G95" s="40" t="s">
        <v>1187</v>
      </c>
      <c r="H95" s="40">
        <v>180</v>
      </c>
      <c r="I95" s="40">
        <v>10</v>
      </c>
      <c r="J95" s="40">
        <v>0.56999999999999995</v>
      </c>
      <c r="K95" s="40">
        <v>5.94</v>
      </c>
      <c r="L95" s="42">
        <v>33</v>
      </c>
      <c r="U95" s="40">
        <v>0.19</v>
      </c>
      <c r="V95" s="40" t="s">
        <v>411</v>
      </c>
      <c r="W95" s="40">
        <v>30</v>
      </c>
      <c r="Y95" s="40" t="s">
        <v>259</v>
      </c>
      <c r="Z95" s="40" t="s">
        <v>372</v>
      </c>
      <c r="AA95" s="44" t="s">
        <v>1456</v>
      </c>
    </row>
    <row r="96" spans="1:28">
      <c r="A96" s="40" t="s">
        <v>576</v>
      </c>
      <c r="B96" s="40" t="s">
        <v>146</v>
      </c>
      <c r="C96" s="41" t="s">
        <v>560</v>
      </c>
      <c r="D96" s="41" t="s">
        <v>1364</v>
      </c>
      <c r="E96" s="40" t="s">
        <v>761</v>
      </c>
      <c r="F96" s="40" t="s">
        <v>1416</v>
      </c>
      <c r="G96" s="40" t="s">
        <v>1187</v>
      </c>
      <c r="H96" s="40">
        <v>180</v>
      </c>
      <c r="I96" s="40">
        <v>10</v>
      </c>
      <c r="J96" s="40">
        <v>0.56000000000000005</v>
      </c>
      <c r="K96" s="40">
        <v>3.29</v>
      </c>
      <c r="L96" s="42">
        <v>18.2777777777778</v>
      </c>
      <c r="U96" s="40">
        <v>0.41</v>
      </c>
      <c r="V96" s="40" t="s">
        <v>411</v>
      </c>
      <c r="W96" s="40">
        <v>30</v>
      </c>
      <c r="Y96" s="40" t="s">
        <v>259</v>
      </c>
      <c r="Z96" s="40" t="s">
        <v>372</v>
      </c>
      <c r="AA96" s="44" t="s">
        <v>1456</v>
      </c>
    </row>
    <row r="97" spans="1:28">
      <c r="A97" s="40" t="s">
        <v>577</v>
      </c>
      <c r="B97" s="40" t="s">
        <v>146</v>
      </c>
      <c r="C97" s="41" t="s">
        <v>561</v>
      </c>
      <c r="D97" s="41" t="s">
        <v>1364</v>
      </c>
      <c r="E97" s="40" t="s">
        <v>1096</v>
      </c>
      <c r="F97" s="40" t="s">
        <v>1416</v>
      </c>
      <c r="G97" s="40" t="s">
        <v>1187</v>
      </c>
      <c r="H97" s="40">
        <v>180</v>
      </c>
      <c r="I97" s="40">
        <v>10</v>
      </c>
      <c r="J97" s="40">
        <v>0.44</v>
      </c>
      <c r="K97" s="40">
        <v>1.73</v>
      </c>
      <c r="L97" s="42">
        <v>9.6111111111111107</v>
      </c>
      <c r="U97" s="40">
        <v>0.4</v>
      </c>
      <c r="V97" s="40" t="s">
        <v>411</v>
      </c>
      <c r="W97" s="40">
        <v>30</v>
      </c>
      <c r="Y97" s="40" t="s">
        <v>259</v>
      </c>
      <c r="Z97" s="40" t="s">
        <v>372</v>
      </c>
      <c r="AA97" s="44" t="s">
        <v>1456</v>
      </c>
    </row>
    <row r="98" spans="1:28">
      <c r="A98" s="40" t="s">
        <v>578</v>
      </c>
      <c r="B98" s="40" t="s">
        <v>146</v>
      </c>
      <c r="C98" s="41" t="s">
        <v>562</v>
      </c>
      <c r="D98" s="41" t="s">
        <v>1364</v>
      </c>
      <c r="E98" s="40" t="s">
        <v>1097</v>
      </c>
      <c r="F98" s="40" t="s">
        <v>1416</v>
      </c>
      <c r="G98" s="40" t="s">
        <v>1187</v>
      </c>
      <c r="H98" s="40">
        <v>180</v>
      </c>
      <c r="I98" s="40">
        <v>10</v>
      </c>
      <c r="J98" s="40">
        <v>0.34</v>
      </c>
      <c r="K98" s="40">
        <v>1.05</v>
      </c>
      <c r="L98" s="42">
        <v>5.8333333333333304</v>
      </c>
      <c r="U98" s="40">
        <v>0.28000000000000003</v>
      </c>
      <c r="V98" s="40" t="s">
        <v>411</v>
      </c>
      <c r="W98" s="40">
        <v>30</v>
      </c>
      <c r="Y98" s="40" t="s">
        <v>259</v>
      </c>
      <c r="Z98" s="40" t="s">
        <v>372</v>
      </c>
      <c r="AA98" s="44" t="s">
        <v>1456</v>
      </c>
    </row>
    <row r="99" spans="1:28">
      <c r="A99" s="40">
        <v>0.27</v>
      </c>
      <c r="B99" s="40" t="s">
        <v>146</v>
      </c>
      <c r="C99" s="41" t="s">
        <v>563</v>
      </c>
      <c r="D99" s="41" t="s">
        <v>1363</v>
      </c>
      <c r="E99" s="40" t="s">
        <v>1098</v>
      </c>
      <c r="F99" s="40" t="s">
        <v>1416</v>
      </c>
      <c r="G99" s="40" t="s">
        <v>1187</v>
      </c>
      <c r="H99" s="40">
        <v>180</v>
      </c>
      <c r="I99" s="40" t="s">
        <v>1438</v>
      </c>
      <c r="J99" s="40">
        <v>0.27</v>
      </c>
      <c r="K99" s="40">
        <v>1.17</v>
      </c>
      <c r="L99" s="42">
        <v>6.5</v>
      </c>
      <c r="N99" s="43">
        <f>V99/U99/46*1000*J99</f>
        <v>6.6351606805293004</v>
      </c>
      <c r="O99" s="43">
        <v>0.26</v>
      </c>
      <c r="U99" s="40">
        <v>0.23</v>
      </c>
      <c r="V99" s="40">
        <v>0.26</v>
      </c>
      <c r="W99" s="40">
        <v>30</v>
      </c>
      <c r="Y99" s="40" t="s">
        <v>259</v>
      </c>
      <c r="Z99" s="49" t="s">
        <v>1436</v>
      </c>
    </row>
    <row r="100" spans="1:28">
      <c r="A100" s="40" t="s">
        <v>579</v>
      </c>
      <c r="B100" s="40" t="s">
        <v>146</v>
      </c>
      <c r="C100" s="41" t="s">
        <v>564</v>
      </c>
      <c r="D100" s="41" t="s">
        <v>1331</v>
      </c>
      <c r="E100" s="40" t="s">
        <v>1099</v>
      </c>
      <c r="F100" s="40" t="s">
        <v>1416</v>
      </c>
      <c r="G100" s="40" t="s">
        <v>1187</v>
      </c>
      <c r="H100" s="40">
        <v>180</v>
      </c>
      <c r="I100" s="40">
        <v>10</v>
      </c>
      <c r="J100" s="40">
        <v>0.19</v>
      </c>
      <c r="K100" s="40" t="s">
        <v>1186</v>
      </c>
      <c r="U100" s="40" t="s">
        <v>581</v>
      </c>
      <c r="V100" s="40" t="s">
        <v>411</v>
      </c>
      <c r="W100" s="40">
        <v>25</v>
      </c>
      <c r="Y100" s="40" t="s">
        <v>259</v>
      </c>
      <c r="Z100" s="40">
        <v>14531617</v>
      </c>
      <c r="AB100" s="44" t="s">
        <v>1427</v>
      </c>
    </row>
    <row r="101" spans="1:28">
      <c r="A101" s="40" t="s">
        <v>580</v>
      </c>
      <c r="B101" s="40" t="s">
        <v>146</v>
      </c>
      <c r="C101" s="41" t="s">
        <v>565</v>
      </c>
      <c r="D101" s="41" t="s">
        <v>1331</v>
      </c>
      <c r="E101" s="40" t="s">
        <v>1100</v>
      </c>
      <c r="F101" s="40" t="s">
        <v>1416</v>
      </c>
      <c r="G101" s="40" t="s">
        <v>1187</v>
      </c>
      <c r="H101" s="40">
        <v>180</v>
      </c>
      <c r="I101" s="40">
        <v>10</v>
      </c>
      <c r="J101" s="40">
        <v>0.28000000000000003</v>
      </c>
      <c r="K101" s="40">
        <v>1.98</v>
      </c>
      <c r="L101" s="42">
        <v>11</v>
      </c>
      <c r="U101" s="40">
        <v>0.24</v>
      </c>
      <c r="V101" s="40" t="s">
        <v>411</v>
      </c>
      <c r="W101" s="40">
        <v>30</v>
      </c>
      <c r="Y101" s="40" t="s">
        <v>259</v>
      </c>
      <c r="Z101" s="40" t="s">
        <v>370</v>
      </c>
      <c r="AA101" s="44" t="s">
        <v>1456</v>
      </c>
    </row>
    <row r="102" spans="1:28">
      <c r="A102" s="40" t="s">
        <v>361</v>
      </c>
      <c r="B102" s="40" t="s">
        <v>146</v>
      </c>
      <c r="C102" s="41" t="s">
        <v>566</v>
      </c>
      <c r="D102" s="46" t="s">
        <v>1318</v>
      </c>
      <c r="E102" s="40" t="s">
        <v>762</v>
      </c>
      <c r="F102" s="40" t="s">
        <v>1416</v>
      </c>
      <c r="G102" s="40" t="s">
        <v>1187</v>
      </c>
      <c r="H102" s="40">
        <v>180</v>
      </c>
      <c r="I102" s="40">
        <v>10</v>
      </c>
      <c r="J102" s="40">
        <v>0.46</v>
      </c>
      <c r="K102" s="40">
        <v>0.9</v>
      </c>
      <c r="L102" s="42">
        <v>4.2</v>
      </c>
      <c r="M102" s="43">
        <v>0</v>
      </c>
      <c r="N102" s="43">
        <v>0</v>
      </c>
      <c r="O102" s="43">
        <v>0</v>
      </c>
      <c r="P102" s="43">
        <v>0</v>
      </c>
      <c r="U102" s="40">
        <v>0.51</v>
      </c>
      <c r="V102" s="40" t="s">
        <v>411</v>
      </c>
      <c r="W102" s="40">
        <v>30</v>
      </c>
      <c r="Y102" s="40" t="s">
        <v>259</v>
      </c>
      <c r="Z102" s="44">
        <v>21205161</v>
      </c>
      <c r="AB102" s="44" t="s">
        <v>1166</v>
      </c>
    </row>
    <row r="103" spans="1:28">
      <c r="A103" s="40">
        <v>0.19</v>
      </c>
      <c r="B103" s="40" t="s">
        <v>146</v>
      </c>
      <c r="C103" s="41" t="s">
        <v>567</v>
      </c>
      <c r="D103" s="46" t="s">
        <v>1318</v>
      </c>
      <c r="E103" s="40" t="s">
        <v>763</v>
      </c>
      <c r="F103" s="40" t="s">
        <v>1415</v>
      </c>
      <c r="G103" s="40" t="s">
        <v>1187</v>
      </c>
      <c r="H103" s="40">
        <v>180</v>
      </c>
      <c r="I103" s="40" t="s">
        <v>1454</v>
      </c>
      <c r="J103" s="40">
        <v>0.19</v>
      </c>
      <c r="K103" s="40" t="s">
        <v>1186</v>
      </c>
      <c r="M103" s="43">
        <v>0</v>
      </c>
      <c r="N103" s="43">
        <v>0</v>
      </c>
      <c r="O103" s="43">
        <v>0</v>
      </c>
      <c r="P103" s="43">
        <v>0</v>
      </c>
      <c r="U103" s="40" t="s">
        <v>411</v>
      </c>
      <c r="V103" s="40" t="s">
        <v>411</v>
      </c>
      <c r="W103" s="40">
        <v>30</v>
      </c>
      <c r="Y103" s="40" t="s">
        <v>259</v>
      </c>
      <c r="Z103" s="40">
        <v>24026926</v>
      </c>
    </row>
    <row r="104" spans="1:28">
      <c r="A104" s="40">
        <v>0.23</v>
      </c>
      <c r="B104" s="40" t="s">
        <v>146</v>
      </c>
      <c r="C104" s="41" t="s">
        <v>568</v>
      </c>
      <c r="D104" s="46" t="s">
        <v>1318</v>
      </c>
      <c r="E104" s="40" t="s">
        <v>1101</v>
      </c>
      <c r="F104" s="40" t="s">
        <v>1415</v>
      </c>
      <c r="G104" s="40" t="s">
        <v>1187</v>
      </c>
      <c r="H104" s="40">
        <v>180</v>
      </c>
      <c r="I104" s="40" t="s">
        <v>1454</v>
      </c>
      <c r="J104" s="40">
        <v>0.23</v>
      </c>
      <c r="K104" s="40" t="s">
        <v>1186</v>
      </c>
      <c r="M104" s="43">
        <v>0</v>
      </c>
      <c r="N104" s="43">
        <v>0</v>
      </c>
      <c r="O104" s="43">
        <v>0</v>
      </c>
      <c r="P104" s="43">
        <v>0</v>
      </c>
      <c r="U104" s="40" t="s">
        <v>411</v>
      </c>
      <c r="V104" s="40" t="s">
        <v>411</v>
      </c>
      <c r="W104" s="40">
        <v>30</v>
      </c>
      <c r="Y104" s="40" t="s">
        <v>259</v>
      </c>
      <c r="Z104" s="40">
        <v>24026926</v>
      </c>
    </row>
    <row r="105" spans="1:28">
      <c r="A105" s="40">
        <v>0.36</v>
      </c>
      <c r="B105" s="40" t="s">
        <v>146</v>
      </c>
      <c r="C105" s="41" t="s">
        <v>569</v>
      </c>
      <c r="D105" s="46" t="s">
        <v>1318</v>
      </c>
      <c r="E105" s="40" t="s">
        <v>1102</v>
      </c>
      <c r="F105" s="40" t="s">
        <v>1415</v>
      </c>
      <c r="G105" s="40" t="s">
        <v>1187</v>
      </c>
      <c r="H105" s="40">
        <v>180</v>
      </c>
      <c r="I105" s="40" t="s">
        <v>1454</v>
      </c>
      <c r="J105" s="40">
        <v>0.36</v>
      </c>
      <c r="K105" s="40" t="s">
        <v>1186</v>
      </c>
      <c r="M105" s="43">
        <v>0</v>
      </c>
      <c r="N105" s="43">
        <v>0</v>
      </c>
      <c r="O105" s="43">
        <v>0</v>
      </c>
      <c r="P105" s="43">
        <v>0</v>
      </c>
      <c r="U105" s="40" t="s">
        <v>411</v>
      </c>
      <c r="V105" s="40" t="s">
        <v>411</v>
      </c>
      <c r="W105" s="40">
        <v>30</v>
      </c>
      <c r="Y105" s="40" t="s">
        <v>259</v>
      </c>
      <c r="Z105" s="40">
        <v>24026926</v>
      </c>
    </row>
    <row r="106" spans="1:28">
      <c r="A106" s="40">
        <v>0.23</v>
      </c>
      <c r="B106" s="40" t="s">
        <v>146</v>
      </c>
      <c r="C106" s="41" t="s">
        <v>570</v>
      </c>
      <c r="D106" s="46" t="s">
        <v>1318</v>
      </c>
      <c r="E106" s="40" t="s">
        <v>1103</v>
      </c>
      <c r="F106" s="40" t="s">
        <v>1415</v>
      </c>
      <c r="G106" s="40" t="s">
        <v>1187</v>
      </c>
      <c r="H106" s="40">
        <v>180</v>
      </c>
      <c r="I106" s="40" t="s">
        <v>1454</v>
      </c>
      <c r="J106" s="40">
        <v>0.23</v>
      </c>
      <c r="K106" s="40" t="s">
        <v>1186</v>
      </c>
      <c r="M106" s="43">
        <v>0</v>
      </c>
      <c r="N106" s="43">
        <v>0</v>
      </c>
      <c r="O106" s="43">
        <v>0</v>
      </c>
      <c r="P106" s="43">
        <v>0</v>
      </c>
      <c r="U106" s="40" t="s">
        <v>411</v>
      </c>
      <c r="V106" s="40" t="s">
        <v>411</v>
      </c>
      <c r="W106" s="40">
        <v>30</v>
      </c>
      <c r="Y106" s="40" t="s">
        <v>259</v>
      </c>
      <c r="Z106" s="40">
        <v>24026926</v>
      </c>
    </row>
    <row r="107" spans="1:28">
      <c r="A107" s="40">
        <v>0.02</v>
      </c>
      <c r="B107" s="40" t="s">
        <v>146</v>
      </c>
      <c r="C107" s="41" t="s">
        <v>494</v>
      </c>
      <c r="D107" s="41" t="s">
        <v>1326</v>
      </c>
      <c r="E107" s="40" t="s">
        <v>1087</v>
      </c>
      <c r="F107" s="40" t="s">
        <v>1416</v>
      </c>
      <c r="G107" s="40" t="s">
        <v>1187</v>
      </c>
      <c r="H107" s="40">
        <v>180</v>
      </c>
      <c r="I107" s="40" t="s">
        <v>1438</v>
      </c>
      <c r="J107" s="40">
        <v>0.02</v>
      </c>
      <c r="K107" s="40">
        <v>0.66</v>
      </c>
      <c r="L107" s="42">
        <v>3.6666666666666701</v>
      </c>
      <c r="N107" s="43">
        <f>V107/U107/46*1000*J107</f>
        <v>6.0869565217391317</v>
      </c>
      <c r="O107" s="43">
        <v>0.42</v>
      </c>
      <c r="U107" s="40">
        <v>0.03</v>
      </c>
      <c r="V107" s="40">
        <v>0.42</v>
      </c>
      <c r="W107" s="40">
        <v>30</v>
      </c>
      <c r="Y107" s="40" t="s">
        <v>462</v>
      </c>
      <c r="Z107" s="49" t="s">
        <v>1436</v>
      </c>
    </row>
    <row r="108" spans="1:28">
      <c r="A108" s="40">
        <v>0.05</v>
      </c>
      <c r="B108" s="40" t="s">
        <v>146</v>
      </c>
      <c r="C108" s="41" t="s">
        <v>556</v>
      </c>
      <c r="D108" s="41" t="s">
        <v>1328</v>
      </c>
      <c r="E108" s="40" t="s">
        <v>1094</v>
      </c>
      <c r="F108" s="40" t="s">
        <v>1416</v>
      </c>
      <c r="G108" s="40" t="s">
        <v>1187</v>
      </c>
      <c r="H108" s="40">
        <v>180</v>
      </c>
      <c r="I108" s="40" t="s">
        <v>1438</v>
      </c>
      <c r="J108" s="40">
        <v>0.05</v>
      </c>
      <c r="K108" s="40">
        <v>0.83</v>
      </c>
      <c r="L108" s="42">
        <v>4.6111111111111098</v>
      </c>
      <c r="N108" s="43">
        <f>V108/U108/46*1000*J108</f>
        <v>7.7898550724637694</v>
      </c>
      <c r="O108" s="43">
        <v>0.43</v>
      </c>
      <c r="U108" s="40">
        <v>0.06</v>
      </c>
      <c r="V108" s="40">
        <v>0.43</v>
      </c>
      <c r="W108" s="40">
        <v>30</v>
      </c>
      <c r="Y108" s="40" t="s">
        <v>462</v>
      </c>
      <c r="Z108" s="49" t="s">
        <v>1436</v>
      </c>
    </row>
    <row r="109" spans="1:28">
      <c r="A109" s="40" t="s">
        <v>616</v>
      </c>
      <c r="B109" s="40" t="s">
        <v>146</v>
      </c>
      <c r="C109" s="41" t="s">
        <v>606</v>
      </c>
      <c r="D109" s="41" t="s">
        <v>1364</v>
      </c>
      <c r="E109" s="40" t="s">
        <v>1104</v>
      </c>
      <c r="F109" s="40" t="s">
        <v>1416</v>
      </c>
      <c r="G109" s="40" t="s">
        <v>1187</v>
      </c>
      <c r="H109" s="40">
        <v>180</v>
      </c>
      <c r="I109" s="40" t="s">
        <v>1455</v>
      </c>
      <c r="J109" s="40">
        <v>0.65</v>
      </c>
      <c r="K109" s="40" t="s">
        <v>1186</v>
      </c>
      <c r="U109" s="40" t="s">
        <v>411</v>
      </c>
      <c r="V109" s="40" t="s">
        <v>411</v>
      </c>
      <c r="W109" s="40">
        <v>30</v>
      </c>
      <c r="Y109" s="40" t="s">
        <v>462</v>
      </c>
      <c r="Z109" s="40">
        <v>25159171</v>
      </c>
    </row>
    <row r="110" spans="1:28">
      <c r="A110" s="40" t="s">
        <v>617</v>
      </c>
      <c r="B110" s="40" t="s">
        <v>146</v>
      </c>
      <c r="C110" s="41" t="s">
        <v>607</v>
      </c>
      <c r="D110" s="41" t="s">
        <v>1364</v>
      </c>
      <c r="E110" s="40" t="s">
        <v>1105</v>
      </c>
      <c r="F110" s="40" t="s">
        <v>1416</v>
      </c>
      <c r="G110" s="40" t="s">
        <v>1187</v>
      </c>
      <c r="H110" s="40">
        <v>180</v>
      </c>
      <c r="I110" s="40" t="s">
        <v>1455</v>
      </c>
      <c r="J110" s="40">
        <v>0.65</v>
      </c>
      <c r="K110" s="40" t="s">
        <v>1186</v>
      </c>
      <c r="U110" s="40" t="s">
        <v>411</v>
      </c>
      <c r="V110" s="40" t="s">
        <v>411</v>
      </c>
      <c r="W110" s="40">
        <v>30</v>
      </c>
      <c r="Y110" s="40" t="s">
        <v>462</v>
      </c>
      <c r="Z110" s="40">
        <v>25159171</v>
      </c>
    </row>
    <row r="111" spans="1:28">
      <c r="A111" s="40">
        <v>0.2</v>
      </c>
      <c r="B111" s="40" t="s">
        <v>146</v>
      </c>
      <c r="C111" s="41" t="s">
        <v>608</v>
      </c>
      <c r="D111" s="41" t="s">
        <v>1363</v>
      </c>
      <c r="E111" s="40" t="s">
        <v>1098</v>
      </c>
      <c r="F111" s="40" t="s">
        <v>1416</v>
      </c>
      <c r="G111" s="40" t="s">
        <v>1187</v>
      </c>
      <c r="H111" s="40">
        <v>180</v>
      </c>
      <c r="I111" s="40" t="s">
        <v>1438</v>
      </c>
      <c r="J111" s="40">
        <v>0.2</v>
      </c>
      <c r="K111" s="40">
        <v>1.42</v>
      </c>
      <c r="L111" s="42">
        <v>7.8888888888888902</v>
      </c>
      <c r="N111" s="43">
        <f>V111/U111/46*1000*J111</f>
        <v>2.1739130434782612</v>
      </c>
      <c r="O111" s="43">
        <v>7.0000000000000007E-2</v>
      </c>
      <c r="U111" s="40">
        <v>0.14000000000000001</v>
      </c>
      <c r="V111" s="40">
        <v>7.0000000000000007E-2</v>
      </c>
      <c r="W111" s="40">
        <v>30</v>
      </c>
      <c r="Y111" s="40" t="s">
        <v>462</v>
      </c>
      <c r="Z111" s="49" t="s">
        <v>1436</v>
      </c>
    </row>
    <row r="112" spans="1:28">
      <c r="A112" s="40">
        <v>0.01</v>
      </c>
      <c r="B112" s="40" t="s">
        <v>146</v>
      </c>
      <c r="C112" s="41" t="s">
        <v>610</v>
      </c>
      <c r="D112" s="46" t="s">
        <v>1317</v>
      </c>
      <c r="E112" s="40" t="s">
        <v>1106</v>
      </c>
      <c r="F112" s="40" t="s">
        <v>1416</v>
      </c>
      <c r="G112" s="40" t="s">
        <v>1187</v>
      </c>
      <c r="H112" s="40">
        <v>180</v>
      </c>
      <c r="I112" s="40" t="s">
        <v>1447</v>
      </c>
      <c r="J112" s="40">
        <v>0.01</v>
      </c>
      <c r="K112" s="40">
        <v>0.33</v>
      </c>
      <c r="L112" s="42">
        <v>1.8333333333333299</v>
      </c>
      <c r="S112" s="43">
        <v>0</v>
      </c>
      <c r="U112" s="40">
        <v>0.03</v>
      </c>
      <c r="V112" s="40" t="s">
        <v>411</v>
      </c>
      <c r="W112" s="40">
        <v>25</v>
      </c>
      <c r="Y112" s="40" t="s">
        <v>260</v>
      </c>
      <c r="Z112" s="40">
        <v>2082825</v>
      </c>
    </row>
    <row r="113" spans="1:26">
      <c r="A113" s="40" t="s">
        <v>618</v>
      </c>
      <c r="B113" s="40" t="s">
        <v>146</v>
      </c>
      <c r="C113" s="41" t="s">
        <v>487</v>
      </c>
      <c r="D113" s="46" t="s">
        <v>1323</v>
      </c>
      <c r="E113" s="40" t="s">
        <v>1080</v>
      </c>
      <c r="F113" s="40" t="s">
        <v>1416</v>
      </c>
      <c r="G113" s="40" t="s">
        <v>1187</v>
      </c>
      <c r="H113" s="40">
        <v>180</v>
      </c>
      <c r="I113" s="40" t="s">
        <v>1425</v>
      </c>
      <c r="J113" s="40">
        <v>0.14000000000000001</v>
      </c>
      <c r="K113" s="40">
        <v>1.22</v>
      </c>
      <c r="L113" s="42">
        <v>6.7777777777777803</v>
      </c>
      <c r="N113" s="43">
        <f t="shared" ref="N113:N119" si="0">V113/U113/46*1000*J113</f>
        <v>9.3840579710144958</v>
      </c>
      <c r="O113" s="43">
        <v>0.37</v>
      </c>
      <c r="S113" s="43">
        <v>0</v>
      </c>
      <c r="U113" s="40">
        <v>0.12</v>
      </c>
      <c r="V113" s="40">
        <v>0.37</v>
      </c>
      <c r="W113" s="40">
        <v>30</v>
      </c>
      <c r="Y113" s="40" t="s">
        <v>260</v>
      </c>
      <c r="Z113" s="40" t="s">
        <v>953</v>
      </c>
    </row>
    <row r="114" spans="1:26">
      <c r="A114" s="40" t="s">
        <v>619</v>
      </c>
      <c r="B114" s="40" t="s">
        <v>146</v>
      </c>
      <c r="C114" s="41" t="s">
        <v>488</v>
      </c>
      <c r="D114" s="46" t="s">
        <v>1323</v>
      </c>
      <c r="E114" s="40" t="s">
        <v>1081</v>
      </c>
      <c r="F114" s="40" t="s">
        <v>1416</v>
      </c>
      <c r="G114" s="40" t="s">
        <v>1187</v>
      </c>
      <c r="H114" s="40">
        <v>180</v>
      </c>
      <c r="I114" s="40" t="s">
        <v>1425</v>
      </c>
      <c r="J114" s="40">
        <v>0.2</v>
      </c>
      <c r="K114" s="40">
        <v>1.61</v>
      </c>
      <c r="L114" s="42">
        <v>8.94444444444445</v>
      </c>
      <c r="N114" s="43">
        <f t="shared" si="0"/>
        <v>13.768115942028984</v>
      </c>
      <c r="O114" s="43">
        <v>0.38</v>
      </c>
      <c r="S114" s="43">
        <v>0</v>
      </c>
      <c r="U114" s="40">
        <v>0.12</v>
      </c>
      <c r="V114" s="40">
        <v>0.38</v>
      </c>
      <c r="W114" s="40">
        <v>30</v>
      </c>
      <c r="Y114" s="40" t="s">
        <v>260</v>
      </c>
      <c r="Z114" s="40" t="s">
        <v>953</v>
      </c>
    </row>
    <row r="115" spans="1:26">
      <c r="A115" s="40" t="s">
        <v>620</v>
      </c>
      <c r="B115" s="40" t="s">
        <v>146</v>
      </c>
      <c r="C115" s="41" t="s">
        <v>489</v>
      </c>
      <c r="D115" s="46" t="s">
        <v>1323</v>
      </c>
      <c r="E115" s="40" t="s">
        <v>1082</v>
      </c>
      <c r="F115" s="40" t="s">
        <v>1416</v>
      </c>
      <c r="G115" s="40" t="s">
        <v>1187</v>
      </c>
      <c r="H115" s="40">
        <v>180</v>
      </c>
      <c r="I115" s="40" t="s">
        <v>1425</v>
      </c>
      <c r="J115" s="40">
        <v>0.22</v>
      </c>
      <c r="K115" s="40">
        <v>1.69</v>
      </c>
      <c r="L115" s="42">
        <v>9.3888888888888893</v>
      </c>
      <c r="N115" s="43">
        <f t="shared" si="0"/>
        <v>13.979933110367893</v>
      </c>
      <c r="O115" s="43">
        <v>0.38</v>
      </c>
      <c r="S115" s="43">
        <v>0</v>
      </c>
      <c r="U115" s="40">
        <v>0.13</v>
      </c>
      <c r="V115" s="40">
        <v>0.38</v>
      </c>
      <c r="W115" s="40">
        <v>30</v>
      </c>
      <c r="Y115" s="40" t="s">
        <v>260</v>
      </c>
      <c r="Z115" s="40" t="s">
        <v>953</v>
      </c>
    </row>
    <row r="116" spans="1:26">
      <c r="A116" s="40" t="s">
        <v>621</v>
      </c>
      <c r="B116" s="40" t="s">
        <v>146</v>
      </c>
      <c r="C116" s="41" t="s">
        <v>490</v>
      </c>
      <c r="D116" s="46" t="s">
        <v>1324</v>
      </c>
      <c r="E116" s="40" t="s">
        <v>1083</v>
      </c>
      <c r="F116" s="40" t="s">
        <v>1416</v>
      </c>
      <c r="G116" s="40" t="s">
        <v>1187</v>
      </c>
      <c r="H116" s="40">
        <v>180</v>
      </c>
      <c r="I116" s="40" t="s">
        <v>1425</v>
      </c>
      <c r="J116" s="40">
        <v>0.09</v>
      </c>
      <c r="K116" s="40">
        <v>0.93</v>
      </c>
      <c r="L116" s="42">
        <v>5.1666666666666696</v>
      </c>
      <c r="N116" s="43">
        <f t="shared" si="0"/>
        <v>6.0869565217391308</v>
      </c>
      <c r="O116" s="43">
        <v>0.28000000000000003</v>
      </c>
      <c r="S116" s="43">
        <v>0</v>
      </c>
      <c r="U116" s="40">
        <v>0.09</v>
      </c>
      <c r="V116" s="40">
        <v>0.28000000000000003</v>
      </c>
      <c r="W116" s="40">
        <v>30</v>
      </c>
      <c r="Y116" s="40" t="s">
        <v>260</v>
      </c>
      <c r="Z116" s="40" t="s">
        <v>953</v>
      </c>
    </row>
    <row r="117" spans="1:26">
      <c r="A117" s="40" t="s">
        <v>622</v>
      </c>
      <c r="B117" s="40" t="s">
        <v>146</v>
      </c>
      <c r="C117" s="41" t="s">
        <v>491</v>
      </c>
      <c r="D117" s="46" t="s">
        <v>1324</v>
      </c>
      <c r="E117" s="40" t="s">
        <v>1084</v>
      </c>
      <c r="F117" s="40" t="s">
        <v>1416</v>
      </c>
      <c r="G117" s="40" t="s">
        <v>1187</v>
      </c>
      <c r="H117" s="40">
        <v>180</v>
      </c>
      <c r="I117" s="40" t="s">
        <v>1425</v>
      </c>
      <c r="J117" s="40">
        <v>0.16</v>
      </c>
      <c r="K117" s="40">
        <v>1.4</v>
      </c>
      <c r="L117" s="42">
        <v>7.7777777777777803</v>
      </c>
      <c r="N117" s="43">
        <f t="shared" si="0"/>
        <v>11.304347826086957</v>
      </c>
      <c r="O117" s="43">
        <v>0.39</v>
      </c>
      <c r="S117" s="43">
        <v>0</v>
      </c>
      <c r="U117" s="40">
        <v>0.12</v>
      </c>
      <c r="V117" s="40">
        <v>0.39</v>
      </c>
      <c r="W117" s="40">
        <v>30</v>
      </c>
      <c r="Y117" s="40" t="s">
        <v>260</v>
      </c>
      <c r="Z117" s="40" t="s">
        <v>953</v>
      </c>
    </row>
    <row r="118" spans="1:26">
      <c r="A118" s="40" t="s">
        <v>623</v>
      </c>
      <c r="B118" s="40" t="s">
        <v>146</v>
      </c>
      <c r="C118" s="41" t="s">
        <v>611</v>
      </c>
      <c r="D118" s="41" t="s">
        <v>1324</v>
      </c>
      <c r="E118" s="40" t="s">
        <v>1085</v>
      </c>
      <c r="F118" s="40" t="s">
        <v>1416</v>
      </c>
      <c r="G118" s="40" t="s">
        <v>1187</v>
      </c>
      <c r="H118" s="40">
        <v>180</v>
      </c>
      <c r="I118" s="40" t="s">
        <v>1425</v>
      </c>
      <c r="J118" s="40">
        <v>0.02</v>
      </c>
      <c r="K118" s="40">
        <v>0.35</v>
      </c>
      <c r="L118" s="42">
        <v>1.94444444444444</v>
      </c>
      <c r="N118" s="43">
        <f t="shared" si="0"/>
        <v>1.9565217391304353</v>
      </c>
      <c r="O118" s="43">
        <v>0.27</v>
      </c>
      <c r="S118" s="43">
        <v>0</v>
      </c>
      <c r="U118" s="40">
        <v>0.06</v>
      </c>
      <c r="V118" s="40">
        <v>0.27</v>
      </c>
      <c r="W118" s="40">
        <v>30</v>
      </c>
      <c r="Y118" s="40" t="s">
        <v>260</v>
      </c>
      <c r="Z118" s="40" t="s">
        <v>953</v>
      </c>
    </row>
    <row r="119" spans="1:26">
      <c r="A119" s="40">
        <v>5.0000000000000001E-3</v>
      </c>
      <c r="B119" s="40" t="s">
        <v>146</v>
      </c>
      <c r="C119" s="41" t="s">
        <v>612</v>
      </c>
      <c r="D119" s="41" t="s">
        <v>1326</v>
      </c>
      <c r="E119" s="40" t="s">
        <v>1087</v>
      </c>
      <c r="F119" s="40" t="s">
        <v>1416</v>
      </c>
      <c r="G119" s="40" t="s">
        <v>1187</v>
      </c>
      <c r="H119" s="40">
        <v>180</v>
      </c>
      <c r="I119" s="40" t="s">
        <v>1438</v>
      </c>
      <c r="J119" s="40">
        <v>5.0000000000000001E-3</v>
      </c>
      <c r="K119" s="40">
        <v>0.31</v>
      </c>
      <c r="L119" s="42">
        <v>1.7222222222222201</v>
      </c>
      <c r="N119" s="43">
        <f t="shared" si="0"/>
        <v>4.7826086956521747</v>
      </c>
      <c r="O119" s="43">
        <v>0.44</v>
      </c>
      <c r="S119" s="43">
        <v>0</v>
      </c>
      <c r="U119" s="40">
        <v>0.01</v>
      </c>
      <c r="V119" s="40">
        <v>0.44</v>
      </c>
      <c r="W119" s="40">
        <v>30</v>
      </c>
      <c r="Y119" s="40" t="s">
        <v>260</v>
      </c>
      <c r="Z119" s="49" t="s">
        <v>1436</v>
      </c>
    </row>
    <row r="120" spans="1:26">
      <c r="A120" s="40">
        <v>0.05</v>
      </c>
      <c r="B120" s="40" t="s">
        <v>146</v>
      </c>
      <c r="C120" s="41" t="s">
        <v>613</v>
      </c>
      <c r="D120" s="41" t="s">
        <v>1332</v>
      </c>
      <c r="E120" s="40" t="s">
        <v>1107</v>
      </c>
      <c r="F120" s="40" t="s">
        <v>1416</v>
      </c>
      <c r="G120" s="40" t="s">
        <v>1187</v>
      </c>
      <c r="H120" s="40">
        <v>180</v>
      </c>
      <c r="I120" s="40" t="s">
        <v>1447</v>
      </c>
      <c r="J120" s="40">
        <v>0.05</v>
      </c>
      <c r="K120" s="40">
        <v>0.71</v>
      </c>
      <c r="L120" s="42">
        <v>3.9444444444444402</v>
      </c>
      <c r="S120" s="43">
        <v>0</v>
      </c>
      <c r="U120" s="40">
        <v>7.0000000000000007E-2</v>
      </c>
      <c r="V120" s="40" t="s">
        <v>411</v>
      </c>
      <c r="W120" s="40">
        <v>25</v>
      </c>
      <c r="Y120" s="40" t="s">
        <v>260</v>
      </c>
      <c r="Z120" s="40">
        <v>2082825</v>
      </c>
    </row>
    <row r="121" spans="1:26">
      <c r="A121" s="40" t="s">
        <v>623</v>
      </c>
      <c r="B121" s="40" t="s">
        <v>146</v>
      </c>
      <c r="C121" s="41" t="s">
        <v>555</v>
      </c>
      <c r="D121" s="41" t="s">
        <v>1327</v>
      </c>
      <c r="E121" s="40" t="s">
        <v>1093</v>
      </c>
      <c r="F121" s="40" t="s">
        <v>1416</v>
      </c>
      <c r="G121" s="40" t="s">
        <v>1187</v>
      </c>
      <c r="H121" s="40">
        <v>180</v>
      </c>
      <c r="I121" s="40" t="s">
        <v>1425</v>
      </c>
      <c r="J121" s="40">
        <v>0.02</v>
      </c>
      <c r="K121" s="40">
        <v>0.34</v>
      </c>
      <c r="L121" s="42">
        <v>1.8888888888888899</v>
      </c>
      <c r="N121" s="43">
        <f t="shared" ref="N121:N127" si="1">V121/U121/46*1000*J121</f>
        <v>2.6811594202898554</v>
      </c>
      <c r="O121" s="43">
        <v>0.37</v>
      </c>
      <c r="S121" s="43">
        <v>0</v>
      </c>
      <c r="U121" s="40">
        <v>0.06</v>
      </c>
      <c r="V121" s="40">
        <v>0.37</v>
      </c>
      <c r="W121" s="40">
        <v>30</v>
      </c>
      <c r="Y121" s="40" t="s">
        <v>260</v>
      </c>
      <c r="Z121" s="40" t="s">
        <v>953</v>
      </c>
    </row>
    <row r="122" spans="1:26">
      <c r="A122" s="40">
        <v>0.03</v>
      </c>
      <c r="B122" s="40" t="s">
        <v>146</v>
      </c>
      <c r="C122" s="41" t="s">
        <v>614</v>
      </c>
      <c r="D122" s="41" t="s">
        <v>1328</v>
      </c>
      <c r="E122" s="40" t="s">
        <v>1094</v>
      </c>
      <c r="F122" s="40" t="s">
        <v>1416</v>
      </c>
      <c r="G122" s="40" t="s">
        <v>1187</v>
      </c>
      <c r="H122" s="40">
        <v>180</v>
      </c>
      <c r="I122" s="40" t="s">
        <v>1438</v>
      </c>
      <c r="J122" s="40">
        <v>0.03</v>
      </c>
      <c r="K122" s="40">
        <v>0.75</v>
      </c>
      <c r="L122" s="42">
        <v>4.1666666666666696</v>
      </c>
      <c r="N122" s="43">
        <f t="shared" si="1"/>
        <v>6.8478260869565206</v>
      </c>
      <c r="O122" s="43">
        <v>0.42</v>
      </c>
      <c r="S122" s="43">
        <v>0</v>
      </c>
      <c r="U122" s="40">
        <v>0.04</v>
      </c>
      <c r="V122" s="40">
        <v>0.42</v>
      </c>
      <c r="W122" s="40">
        <v>30</v>
      </c>
      <c r="Y122" s="40" t="s">
        <v>260</v>
      </c>
      <c r="Z122" s="49" t="s">
        <v>1436</v>
      </c>
    </row>
    <row r="123" spans="1:26">
      <c r="A123" s="40" t="s">
        <v>624</v>
      </c>
      <c r="B123" s="40" t="s">
        <v>146</v>
      </c>
      <c r="C123" s="41" t="s">
        <v>559</v>
      </c>
      <c r="D123" s="41" t="s">
        <v>1364</v>
      </c>
      <c r="E123" s="40" t="s">
        <v>760</v>
      </c>
      <c r="F123" s="40" t="s">
        <v>1416</v>
      </c>
      <c r="G123" s="40" t="s">
        <v>1187</v>
      </c>
      <c r="H123" s="40">
        <v>180</v>
      </c>
      <c r="I123" s="40" t="s">
        <v>1425</v>
      </c>
      <c r="J123" s="40">
        <v>0.1</v>
      </c>
      <c r="K123" s="40">
        <v>1.1599999999999999</v>
      </c>
      <c r="L123" s="42">
        <v>6.4444444444444402</v>
      </c>
      <c r="N123" s="43">
        <f t="shared" si="1"/>
        <v>7.8260869565217384</v>
      </c>
      <c r="O123" s="43">
        <v>0.36</v>
      </c>
      <c r="S123" s="43">
        <v>0</v>
      </c>
      <c r="U123" s="40">
        <v>0.1</v>
      </c>
      <c r="V123" s="40">
        <v>0.36</v>
      </c>
      <c r="W123" s="40">
        <v>30</v>
      </c>
      <c r="Y123" s="40" t="s">
        <v>260</v>
      </c>
      <c r="Z123" s="40" t="s">
        <v>953</v>
      </c>
    </row>
    <row r="124" spans="1:26">
      <c r="A124" s="40" t="s">
        <v>625</v>
      </c>
      <c r="B124" s="40" t="s">
        <v>146</v>
      </c>
      <c r="C124" s="41" t="s">
        <v>560</v>
      </c>
      <c r="D124" s="41" t="s">
        <v>1364</v>
      </c>
      <c r="E124" s="40" t="s">
        <v>761</v>
      </c>
      <c r="F124" s="40" t="s">
        <v>1416</v>
      </c>
      <c r="G124" s="40" t="s">
        <v>1187</v>
      </c>
      <c r="H124" s="40">
        <v>180</v>
      </c>
      <c r="I124" s="40" t="s">
        <v>1425</v>
      </c>
      <c r="J124" s="40">
        <v>0.18</v>
      </c>
      <c r="K124" s="40">
        <v>1.65</v>
      </c>
      <c r="L124" s="42">
        <v>9.1666666666666696</v>
      </c>
      <c r="N124" s="43">
        <f t="shared" si="1"/>
        <v>11.027667984189723</v>
      </c>
      <c r="O124" s="43">
        <v>0.31</v>
      </c>
      <c r="S124" s="43">
        <v>0</v>
      </c>
      <c r="U124" s="40">
        <v>0.11</v>
      </c>
      <c r="V124" s="40">
        <v>0.31</v>
      </c>
      <c r="W124" s="40">
        <v>30</v>
      </c>
      <c r="Y124" s="40" t="s">
        <v>260</v>
      </c>
      <c r="Z124" s="40" t="s">
        <v>953</v>
      </c>
    </row>
    <row r="125" spans="1:26">
      <c r="A125" s="40" t="s">
        <v>626</v>
      </c>
      <c r="B125" s="40" t="s">
        <v>146</v>
      </c>
      <c r="C125" s="41" t="s">
        <v>561</v>
      </c>
      <c r="D125" s="41" t="s">
        <v>1364</v>
      </c>
      <c r="E125" s="40" t="s">
        <v>1096</v>
      </c>
      <c r="F125" s="40" t="s">
        <v>1416</v>
      </c>
      <c r="G125" s="40" t="s">
        <v>1187</v>
      </c>
      <c r="H125" s="40">
        <v>180</v>
      </c>
      <c r="I125" s="40" t="s">
        <v>1425</v>
      </c>
      <c r="J125" s="40">
        <v>0.13</v>
      </c>
      <c r="K125" s="40">
        <v>1.69</v>
      </c>
      <c r="L125" s="42">
        <v>9.3888888888888893</v>
      </c>
      <c r="N125" s="43">
        <f t="shared" si="1"/>
        <v>14.937888198757763</v>
      </c>
      <c r="O125" s="43">
        <v>0.37</v>
      </c>
      <c r="S125" s="43">
        <v>0</v>
      </c>
      <c r="U125" s="40">
        <v>7.0000000000000007E-2</v>
      </c>
      <c r="V125" s="40">
        <v>0.37</v>
      </c>
      <c r="W125" s="40">
        <v>30</v>
      </c>
      <c r="Y125" s="40" t="s">
        <v>260</v>
      </c>
      <c r="Z125" s="40" t="s">
        <v>953</v>
      </c>
    </row>
    <row r="126" spans="1:26">
      <c r="A126" s="40" t="s">
        <v>456</v>
      </c>
      <c r="B126" s="40" t="s">
        <v>146</v>
      </c>
      <c r="C126" s="41" t="s">
        <v>562</v>
      </c>
      <c r="D126" s="46" t="s">
        <v>1364</v>
      </c>
      <c r="E126" s="40" t="s">
        <v>1097</v>
      </c>
      <c r="F126" s="40" t="s">
        <v>1416</v>
      </c>
      <c r="G126" s="40" t="s">
        <v>1187</v>
      </c>
      <c r="H126" s="40">
        <v>180</v>
      </c>
      <c r="I126" s="40" t="s">
        <v>1425</v>
      </c>
      <c r="J126" s="40">
        <v>0.18</v>
      </c>
      <c r="K126" s="40">
        <v>1.64</v>
      </c>
      <c r="L126" s="42">
        <v>9.1111111111111107</v>
      </c>
      <c r="N126" s="43">
        <f t="shared" si="1"/>
        <v>12.450592885375492</v>
      </c>
      <c r="O126" s="43">
        <v>0.35</v>
      </c>
      <c r="S126" s="43">
        <v>0</v>
      </c>
      <c r="U126" s="40">
        <v>0.11</v>
      </c>
      <c r="V126" s="40">
        <v>0.35</v>
      </c>
      <c r="W126" s="40">
        <v>30</v>
      </c>
      <c r="Y126" s="40" t="s">
        <v>260</v>
      </c>
      <c r="Z126" s="40" t="s">
        <v>953</v>
      </c>
    </row>
    <row r="127" spans="1:26">
      <c r="A127" s="40">
        <v>7.0000000000000007E-2</v>
      </c>
      <c r="B127" s="40" t="s">
        <v>146</v>
      </c>
      <c r="C127" s="41" t="s">
        <v>563</v>
      </c>
      <c r="D127" s="46" t="s">
        <v>1363</v>
      </c>
      <c r="E127" s="40" t="s">
        <v>1098</v>
      </c>
      <c r="F127" s="40" t="s">
        <v>1416</v>
      </c>
      <c r="G127" s="40" t="s">
        <v>1187</v>
      </c>
      <c r="H127" s="40">
        <v>180</v>
      </c>
      <c r="I127" s="40" t="s">
        <v>1438</v>
      </c>
      <c r="J127" s="40">
        <v>7.0000000000000007E-2</v>
      </c>
      <c r="K127" s="40">
        <v>0.7</v>
      </c>
      <c r="L127" s="42">
        <v>3.8888888888888902</v>
      </c>
      <c r="N127" s="43">
        <f t="shared" si="1"/>
        <v>5.0217391304347831</v>
      </c>
      <c r="O127" s="43">
        <v>0.33</v>
      </c>
      <c r="S127" s="43">
        <v>0</v>
      </c>
      <c r="U127" s="40">
        <v>0.1</v>
      </c>
      <c r="V127" s="40">
        <v>0.33</v>
      </c>
      <c r="W127" s="40">
        <v>30</v>
      </c>
      <c r="Y127" s="40" t="s">
        <v>260</v>
      </c>
      <c r="Z127" s="49" t="s">
        <v>1436</v>
      </c>
    </row>
    <row r="128" spans="1:26">
      <c r="A128" s="40">
        <v>0.03</v>
      </c>
      <c r="B128" s="40" t="s">
        <v>146</v>
      </c>
      <c r="C128" s="41" t="s">
        <v>615</v>
      </c>
      <c r="D128" s="46" t="s">
        <v>1333</v>
      </c>
      <c r="E128" s="40" t="s">
        <v>1108</v>
      </c>
      <c r="F128" s="40" t="s">
        <v>1416</v>
      </c>
      <c r="G128" s="40" t="s">
        <v>1187</v>
      </c>
      <c r="H128" s="40">
        <v>180</v>
      </c>
      <c r="I128" s="40" t="s">
        <v>1447</v>
      </c>
      <c r="J128" s="40">
        <v>0.03</v>
      </c>
      <c r="K128" s="40">
        <v>0.5</v>
      </c>
      <c r="L128" s="42">
        <v>2.7777777777777799</v>
      </c>
      <c r="S128" s="43">
        <v>0</v>
      </c>
      <c r="U128" s="40">
        <v>0.06</v>
      </c>
      <c r="V128" s="40" t="s">
        <v>411</v>
      </c>
      <c r="W128" s="40">
        <v>25</v>
      </c>
      <c r="Y128" s="40" t="s">
        <v>260</v>
      </c>
      <c r="Z128" s="40">
        <v>2082825</v>
      </c>
    </row>
    <row r="129" spans="1:26">
      <c r="A129" s="40" t="s">
        <v>631</v>
      </c>
      <c r="B129" s="40" t="s">
        <v>146</v>
      </c>
      <c r="C129" s="41" t="s">
        <v>474</v>
      </c>
      <c r="D129" s="41" t="s">
        <v>1320</v>
      </c>
      <c r="E129" s="40" t="s">
        <v>718</v>
      </c>
      <c r="F129" s="40" t="s">
        <v>1416</v>
      </c>
      <c r="G129" s="49" t="s">
        <v>1190</v>
      </c>
      <c r="H129" s="40">
        <v>180</v>
      </c>
      <c r="I129" s="40" t="s">
        <v>1425</v>
      </c>
      <c r="J129" s="40">
        <v>0.1</v>
      </c>
      <c r="K129" s="40">
        <v>1.24</v>
      </c>
      <c r="L129" s="42">
        <v>6.8888888888888902</v>
      </c>
      <c r="N129" s="43">
        <f t="shared" ref="N129:N136" si="2">V129/U129/46*1000*J129</f>
        <v>11.141304347826086</v>
      </c>
      <c r="O129" s="43">
        <v>0.41</v>
      </c>
      <c r="P129" s="43">
        <v>0</v>
      </c>
      <c r="Q129" s="43">
        <v>0</v>
      </c>
      <c r="S129" s="43">
        <v>0</v>
      </c>
      <c r="U129" s="40">
        <v>0.08</v>
      </c>
      <c r="V129" s="40">
        <v>0.41</v>
      </c>
      <c r="W129" s="40">
        <v>30</v>
      </c>
      <c r="Y129" s="40" t="s">
        <v>260</v>
      </c>
      <c r="Z129" s="40" t="s">
        <v>953</v>
      </c>
    </row>
    <row r="130" spans="1:26">
      <c r="A130" s="40" t="s">
        <v>642</v>
      </c>
      <c r="B130" s="40" t="s">
        <v>146</v>
      </c>
      <c r="C130" s="41" t="s">
        <v>475</v>
      </c>
      <c r="D130" s="46" t="s">
        <v>1320</v>
      </c>
      <c r="E130" s="40" t="s">
        <v>721</v>
      </c>
      <c r="F130" s="40" t="s">
        <v>1416</v>
      </c>
      <c r="G130" s="49" t="s">
        <v>1190</v>
      </c>
      <c r="H130" s="40">
        <v>180</v>
      </c>
      <c r="I130" s="40" t="s">
        <v>1425</v>
      </c>
      <c r="J130" s="40">
        <v>0.25</v>
      </c>
      <c r="K130" s="40">
        <v>2.2400000000000002</v>
      </c>
      <c r="L130" s="42">
        <v>12.4444444444444</v>
      </c>
      <c r="N130" s="43">
        <f t="shared" si="2"/>
        <v>20.25691699604743</v>
      </c>
      <c r="O130" s="43">
        <v>0.41</v>
      </c>
      <c r="P130" s="43">
        <v>0</v>
      </c>
      <c r="Q130" s="43">
        <v>0</v>
      </c>
      <c r="S130" s="43">
        <v>0</v>
      </c>
      <c r="U130" s="40">
        <v>0.11</v>
      </c>
      <c r="V130" s="40">
        <v>0.41</v>
      </c>
      <c r="W130" s="40">
        <v>30</v>
      </c>
      <c r="Y130" s="40" t="s">
        <v>260</v>
      </c>
      <c r="Z130" s="40" t="s">
        <v>953</v>
      </c>
    </row>
    <row r="131" spans="1:26">
      <c r="A131" s="49" t="s">
        <v>768</v>
      </c>
      <c r="B131" s="40" t="s">
        <v>146</v>
      </c>
      <c r="C131" s="46" t="s">
        <v>487</v>
      </c>
      <c r="D131" s="50" t="s">
        <v>1323</v>
      </c>
      <c r="E131" s="40" t="s">
        <v>1080</v>
      </c>
      <c r="F131" s="40" t="s">
        <v>1416</v>
      </c>
      <c r="G131" s="49" t="s">
        <v>1190</v>
      </c>
      <c r="H131" s="40">
        <v>180</v>
      </c>
      <c r="I131" s="40" t="s">
        <v>1422</v>
      </c>
      <c r="J131" s="49">
        <v>0.36</v>
      </c>
      <c r="K131" s="49">
        <v>1.97</v>
      </c>
      <c r="L131" s="51">
        <v>10.9444444444444</v>
      </c>
      <c r="N131" s="43">
        <f t="shared" si="2"/>
        <v>19.130434782608699</v>
      </c>
      <c r="U131" s="49">
        <v>0.18</v>
      </c>
      <c r="V131" s="49">
        <v>0.44</v>
      </c>
      <c r="W131" s="49">
        <v>30</v>
      </c>
      <c r="Y131" s="49" t="s">
        <v>259</v>
      </c>
      <c r="Z131" s="40">
        <v>31065491</v>
      </c>
    </row>
    <row r="132" spans="1:26">
      <c r="A132" s="49" t="s">
        <v>769</v>
      </c>
      <c r="B132" s="40" t="s">
        <v>146</v>
      </c>
      <c r="C132" s="46" t="s">
        <v>488</v>
      </c>
      <c r="D132" s="50" t="s">
        <v>1323</v>
      </c>
      <c r="E132" s="40" t="s">
        <v>1081</v>
      </c>
      <c r="F132" s="40" t="s">
        <v>1416</v>
      </c>
      <c r="G132" s="49" t="s">
        <v>1190</v>
      </c>
      <c r="H132" s="40">
        <v>180</v>
      </c>
      <c r="I132" s="40" t="s">
        <v>1422</v>
      </c>
      <c r="J132" s="49">
        <v>0.4</v>
      </c>
      <c r="K132" s="49">
        <v>2.52</v>
      </c>
      <c r="L132" s="51">
        <v>14</v>
      </c>
      <c r="N132" s="43">
        <f t="shared" si="2"/>
        <v>19.875776397515526</v>
      </c>
      <c r="U132" s="49">
        <v>0.14000000000000001</v>
      </c>
      <c r="V132" s="49">
        <v>0.32</v>
      </c>
      <c r="W132" s="49">
        <v>30</v>
      </c>
      <c r="Y132" s="49" t="s">
        <v>259</v>
      </c>
      <c r="Z132" s="40">
        <v>31065491</v>
      </c>
    </row>
    <row r="133" spans="1:26">
      <c r="A133" s="49" t="s">
        <v>770</v>
      </c>
      <c r="B133" s="40" t="s">
        <v>146</v>
      </c>
      <c r="C133" s="46" t="s">
        <v>489</v>
      </c>
      <c r="D133" s="50" t="s">
        <v>1323</v>
      </c>
      <c r="E133" s="40" t="s">
        <v>1082</v>
      </c>
      <c r="F133" s="40" t="s">
        <v>1416</v>
      </c>
      <c r="G133" s="49" t="s">
        <v>1190</v>
      </c>
      <c r="H133" s="40">
        <v>180</v>
      </c>
      <c r="I133" s="40" t="s">
        <v>1422</v>
      </c>
      <c r="J133" s="49">
        <v>0.31</v>
      </c>
      <c r="K133" s="49">
        <v>1.65</v>
      </c>
      <c r="L133" s="51">
        <v>9.1666666666666696</v>
      </c>
      <c r="N133" s="43">
        <f t="shared" si="2"/>
        <v>12.05949656750572</v>
      </c>
      <c r="U133" s="49">
        <v>0.19</v>
      </c>
      <c r="V133" s="49">
        <v>0.34</v>
      </c>
      <c r="W133" s="49">
        <v>30</v>
      </c>
      <c r="Y133" s="49" t="s">
        <v>259</v>
      </c>
      <c r="Z133" s="40">
        <v>31065491</v>
      </c>
    </row>
    <row r="134" spans="1:26">
      <c r="A134" s="49" t="s">
        <v>771</v>
      </c>
      <c r="B134" s="40" t="s">
        <v>146</v>
      </c>
      <c r="C134" s="46" t="s">
        <v>765</v>
      </c>
      <c r="D134" s="50" t="s">
        <v>1324</v>
      </c>
      <c r="E134" s="40" t="s">
        <v>1083</v>
      </c>
      <c r="F134" s="40" t="s">
        <v>1416</v>
      </c>
      <c r="G134" s="49" t="s">
        <v>1190</v>
      </c>
      <c r="H134" s="40">
        <v>180</v>
      </c>
      <c r="I134" s="40" t="s">
        <v>1422</v>
      </c>
      <c r="J134" s="49">
        <v>0.32</v>
      </c>
      <c r="K134" s="49">
        <v>1.44</v>
      </c>
      <c r="L134" s="51">
        <v>8</v>
      </c>
      <c r="N134" s="43">
        <f t="shared" si="2"/>
        <v>6.9565217391304355</v>
      </c>
      <c r="U134" s="49">
        <v>0.22</v>
      </c>
      <c r="V134" s="49">
        <v>0.22</v>
      </c>
      <c r="W134" s="49">
        <v>30</v>
      </c>
      <c r="Y134" s="49" t="s">
        <v>259</v>
      </c>
      <c r="Z134" s="40">
        <v>31065491</v>
      </c>
    </row>
    <row r="135" spans="1:26">
      <c r="A135" s="49" t="s">
        <v>772</v>
      </c>
      <c r="B135" s="40" t="s">
        <v>146</v>
      </c>
      <c r="C135" s="46" t="s">
        <v>766</v>
      </c>
      <c r="D135" s="50" t="s">
        <v>1324</v>
      </c>
      <c r="E135" s="40" t="s">
        <v>1084</v>
      </c>
      <c r="F135" s="40" t="s">
        <v>1416</v>
      </c>
      <c r="G135" s="49" t="s">
        <v>1190</v>
      </c>
      <c r="H135" s="40">
        <v>180</v>
      </c>
      <c r="I135" s="40" t="s">
        <v>1422</v>
      </c>
      <c r="J135" s="49">
        <v>0.44</v>
      </c>
      <c r="K135" s="49">
        <v>1.45</v>
      </c>
      <c r="L135" s="51">
        <v>8.0555555555555607</v>
      </c>
      <c r="N135" s="43">
        <f t="shared" si="2"/>
        <v>7.0144927536231902</v>
      </c>
      <c r="U135" s="49">
        <v>0.3</v>
      </c>
      <c r="V135" s="49">
        <v>0.22</v>
      </c>
      <c r="W135" s="49">
        <v>30</v>
      </c>
      <c r="Y135" s="49" t="s">
        <v>259</v>
      </c>
      <c r="Z135" s="40">
        <v>31065491</v>
      </c>
    </row>
    <row r="136" spans="1:26">
      <c r="A136" s="49" t="s">
        <v>412</v>
      </c>
      <c r="B136" s="40" t="s">
        <v>146</v>
      </c>
      <c r="C136" s="46" t="s">
        <v>611</v>
      </c>
      <c r="D136" s="50" t="s">
        <v>1324</v>
      </c>
      <c r="E136" s="40" t="s">
        <v>1085</v>
      </c>
      <c r="F136" s="40" t="s">
        <v>1416</v>
      </c>
      <c r="G136" s="49" t="s">
        <v>1190</v>
      </c>
      <c r="H136" s="40">
        <v>180</v>
      </c>
      <c r="I136" s="40" t="s">
        <v>1422</v>
      </c>
      <c r="J136" s="49">
        <v>0.37</v>
      </c>
      <c r="K136" s="49">
        <v>1.85</v>
      </c>
      <c r="L136" s="51">
        <v>10.2777777777778</v>
      </c>
      <c r="N136" s="43">
        <f t="shared" si="2"/>
        <v>6.8369565217391308</v>
      </c>
      <c r="U136" s="49">
        <v>0.2</v>
      </c>
      <c r="V136" s="49">
        <v>0.17</v>
      </c>
      <c r="W136" s="49">
        <v>30</v>
      </c>
      <c r="Y136" s="49" t="s">
        <v>259</v>
      </c>
      <c r="Z136" s="40">
        <v>31065491</v>
      </c>
    </row>
    <row r="137" spans="1:26">
      <c r="A137" s="49" t="s">
        <v>411</v>
      </c>
      <c r="B137" s="40" t="s">
        <v>146</v>
      </c>
      <c r="C137" s="46" t="s">
        <v>495</v>
      </c>
      <c r="D137" s="41" t="s">
        <v>1362</v>
      </c>
      <c r="E137" s="40" t="s">
        <v>1088</v>
      </c>
      <c r="F137" s="40" t="s">
        <v>1415</v>
      </c>
      <c r="G137" s="49" t="s">
        <v>1190</v>
      </c>
      <c r="H137" s="40">
        <v>180</v>
      </c>
      <c r="I137" s="40" t="s">
        <v>1423</v>
      </c>
      <c r="J137" s="49"/>
      <c r="K137" s="49" t="s">
        <v>1186</v>
      </c>
      <c r="L137" s="51"/>
      <c r="U137" s="49" t="s">
        <v>411</v>
      </c>
      <c r="V137" s="49">
        <v>0.12</v>
      </c>
      <c r="W137" s="49">
        <v>30</v>
      </c>
      <c r="Y137" s="49" t="s">
        <v>259</v>
      </c>
      <c r="Z137" s="49">
        <v>23659479</v>
      </c>
    </row>
    <row r="138" spans="1:26">
      <c r="A138" s="49">
        <v>0.42</v>
      </c>
      <c r="B138" s="40" t="s">
        <v>146</v>
      </c>
      <c r="C138" s="46" t="s">
        <v>550</v>
      </c>
      <c r="D138" s="41" t="s">
        <v>1314</v>
      </c>
      <c r="E138" s="40" t="s">
        <v>502</v>
      </c>
      <c r="F138" s="40" t="s">
        <v>1416</v>
      </c>
      <c r="G138" s="49" t="s">
        <v>1190</v>
      </c>
      <c r="H138" s="40">
        <v>180</v>
      </c>
      <c r="I138" s="40" t="s">
        <v>1425</v>
      </c>
      <c r="J138" s="49">
        <v>0.42</v>
      </c>
      <c r="K138" s="49">
        <v>0.86</v>
      </c>
      <c r="L138" s="51">
        <v>4.7777777777777803</v>
      </c>
      <c r="M138" s="43">
        <v>0</v>
      </c>
      <c r="N138" s="43">
        <v>0</v>
      </c>
      <c r="O138" s="43">
        <v>0</v>
      </c>
      <c r="P138" s="43">
        <v>0</v>
      </c>
      <c r="Q138" s="43">
        <v>0</v>
      </c>
      <c r="R138" s="52">
        <v>12</v>
      </c>
      <c r="S138" s="52">
        <v>11.8</v>
      </c>
      <c r="U138" s="49">
        <v>0.49</v>
      </c>
      <c r="V138" s="49" t="s">
        <v>411</v>
      </c>
      <c r="W138" s="49">
        <v>30</v>
      </c>
      <c r="Y138" s="49" t="s">
        <v>259</v>
      </c>
      <c r="Z138" s="40">
        <v>23435899</v>
      </c>
    </row>
    <row r="139" spans="1:26">
      <c r="A139" s="49">
        <v>0.41</v>
      </c>
      <c r="B139" s="40" t="s">
        <v>146</v>
      </c>
      <c r="C139" s="46" t="s">
        <v>550</v>
      </c>
      <c r="D139" s="41" t="s">
        <v>1314</v>
      </c>
      <c r="E139" s="40" t="s">
        <v>502</v>
      </c>
      <c r="F139" s="40" t="s">
        <v>1416</v>
      </c>
      <c r="G139" s="49" t="s">
        <v>1190</v>
      </c>
      <c r="H139" s="40">
        <v>180</v>
      </c>
      <c r="I139" s="40" t="s">
        <v>1425</v>
      </c>
      <c r="J139" s="49">
        <v>0.41</v>
      </c>
      <c r="K139" s="49">
        <v>0.87</v>
      </c>
      <c r="L139" s="51">
        <v>4.8333333333333304</v>
      </c>
      <c r="M139" s="43">
        <v>0</v>
      </c>
      <c r="N139" s="43">
        <v>0</v>
      </c>
      <c r="O139" s="43">
        <v>0</v>
      </c>
      <c r="P139" s="43">
        <v>0</v>
      </c>
      <c r="Q139" s="43">
        <v>0</v>
      </c>
      <c r="R139" s="43">
        <v>11.8</v>
      </c>
      <c r="S139" s="43">
        <v>11.8</v>
      </c>
      <c r="U139" s="49">
        <v>0.47</v>
      </c>
      <c r="V139" s="49" t="s">
        <v>411</v>
      </c>
      <c r="W139" s="49">
        <v>37</v>
      </c>
      <c r="Y139" s="49" t="s">
        <v>259</v>
      </c>
      <c r="Z139" s="40">
        <v>23435899</v>
      </c>
    </row>
    <row r="140" spans="1:26">
      <c r="A140" s="49" t="s">
        <v>773</v>
      </c>
      <c r="B140" s="40" t="s">
        <v>146</v>
      </c>
      <c r="C140" s="46" t="s">
        <v>555</v>
      </c>
      <c r="D140" s="53" t="s">
        <v>1327</v>
      </c>
      <c r="E140" s="40" t="s">
        <v>1093</v>
      </c>
      <c r="F140" s="40" t="s">
        <v>1416</v>
      </c>
      <c r="G140" s="49" t="s">
        <v>1190</v>
      </c>
      <c r="H140" s="40">
        <v>180</v>
      </c>
      <c r="I140" s="40" t="s">
        <v>1426</v>
      </c>
      <c r="J140" s="49">
        <v>0.34</v>
      </c>
      <c r="K140" s="49">
        <v>1.51</v>
      </c>
      <c r="L140" s="51">
        <v>8.3888888888888893</v>
      </c>
      <c r="N140" s="43">
        <f>V140/U140/46*1000*J140</f>
        <v>8.7351778656126484</v>
      </c>
      <c r="U140" s="49">
        <v>0.22</v>
      </c>
      <c r="V140" s="49">
        <v>0.26</v>
      </c>
      <c r="W140" s="49">
        <v>30</v>
      </c>
      <c r="Y140" s="49" t="s">
        <v>259</v>
      </c>
      <c r="Z140" s="40">
        <v>31065491</v>
      </c>
    </row>
    <row r="141" spans="1:26">
      <c r="A141" s="49" t="s">
        <v>774</v>
      </c>
      <c r="B141" s="40" t="s">
        <v>146</v>
      </c>
      <c r="C141" s="46" t="s">
        <v>559</v>
      </c>
      <c r="D141" s="53" t="s">
        <v>1364</v>
      </c>
      <c r="E141" s="40" t="s">
        <v>760</v>
      </c>
      <c r="F141" s="40" t="s">
        <v>1416</v>
      </c>
      <c r="G141" s="49" t="s">
        <v>1190</v>
      </c>
      <c r="H141" s="40">
        <v>180</v>
      </c>
      <c r="I141" s="40" t="s">
        <v>1426</v>
      </c>
      <c r="J141" s="49">
        <v>0.48</v>
      </c>
      <c r="K141" s="49">
        <v>2.4700000000000002</v>
      </c>
      <c r="L141" s="51">
        <v>13.7222222222222</v>
      </c>
      <c r="N141" s="43">
        <f>V141/U141/46*1000*J141</f>
        <v>14.828375286041188</v>
      </c>
      <c r="U141" s="49">
        <v>0.19</v>
      </c>
      <c r="V141" s="49">
        <v>0.27</v>
      </c>
      <c r="W141" s="49">
        <v>30</v>
      </c>
      <c r="Y141" s="49" t="s">
        <v>259</v>
      </c>
      <c r="Z141" s="40">
        <v>31065491</v>
      </c>
    </row>
    <row r="142" spans="1:26">
      <c r="A142" s="49" t="s">
        <v>775</v>
      </c>
      <c r="B142" s="40" t="s">
        <v>146</v>
      </c>
      <c r="C142" s="46" t="s">
        <v>560</v>
      </c>
      <c r="D142" s="50" t="s">
        <v>1364</v>
      </c>
      <c r="E142" s="40" t="s">
        <v>761</v>
      </c>
      <c r="F142" s="40" t="s">
        <v>1416</v>
      </c>
      <c r="G142" s="49" t="s">
        <v>1190</v>
      </c>
      <c r="H142" s="40">
        <v>180</v>
      </c>
      <c r="I142" s="40" t="s">
        <v>1426</v>
      </c>
      <c r="J142" s="49">
        <v>0.49</v>
      </c>
      <c r="K142" s="49">
        <v>2.4300000000000002</v>
      </c>
      <c r="L142" s="51">
        <v>13.5</v>
      </c>
      <c r="N142" s="43">
        <f>V142/U142/46*1000*J142</f>
        <v>17.576086956521738</v>
      </c>
      <c r="U142" s="49">
        <v>0.2</v>
      </c>
      <c r="V142" s="49">
        <v>0.33</v>
      </c>
      <c r="W142" s="49">
        <v>30</v>
      </c>
      <c r="Y142" s="49" t="s">
        <v>259</v>
      </c>
      <c r="Z142" s="40">
        <v>31065491</v>
      </c>
    </row>
    <row r="143" spans="1:26">
      <c r="A143" s="49" t="s">
        <v>412</v>
      </c>
      <c r="B143" s="40" t="s">
        <v>146</v>
      </c>
      <c r="C143" s="46" t="s">
        <v>767</v>
      </c>
      <c r="D143" s="50" t="s">
        <v>1364</v>
      </c>
      <c r="E143" s="40" t="s">
        <v>1096</v>
      </c>
      <c r="F143" s="40" t="s">
        <v>1416</v>
      </c>
      <c r="G143" s="49" t="s">
        <v>1190</v>
      </c>
      <c r="H143" s="40">
        <v>180</v>
      </c>
      <c r="I143" s="40" t="s">
        <v>1426</v>
      </c>
      <c r="J143" s="49">
        <v>0.37</v>
      </c>
      <c r="K143" s="49">
        <v>1.89</v>
      </c>
      <c r="L143" s="51">
        <v>10.5</v>
      </c>
      <c r="N143" s="43">
        <f>V143/U143/46*1000*J143</f>
        <v>10.858695652173914</v>
      </c>
      <c r="U143" s="49">
        <v>0.2</v>
      </c>
      <c r="V143" s="49">
        <v>0.27</v>
      </c>
      <c r="W143" s="49">
        <v>30</v>
      </c>
      <c r="Y143" s="49" t="s">
        <v>259</v>
      </c>
      <c r="Z143" s="40">
        <v>31065491</v>
      </c>
    </row>
    <row r="144" spans="1:26">
      <c r="A144" s="49" t="s">
        <v>776</v>
      </c>
      <c r="B144" s="40" t="s">
        <v>146</v>
      </c>
      <c r="C144" s="46" t="s">
        <v>562</v>
      </c>
      <c r="D144" s="50" t="s">
        <v>1364</v>
      </c>
      <c r="E144" s="40" t="s">
        <v>1097</v>
      </c>
      <c r="F144" s="40" t="s">
        <v>1416</v>
      </c>
      <c r="G144" s="49" t="s">
        <v>1190</v>
      </c>
      <c r="H144" s="40">
        <v>180</v>
      </c>
      <c r="I144" s="40" t="s">
        <v>1426</v>
      </c>
      <c r="J144" s="49">
        <v>0.31</v>
      </c>
      <c r="K144" s="49">
        <v>1.54</v>
      </c>
      <c r="L144" s="51">
        <v>8.5555555555555607</v>
      </c>
      <c r="N144" s="43">
        <f>V144/U144/46*1000*J144</f>
        <v>4.0434782608695654</v>
      </c>
      <c r="U144" s="49">
        <v>0.2</v>
      </c>
      <c r="V144" s="49">
        <v>0.12</v>
      </c>
      <c r="W144" s="49">
        <v>30</v>
      </c>
      <c r="Y144" s="49" t="s">
        <v>259</v>
      </c>
      <c r="Z144" s="40">
        <v>31065491</v>
      </c>
    </row>
    <row r="145" spans="1:28">
      <c r="A145" s="49" t="s">
        <v>777</v>
      </c>
      <c r="B145" s="40" t="s">
        <v>146</v>
      </c>
      <c r="C145" s="46" t="s">
        <v>564</v>
      </c>
      <c r="D145" s="46" t="s">
        <v>1331</v>
      </c>
      <c r="E145" s="40" t="s">
        <v>1099</v>
      </c>
      <c r="F145" s="40" t="s">
        <v>1461</v>
      </c>
      <c r="G145" s="49" t="s">
        <v>1190</v>
      </c>
      <c r="H145" s="40">
        <v>180</v>
      </c>
      <c r="I145" s="40" t="s">
        <v>1430</v>
      </c>
      <c r="J145" s="49">
        <v>0.2</v>
      </c>
      <c r="K145" s="49" t="s">
        <v>1186</v>
      </c>
      <c r="L145" s="51"/>
      <c r="U145" s="49" t="s">
        <v>411</v>
      </c>
      <c r="V145" s="49" t="s">
        <v>411</v>
      </c>
      <c r="W145" s="49">
        <v>25</v>
      </c>
      <c r="Y145" s="49" t="s">
        <v>259</v>
      </c>
      <c r="Z145" s="49">
        <v>14531617</v>
      </c>
      <c r="AB145" s="44" t="s">
        <v>1427</v>
      </c>
    </row>
    <row r="146" spans="1:28">
      <c r="A146" s="49" t="s">
        <v>778</v>
      </c>
      <c r="B146" s="40" t="s">
        <v>146</v>
      </c>
      <c r="C146" s="46" t="s">
        <v>565</v>
      </c>
      <c r="D146" s="50" t="s">
        <v>1331</v>
      </c>
      <c r="E146" s="40" t="s">
        <v>1100</v>
      </c>
      <c r="F146" s="40" t="s">
        <v>1416</v>
      </c>
      <c r="G146" s="49" t="s">
        <v>1190</v>
      </c>
      <c r="H146" s="40">
        <v>180</v>
      </c>
      <c r="I146" s="40" t="s">
        <v>1426</v>
      </c>
      <c r="J146" s="49">
        <v>0.24</v>
      </c>
      <c r="K146" s="49">
        <v>0.87</v>
      </c>
      <c r="L146" s="51">
        <v>4.8333333333333304</v>
      </c>
      <c r="N146" s="43">
        <f>V146/U146/46*1000</f>
        <v>0</v>
      </c>
      <c r="U146" s="49">
        <v>0.28000000000000003</v>
      </c>
      <c r="V146" s="49">
        <v>0</v>
      </c>
      <c r="W146" s="49">
        <v>30</v>
      </c>
      <c r="Y146" s="49" t="s">
        <v>259</v>
      </c>
      <c r="Z146" s="40">
        <v>31065491</v>
      </c>
    </row>
    <row r="147" spans="1:28">
      <c r="A147" s="49" t="s">
        <v>779</v>
      </c>
      <c r="B147" s="40" t="s">
        <v>146</v>
      </c>
      <c r="C147" s="46" t="s">
        <v>487</v>
      </c>
      <c r="D147" s="46" t="s">
        <v>1323</v>
      </c>
      <c r="E147" s="40" t="s">
        <v>1080</v>
      </c>
      <c r="F147" s="40" t="s">
        <v>1416</v>
      </c>
      <c r="G147" s="49" t="s">
        <v>1190</v>
      </c>
      <c r="H147" s="40">
        <v>180</v>
      </c>
      <c r="I147" s="40" t="s">
        <v>1425</v>
      </c>
      <c r="J147" s="49">
        <v>0.2</v>
      </c>
      <c r="K147" s="49">
        <v>1.97</v>
      </c>
      <c r="L147" s="51">
        <v>10.9444444444444</v>
      </c>
      <c r="N147" s="43">
        <f t="shared" ref="N147:N157" si="3">V147/U147/46*1000*J147</f>
        <v>17.39130434782609</v>
      </c>
      <c r="S147" s="43">
        <v>0</v>
      </c>
      <c r="U147" s="49">
        <v>0.1</v>
      </c>
      <c r="V147" s="49">
        <v>0.4</v>
      </c>
      <c r="W147" s="49">
        <v>30</v>
      </c>
      <c r="Y147" s="49" t="s">
        <v>260</v>
      </c>
      <c r="Z147" s="49" t="s">
        <v>953</v>
      </c>
    </row>
    <row r="148" spans="1:28">
      <c r="A148" s="49" t="s">
        <v>780</v>
      </c>
      <c r="B148" s="40" t="s">
        <v>146</v>
      </c>
      <c r="C148" s="46" t="s">
        <v>488</v>
      </c>
      <c r="D148" s="41" t="s">
        <v>1323</v>
      </c>
      <c r="E148" s="40" t="s">
        <v>1081</v>
      </c>
      <c r="F148" s="40" t="s">
        <v>1416</v>
      </c>
      <c r="G148" s="49" t="s">
        <v>1190</v>
      </c>
      <c r="H148" s="40">
        <v>180</v>
      </c>
      <c r="I148" s="40" t="s">
        <v>1425</v>
      </c>
      <c r="J148" s="49">
        <v>0.2</v>
      </c>
      <c r="K148" s="49">
        <v>1.24</v>
      </c>
      <c r="L148" s="51">
        <v>6.8888888888888902</v>
      </c>
      <c r="N148" s="43">
        <f t="shared" si="3"/>
        <v>13.37792642140468</v>
      </c>
      <c r="S148" s="43">
        <v>0</v>
      </c>
      <c r="U148" s="49">
        <v>0.13</v>
      </c>
      <c r="V148" s="49">
        <v>0.4</v>
      </c>
      <c r="W148" s="49">
        <v>30</v>
      </c>
      <c r="Y148" s="49" t="s">
        <v>260</v>
      </c>
      <c r="Z148" s="49" t="s">
        <v>953</v>
      </c>
    </row>
    <row r="149" spans="1:28">
      <c r="A149" s="49" t="s">
        <v>781</v>
      </c>
      <c r="B149" s="40" t="s">
        <v>146</v>
      </c>
      <c r="C149" s="46" t="s">
        <v>489</v>
      </c>
      <c r="D149" s="41" t="s">
        <v>1323</v>
      </c>
      <c r="E149" s="40" t="s">
        <v>1082</v>
      </c>
      <c r="F149" s="40" t="s">
        <v>1416</v>
      </c>
      <c r="G149" s="49" t="s">
        <v>1190</v>
      </c>
      <c r="H149" s="40">
        <v>180</v>
      </c>
      <c r="I149" s="40" t="s">
        <v>1425</v>
      </c>
      <c r="J149" s="49">
        <v>0.22</v>
      </c>
      <c r="K149" s="49">
        <v>1.56</v>
      </c>
      <c r="L149" s="51">
        <v>8.6666666666666696</v>
      </c>
      <c r="N149" s="43">
        <f t="shared" si="3"/>
        <v>14.00621118012422</v>
      </c>
      <c r="S149" s="43">
        <v>0</v>
      </c>
      <c r="U149" s="49">
        <v>0.14000000000000001</v>
      </c>
      <c r="V149" s="49">
        <v>0.41</v>
      </c>
      <c r="W149" s="49">
        <v>30</v>
      </c>
      <c r="Y149" s="49" t="s">
        <v>260</v>
      </c>
      <c r="Z149" s="49" t="s">
        <v>953</v>
      </c>
    </row>
    <row r="150" spans="1:28">
      <c r="A150" s="49" t="s">
        <v>627</v>
      </c>
      <c r="B150" s="40" t="s">
        <v>146</v>
      </c>
      <c r="C150" s="46" t="s">
        <v>765</v>
      </c>
      <c r="D150" s="41" t="s">
        <v>1324</v>
      </c>
      <c r="E150" s="40" t="s">
        <v>1083</v>
      </c>
      <c r="F150" s="40" t="s">
        <v>1416</v>
      </c>
      <c r="G150" s="49" t="s">
        <v>1190</v>
      </c>
      <c r="H150" s="40">
        <v>180</v>
      </c>
      <c r="I150" s="40" t="s">
        <v>1425</v>
      </c>
      <c r="J150" s="49">
        <v>0.12</v>
      </c>
      <c r="K150" s="49">
        <v>0.92</v>
      </c>
      <c r="L150" s="51">
        <v>5.1111111111111098</v>
      </c>
      <c r="N150" s="43">
        <f t="shared" si="3"/>
        <v>5.8193979933110356</v>
      </c>
      <c r="S150" s="43">
        <v>0</v>
      </c>
      <c r="U150" s="49">
        <v>0.13</v>
      </c>
      <c r="V150" s="49">
        <v>0.28999999999999998</v>
      </c>
      <c r="W150" s="49">
        <v>30</v>
      </c>
      <c r="Y150" s="49" t="s">
        <v>260</v>
      </c>
      <c r="Z150" s="49" t="s">
        <v>953</v>
      </c>
    </row>
    <row r="151" spans="1:28">
      <c r="A151" s="49" t="s">
        <v>782</v>
      </c>
      <c r="B151" s="40" t="s">
        <v>146</v>
      </c>
      <c r="C151" s="46" t="s">
        <v>766</v>
      </c>
      <c r="D151" s="41" t="s">
        <v>1324</v>
      </c>
      <c r="E151" s="40" t="s">
        <v>1084</v>
      </c>
      <c r="F151" s="40" t="s">
        <v>1416</v>
      </c>
      <c r="G151" s="49" t="s">
        <v>1190</v>
      </c>
      <c r="H151" s="40">
        <v>180</v>
      </c>
      <c r="I151" s="40" t="s">
        <v>1425</v>
      </c>
      <c r="J151" s="49">
        <v>0.19</v>
      </c>
      <c r="K151" s="49">
        <v>1.3</v>
      </c>
      <c r="L151" s="51">
        <v>7.2222222222222197</v>
      </c>
      <c r="N151" s="43">
        <f t="shared" si="3"/>
        <v>10.91614906832298</v>
      </c>
      <c r="S151" s="43">
        <v>0</v>
      </c>
      <c r="U151" s="49">
        <v>0.14000000000000001</v>
      </c>
      <c r="V151" s="49">
        <v>0.37</v>
      </c>
      <c r="W151" s="49">
        <v>30</v>
      </c>
      <c r="Y151" s="49" t="s">
        <v>260</v>
      </c>
      <c r="Z151" s="49" t="s">
        <v>953</v>
      </c>
    </row>
    <row r="152" spans="1:28">
      <c r="A152" s="49" t="s">
        <v>783</v>
      </c>
      <c r="B152" s="40" t="s">
        <v>146</v>
      </c>
      <c r="C152" s="46" t="s">
        <v>611</v>
      </c>
      <c r="D152" s="41" t="s">
        <v>1324</v>
      </c>
      <c r="E152" s="40" t="s">
        <v>1085</v>
      </c>
      <c r="F152" s="40" t="s">
        <v>1416</v>
      </c>
      <c r="G152" s="49" t="s">
        <v>1190</v>
      </c>
      <c r="H152" s="40">
        <v>180</v>
      </c>
      <c r="I152" s="40" t="s">
        <v>1425</v>
      </c>
      <c r="J152" s="49">
        <v>0.04</v>
      </c>
      <c r="K152" s="49">
        <v>0.7</v>
      </c>
      <c r="L152" s="51">
        <v>3.8888888888888902</v>
      </c>
      <c r="N152" s="43">
        <f t="shared" si="3"/>
        <v>5.7971014492753623</v>
      </c>
      <c r="S152" s="43">
        <v>0</v>
      </c>
      <c r="U152" s="49">
        <v>0.06</v>
      </c>
      <c r="V152" s="49">
        <v>0.4</v>
      </c>
      <c r="W152" s="49">
        <v>30</v>
      </c>
      <c r="Y152" s="49" t="s">
        <v>260</v>
      </c>
      <c r="Z152" s="49" t="s">
        <v>953</v>
      </c>
    </row>
    <row r="153" spans="1:28">
      <c r="A153" s="49" t="s">
        <v>623</v>
      </c>
      <c r="B153" s="40" t="s">
        <v>146</v>
      </c>
      <c r="C153" s="46" t="s">
        <v>555</v>
      </c>
      <c r="D153" s="46" t="s">
        <v>1327</v>
      </c>
      <c r="E153" s="40" t="s">
        <v>1093</v>
      </c>
      <c r="F153" s="40" t="s">
        <v>1416</v>
      </c>
      <c r="G153" s="49" t="s">
        <v>1190</v>
      </c>
      <c r="H153" s="40">
        <v>180</v>
      </c>
      <c r="I153" s="40" t="s">
        <v>1425</v>
      </c>
      <c r="J153" s="49">
        <v>0.02</v>
      </c>
      <c r="K153" s="49">
        <v>0.24</v>
      </c>
      <c r="L153" s="51">
        <v>1.3333333333333299</v>
      </c>
      <c r="N153" s="43">
        <f t="shared" si="3"/>
        <v>1.6521739130434783</v>
      </c>
      <c r="S153" s="43">
        <v>0</v>
      </c>
      <c r="U153" s="49">
        <v>0.1</v>
      </c>
      <c r="V153" s="49">
        <v>0.38</v>
      </c>
      <c r="W153" s="49">
        <v>30</v>
      </c>
      <c r="Y153" s="49" t="s">
        <v>260</v>
      </c>
      <c r="Z153" s="49" t="s">
        <v>953</v>
      </c>
    </row>
    <row r="154" spans="1:28">
      <c r="A154" s="49" t="s">
        <v>631</v>
      </c>
      <c r="B154" s="40" t="s">
        <v>146</v>
      </c>
      <c r="C154" s="46" t="s">
        <v>559</v>
      </c>
      <c r="D154" s="46" t="s">
        <v>1364</v>
      </c>
      <c r="E154" s="40" t="s">
        <v>760</v>
      </c>
      <c r="F154" s="40" t="s">
        <v>1416</v>
      </c>
      <c r="G154" s="49" t="s">
        <v>1190</v>
      </c>
      <c r="H154" s="40">
        <v>180</v>
      </c>
      <c r="I154" s="40" t="s">
        <v>1425</v>
      </c>
      <c r="J154" s="49">
        <v>0.1</v>
      </c>
      <c r="K154" s="49">
        <v>1.25</v>
      </c>
      <c r="L154" s="51">
        <v>6.9444444444444402</v>
      </c>
      <c r="N154" s="43">
        <f t="shared" si="3"/>
        <v>10.597826086956523</v>
      </c>
      <c r="S154" s="43">
        <v>0</v>
      </c>
      <c r="U154" s="49">
        <v>0.08</v>
      </c>
      <c r="V154" s="49">
        <v>0.39</v>
      </c>
      <c r="W154" s="49">
        <v>30</v>
      </c>
      <c r="Y154" s="49" t="s">
        <v>260</v>
      </c>
      <c r="Z154" s="49" t="s">
        <v>953</v>
      </c>
    </row>
    <row r="155" spans="1:28">
      <c r="A155" s="49" t="s">
        <v>632</v>
      </c>
      <c r="B155" s="40" t="s">
        <v>146</v>
      </c>
      <c r="C155" s="46" t="s">
        <v>560</v>
      </c>
      <c r="D155" s="46" t="s">
        <v>1364</v>
      </c>
      <c r="E155" s="40" t="s">
        <v>761</v>
      </c>
      <c r="F155" s="40" t="s">
        <v>1416</v>
      </c>
      <c r="G155" s="49" t="s">
        <v>1190</v>
      </c>
      <c r="H155" s="40">
        <v>180</v>
      </c>
      <c r="I155" s="40" t="s">
        <v>1425</v>
      </c>
      <c r="J155" s="49">
        <v>7.0000000000000007E-2</v>
      </c>
      <c r="K155" s="49">
        <v>0.62</v>
      </c>
      <c r="L155" s="51">
        <v>3.4444444444444402</v>
      </c>
      <c r="N155" s="43">
        <f t="shared" si="3"/>
        <v>5.3952569169960478</v>
      </c>
      <c r="S155" s="43">
        <v>0</v>
      </c>
      <c r="U155" s="49">
        <v>0.11</v>
      </c>
      <c r="V155" s="49">
        <v>0.39</v>
      </c>
      <c r="W155" s="49">
        <v>30</v>
      </c>
      <c r="Y155" s="49" t="s">
        <v>260</v>
      </c>
      <c r="Z155" s="49" t="s">
        <v>953</v>
      </c>
    </row>
    <row r="156" spans="1:28">
      <c r="A156" s="49" t="s">
        <v>784</v>
      </c>
      <c r="B156" s="40" t="s">
        <v>146</v>
      </c>
      <c r="C156" s="46" t="s">
        <v>767</v>
      </c>
      <c r="D156" s="46" t="s">
        <v>1364</v>
      </c>
      <c r="E156" s="40" t="s">
        <v>1096</v>
      </c>
      <c r="F156" s="40" t="s">
        <v>1416</v>
      </c>
      <c r="G156" s="49" t="s">
        <v>1190</v>
      </c>
      <c r="H156" s="40">
        <v>180</v>
      </c>
      <c r="I156" s="40" t="s">
        <v>1425</v>
      </c>
      <c r="J156" s="49">
        <v>0.09</v>
      </c>
      <c r="K156" s="49">
        <v>1.18</v>
      </c>
      <c r="L156" s="51">
        <v>6.5555555555555598</v>
      </c>
      <c r="N156" s="43">
        <f t="shared" si="3"/>
        <v>12.018633540372669</v>
      </c>
      <c r="S156" s="43">
        <v>0</v>
      </c>
      <c r="U156" s="49">
        <v>7.0000000000000007E-2</v>
      </c>
      <c r="V156" s="49">
        <v>0.43</v>
      </c>
      <c r="W156" s="49">
        <v>30</v>
      </c>
      <c r="Y156" s="49" t="s">
        <v>260</v>
      </c>
      <c r="Z156" s="49" t="s">
        <v>953</v>
      </c>
    </row>
    <row r="157" spans="1:28">
      <c r="A157" s="49" t="s">
        <v>785</v>
      </c>
      <c r="B157" s="40" t="s">
        <v>146</v>
      </c>
      <c r="C157" s="46" t="s">
        <v>562</v>
      </c>
      <c r="D157" s="41" t="s">
        <v>1364</v>
      </c>
      <c r="E157" s="40" t="s">
        <v>1097</v>
      </c>
      <c r="F157" s="40" t="s">
        <v>1416</v>
      </c>
      <c r="G157" s="49" t="s">
        <v>1190</v>
      </c>
      <c r="H157" s="40">
        <v>180</v>
      </c>
      <c r="I157" s="40" t="s">
        <v>1425</v>
      </c>
      <c r="J157" s="49">
        <v>0.18</v>
      </c>
      <c r="K157" s="49">
        <v>1.85</v>
      </c>
      <c r="L157" s="51">
        <v>10.2777777777778</v>
      </c>
      <c r="N157" s="43">
        <f t="shared" si="3"/>
        <v>12.521739130434781</v>
      </c>
      <c r="S157" s="43">
        <v>0</v>
      </c>
      <c r="U157" s="49">
        <v>0.1</v>
      </c>
      <c r="V157" s="49">
        <v>0.32</v>
      </c>
      <c r="W157" s="49">
        <v>30</v>
      </c>
      <c r="Y157" s="49" t="s">
        <v>260</v>
      </c>
      <c r="Z157" s="49" t="s">
        <v>953</v>
      </c>
    </row>
    <row r="158" spans="1:28">
      <c r="A158" s="49">
        <v>0.39</v>
      </c>
      <c r="B158" s="40" t="s">
        <v>146</v>
      </c>
      <c r="C158" s="46" t="s">
        <v>835</v>
      </c>
      <c r="D158" s="46" t="s">
        <v>1320</v>
      </c>
      <c r="E158" s="40" t="s">
        <v>723</v>
      </c>
      <c r="F158" s="40" t="s">
        <v>1416</v>
      </c>
      <c r="G158" s="49" t="s">
        <v>171</v>
      </c>
      <c r="H158" s="40">
        <v>342.3</v>
      </c>
      <c r="I158" s="40" t="s">
        <v>1431</v>
      </c>
      <c r="J158" s="49">
        <v>0.39</v>
      </c>
      <c r="K158" s="49" t="s">
        <v>1186</v>
      </c>
      <c r="L158" s="51"/>
      <c r="P158" s="43">
        <v>0</v>
      </c>
      <c r="Q158" s="43">
        <v>0</v>
      </c>
      <c r="U158" s="49" t="s">
        <v>411</v>
      </c>
      <c r="V158" s="49" t="s">
        <v>411</v>
      </c>
      <c r="W158" s="49">
        <v>30</v>
      </c>
      <c r="Y158" s="49" t="s">
        <v>259</v>
      </c>
      <c r="Z158" s="49">
        <v>12904232</v>
      </c>
    </row>
    <row r="159" spans="1:28">
      <c r="A159" s="49" t="s">
        <v>838</v>
      </c>
      <c r="B159" s="40" t="s">
        <v>146</v>
      </c>
      <c r="C159" s="46" t="s">
        <v>475</v>
      </c>
      <c r="D159" s="46" t="s">
        <v>1320</v>
      </c>
      <c r="E159" s="40" t="s">
        <v>721</v>
      </c>
      <c r="F159" s="40" t="s">
        <v>1416</v>
      </c>
      <c r="G159" s="49" t="s">
        <v>171</v>
      </c>
      <c r="H159" s="40">
        <v>342.3</v>
      </c>
      <c r="I159" s="40" t="s">
        <v>1425</v>
      </c>
      <c r="J159" s="49">
        <v>0.32</v>
      </c>
      <c r="K159" s="49">
        <v>2.08</v>
      </c>
      <c r="L159" s="51">
        <v>6.0765410458662004</v>
      </c>
      <c r="N159" s="43">
        <f>V159/U159/46*1000*J159</f>
        <v>19.942028985507246</v>
      </c>
      <c r="P159" s="43">
        <v>0</v>
      </c>
      <c r="Q159" s="43">
        <v>0</v>
      </c>
      <c r="S159" s="43">
        <v>0</v>
      </c>
      <c r="U159" s="49">
        <v>0.15</v>
      </c>
      <c r="V159" s="49">
        <v>0.43</v>
      </c>
      <c r="W159" s="49">
        <v>30</v>
      </c>
      <c r="Y159" s="49" t="s">
        <v>260</v>
      </c>
      <c r="Z159" s="49" t="s">
        <v>953</v>
      </c>
    </row>
    <row r="160" spans="1:28">
      <c r="A160" s="49" t="s">
        <v>411</v>
      </c>
      <c r="B160" s="40" t="s">
        <v>146</v>
      </c>
      <c r="C160" s="46" t="s">
        <v>854</v>
      </c>
      <c r="D160" s="46" t="s">
        <v>1362</v>
      </c>
      <c r="E160" s="40" t="s">
        <v>1088</v>
      </c>
      <c r="F160" s="40" t="s">
        <v>1415</v>
      </c>
      <c r="G160" s="49" t="s">
        <v>171</v>
      </c>
      <c r="H160" s="40">
        <v>342.3</v>
      </c>
      <c r="I160" s="40" t="s">
        <v>1423</v>
      </c>
      <c r="J160" s="49"/>
      <c r="K160" s="49" t="s">
        <v>1186</v>
      </c>
      <c r="L160" s="51"/>
      <c r="U160" s="49" t="s">
        <v>411</v>
      </c>
      <c r="V160" s="49">
        <v>0.12</v>
      </c>
      <c r="W160" s="49">
        <v>30</v>
      </c>
      <c r="Y160" s="49" t="s">
        <v>259</v>
      </c>
      <c r="Z160" s="49">
        <v>23659479</v>
      </c>
    </row>
    <row r="161" spans="1:28">
      <c r="A161" s="49">
        <v>0.4</v>
      </c>
      <c r="B161" s="40" t="s">
        <v>146</v>
      </c>
      <c r="C161" s="46" t="s">
        <v>496</v>
      </c>
      <c r="D161" s="46" t="s">
        <v>1312</v>
      </c>
      <c r="E161" s="40" t="s">
        <v>1089</v>
      </c>
      <c r="F161" s="40" t="s">
        <v>1416</v>
      </c>
      <c r="G161" s="49" t="s">
        <v>171</v>
      </c>
      <c r="H161" s="40">
        <v>342.3</v>
      </c>
      <c r="I161" s="40" t="s">
        <v>1425</v>
      </c>
      <c r="J161" s="49">
        <v>0.4</v>
      </c>
      <c r="K161" s="49">
        <v>0.76</v>
      </c>
      <c r="L161" s="51">
        <v>2.2202746129126498</v>
      </c>
      <c r="M161" s="43">
        <v>0</v>
      </c>
      <c r="N161" s="43">
        <v>0</v>
      </c>
      <c r="O161" s="43">
        <v>0</v>
      </c>
      <c r="P161" s="43">
        <v>0</v>
      </c>
      <c r="Q161" s="43">
        <v>0</v>
      </c>
      <c r="U161" s="49">
        <v>0.52</v>
      </c>
      <c r="V161" s="49" t="s">
        <v>411</v>
      </c>
      <c r="W161" s="49">
        <v>30</v>
      </c>
      <c r="Y161" s="49" t="s">
        <v>259</v>
      </c>
      <c r="Z161" s="40">
        <v>21732033</v>
      </c>
    </row>
    <row r="162" spans="1:28">
      <c r="A162" s="49" t="s">
        <v>512</v>
      </c>
      <c r="B162" s="40" t="s">
        <v>146</v>
      </c>
      <c r="C162" s="46" t="s">
        <v>496</v>
      </c>
      <c r="D162" s="46" t="s">
        <v>1312</v>
      </c>
      <c r="E162" s="40" t="s">
        <v>1089</v>
      </c>
      <c r="F162" s="40" t="s">
        <v>1416</v>
      </c>
      <c r="G162" s="49" t="s">
        <v>171</v>
      </c>
      <c r="H162" s="40">
        <v>342.3</v>
      </c>
      <c r="I162" s="40" t="s">
        <v>1425</v>
      </c>
      <c r="J162" s="49"/>
      <c r="K162" s="49" t="s">
        <v>512</v>
      </c>
      <c r="L162" s="51"/>
      <c r="M162" s="43">
        <v>0</v>
      </c>
      <c r="N162" s="43">
        <v>0</v>
      </c>
      <c r="O162" s="43">
        <v>0</v>
      </c>
      <c r="P162" s="43">
        <v>0</v>
      </c>
      <c r="Q162" s="43">
        <v>0</v>
      </c>
      <c r="U162" s="49" t="s">
        <v>512</v>
      </c>
      <c r="V162" s="49" t="s">
        <v>411</v>
      </c>
      <c r="W162" s="49">
        <v>37</v>
      </c>
      <c r="Y162" s="49" t="s">
        <v>259</v>
      </c>
      <c r="Z162" s="40">
        <v>21732033</v>
      </c>
    </row>
    <row r="163" spans="1:28">
      <c r="A163" s="49">
        <v>0.52</v>
      </c>
      <c r="B163" s="40" t="s">
        <v>146</v>
      </c>
      <c r="C163" s="46" t="s">
        <v>147</v>
      </c>
      <c r="D163" s="41" t="s">
        <v>1314</v>
      </c>
      <c r="E163" s="40" t="s">
        <v>501</v>
      </c>
      <c r="F163" s="40" t="s">
        <v>1416</v>
      </c>
      <c r="G163" s="49" t="s">
        <v>171</v>
      </c>
      <c r="H163" s="40">
        <v>342.3</v>
      </c>
      <c r="I163" s="40" t="s">
        <v>1425</v>
      </c>
      <c r="J163" s="49">
        <v>0.52</v>
      </c>
      <c r="K163" s="49">
        <v>1.33</v>
      </c>
      <c r="L163" s="51">
        <v>3.8854805725971402</v>
      </c>
      <c r="M163" s="43">
        <v>0</v>
      </c>
      <c r="N163" s="43">
        <v>0</v>
      </c>
      <c r="O163" s="43">
        <v>0</v>
      </c>
      <c r="P163" s="43">
        <v>0</v>
      </c>
      <c r="Q163" s="43">
        <v>0</v>
      </c>
      <c r="U163" s="49">
        <v>0.39</v>
      </c>
      <c r="V163" s="49" t="s">
        <v>411</v>
      </c>
      <c r="W163" s="49">
        <v>30</v>
      </c>
      <c r="Y163" s="49" t="s">
        <v>259</v>
      </c>
      <c r="Z163" s="40">
        <v>21732033</v>
      </c>
    </row>
    <row r="164" spans="1:28">
      <c r="A164" s="49">
        <v>0.67</v>
      </c>
      <c r="B164" s="40" t="s">
        <v>146</v>
      </c>
      <c r="C164" s="46" t="s">
        <v>500</v>
      </c>
      <c r="D164" s="41" t="s">
        <v>1314</v>
      </c>
      <c r="E164" s="40" t="s">
        <v>501</v>
      </c>
      <c r="F164" s="40" t="s">
        <v>1416</v>
      </c>
      <c r="G164" s="49" t="s">
        <v>171</v>
      </c>
      <c r="H164" s="40">
        <v>342.3</v>
      </c>
      <c r="I164" s="40" t="s">
        <v>1425</v>
      </c>
      <c r="J164" s="49">
        <v>0.67</v>
      </c>
      <c r="K164" s="49">
        <v>1.42</v>
      </c>
      <c r="L164" s="51">
        <v>4.14840782938942</v>
      </c>
      <c r="M164" s="43">
        <v>0</v>
      </c>
      <c r="N164" s="43">
        <v>0</v>
      </c>
      <c r="O164" s="43">
        <v>0</v>
      </c>
      <c r="P164" s="43">
        <v>0</v>
      </c>
      <c r="Q164" s="43">
        <v>0</v>
      </c>
      <c r="U164" s="49">
        <v>0.47</v>
      </c>
      <c r="V164" s="49" t="s">
        <v>411</v>
      </c>
      <c r="W164" s="49">
        <v>37</v>
      </c>
      <c r="Y164" s="49" t="s">
        <v>259</v>
      </c>
      <c r="Z164" s="40">
        <v>21732033</v>
      </c>
    </row>
    <row r="165" spans="1:28">
      <c r="A165" s="49">
        <v>0.43</v>
      </c>
      <c r="B165" s="40" t="s">
        <v>146</v>
      </c>
      <c r="C165" s="46" t="s">
        <v>500</v>
      </c>
      <c r="D165" s="41" t="s">
        <v>1314</v>
      </c>
      <c r="E165" s="40" t="s">
        <v>502</v>
      </c>
      <c r="F165" s="40" t="s">
        <v>1416</v>
      </c>
      <c r="G165" s="49" t="s">
        <v>171</v>
      </c>
      <c r="H165" s="40">
        <v>342.3</v>
      </c>
      <c r="I165" s="40" t="s">
        <v>1425</v>
      </c>
      <c r="J165" s="49">
        <v>0.43</v>
      </c>
      <c r="K165" s="49">
        <v>0.68</v>
      </c>
      <c r="L165" s="51">
        <v>1.9865614957639499</v>
      </c>
      <c r="M165" s="43">
        <v>0</v>
      </c>
      <c r="N165" s="43">
        <v>0</v>
      </c>
      <c r="O165" s="43">
        <v>0</v>
      </c>
      <c r="P165" s="43">
        <v>0</v>
      </c>
      <c r="Q165" s="43">
        <v>0</v>
      </c>
      <c r="R165" s="43">
        <v>10.1</v>
      </c>
      <c r="S165" s="43">
        <v>9.9</v>
      </c>
      <c r="U165" s="49">
        <v>0.63</v>
      </c>
      <c r="V165" s="49" t="s">
        <v>411</v>
      </c>
      <c r="W165" s="49">
        <v>30</v>
      </c>
      <c r="Y165" s="49" t="s">
        <v>259</v>
      </c>
      <c r="Z165" s="40">
        <v>23435899</v>
      </c>
    </row>
    <row r="166" spans="1:28">
      <c r="A166" s="49">
        <v>0.42</v>
      </c>
      <c r="B166" s="40" t="s">
        <v>146</v>
      </c>
      <c r="C166" s="46" t="s">
        <v>500</v>
      </c>
      <c r="D166" s="41" t="s">
        <v>1314</v>
      </c>
      <c r="E166" s="40" t="s">
        <v>502</v>
      </c>
      <c r="F166" s="40" t="s">
        <v>1416</v>
      </c>
      <c r="G166" s="49" t="s">
        <v>171</v>
      </c>
      <c r="H166" s="40">
        <v>342.3</v>
      </c>
      <c r="I166" s="40" t="s">
        <v>1425</v>
      </c>
      <c r="J166" s="49">
        <v>0.42</v>
      </c>
      <c r="K166" s="49">
        <v>0.75</v>
      </c>
      <c r="L166" s="51">
        <v>2.1910604732690602</v>
      </c>
      <c r="M166" s="43">
        <v>0</v>
      </c>
      <c r="N166" s="43">
        <v>0</v>
      </c>
      <c r="O166" s="43">
        <v>0</v>
      </c>
      <c r="P166" s="43">
        <v>0</v>
      </c>
      <c r="Q166" s="43">
        <v>0</v>
      </c>
      <c r="R166" s="43">
        <v>10.8</v>
      </c>
      <c r="S166" s="43">
        <v>10.6</v>
      </c>
      <c r="U166" s="49">
        <v>0.56000000000000005</v>
      </c>
      <c r="V166" s="49" t="s">
        <v>411</v>
      </c>
      <c r="W166" s="49">
        <v>37</v>
      </c>
      <c r="Y166" s="49" t="s">
        <v>259</v>
      </c>
      <c r="Z166" s="40">
        <v>23435899</v>
      </c>
    </row>
    <row r="167" spans="1:28">
      <c r="A167" s="49">
        <v>0.57999999999999996</v>
      </c>
      <c r="B167" s="40" t="s">
        <v>146</v>
      </c>
      <c r="C167" s="46" t="s">
        <v>500</v>
      </c>
      <c r="D167" s="41" t="s">
        <v>1314</v>
      </c>
      <c r="E167" s="40" t="s">
        <v>502</v>
      </c>
      <c r="F167" s="40" t="s">
        <v>1416</v>
      </c>
      <c r="G167" s="49" t="s">
        <v>171</v>
      </c>
      <c r="H167" s="40">
        <v>342.3</v>
      </c>
      <c r="I167" s="40" t="s">
        <v>1425</v>
      </c>
      <c r="J167" s="49">
        <v>0.57999999999999996</v>
      </c>
      <c r="K167" s="49">
        <v>1.48</v>
      </c>
      <c r="L167" s="51">
        <v>4.3236926672509499</v>
      </c>
      <c r="M167" s="43">
        <v>0</v>
      </c>
      <c r="N167" s="43">
        <v>0</v>
      </c>
      <c r="O167" s="43">
        <v>0</v>
      </c>
      <c r="P167" s="43">
        <v>0</v>
      </c>
      <c r="Q167" s="43">
        <v>0</v>
      </c>
      <c r="U167" s="49">
        <v>0.39</v>
      </c>
      <c r="V167" s="49" t="s">
        <v>411</v>
      </c>
      <c r="W167" s="49">
        <v>30</v>
      </c>
      <c r="Y167" s="49" t="s">
        <v>259</v>
      </c>
      <c r="Z167" s="40">
        <v>21732033</v>
      </c>
    </row>
    <row r="168" spans="1:28">
      <c r="A168" s="49">
        <v>0.7</v>
      </c>
      <c r="B168" s="40" t="s">
        <v>146</v>
      </c>
      <c r="C168" s="46" t="s">
        <v>500</v>
      </c>
      <c r="D168" s="41" t="s">
        <v>1314</v>
      </c>
      <c r="E168" s="40" t="s">
        <v>502</v>
      </c>
      <c r="F168" s="40" t="s">
        <v>1416</v>
      </c>
      <c r="G168" s="49" t="s">
        <v>171</v>
      </c>
      <c r="H168" s="40">
        <v>342.3</v>
      </c>
      <c r="I168" s="40" t="s">
        <v>1425</v>
      </c>
      <c r="J168" s="49">
        <v>0.7</v>
      </c>
      <c r="K168" s="49">
        <v>1.42</v>
      </c>
      <c r="L168" s="51">
        <v>4.14840782938942</v>
      </c>
      <c r="M168" s="43">
        <v>0</v>
      </c>
      <c r="N168" s="43">
        <v>0</v>
      </c>
      <c r="O168" s="43">
        <v>0</v>
      </c>
      <c r="P168" s="43">
        <v>0</v>
      </c>
      <c r="Q168" s="43">
        <v>0</v>
      </c>
      <c r="U168" s="49">
        <v>0.49</v>
      </c>
      <c r="V168" s="49" t="s">
        <v>411</v>
      </c>
      <c r="W168" s="49">
        <v>37</v>
      </c>
      <c r="Y168" s="49" t="s">
        <v>259</v>
      </c>
      <c r="Z168" s="40">
        <v>21732033</v>
      </c>
    </row>
    <row r="169" spans="1:28">
      <c r="A169" s="49">
        <v>0.45</v>
      </c>
      <c r="B169" s="40" t="s">
        <v>146</v>
      </c>
      <c r="C169" s="46" t="s">
        <v>147</v>
      </c>
      <c r="D169" s="41" t="s">
        <v>1314</v>
      </c>
      <c r="E169" s="40" t="s">
        <v>857</v>
      </c>
      <c r="F169" s="40" t="s">
        <v>1416</v>
      </c>
      <c r="G169" s="49" t="s">
        <v>171</v>
      </c>
      <c r="H169" s="40">
        <v>342.3</v>
      </c>
      <c r="I169" s="40" t="s">
        <v>1425</v>
      </c>
      <c r="J169" s="49">
        <v>0.45</v>
      </c>
      <c r="K169" s="49">
        <v>0.76</v>
      </c>
      <c r="L169" s="51">
        <v>2.2202746129126498</v>
      </c>
      <c r="M169" s="43">
        <v>0</v>
      </c>
      <c r="N169" s="43">
        <v>0</v>
      </c>
      <c r="O169" s="43">
        <v>0</v>
      </c>
      <c r="P169" s="43">
        <v>0</v>
      </c>
      <c r="Q169" s="43">
        <v>0</v>
      </c>
      <c r="U169" s="49">
        <v>0.59</v>
      </c>
      <c r="V169" s="49" t="s">
        <v>411</v>
      </c>
      <c r="W169" s="49">
        <v>37</v>
      </c>
      <c r="Y169" s="49" t="s">
        <v>259</v>
      </c>
      <c r="Z169" s="40">
        <v>21732033</v>
      </c>
    </row>
    <row r="170" spans="1:28">
      <c r="A170" s="49" t="s">
        <v>858</v>
      </c>
      <c r="B170" s="40" t="s">
        <v>146</v>
      </c>
      <c r="C170" s="46" t="s">
        <v>564</v>
      </c>
      <c r="D170" s="46" t="s">
        <v>1331</v>
      </c>
      <c r="E170" s="40" t="s">
        <v>1099</v>
      </c>
      <c r="F170" s="40" t="s">
        <v>1461</v>
      </c>
      <c r="G170" s="49" t="s">
        <v>171</v>
      </c>
      <c r="H170" s="40">
        <v>342.3</v>
      </c>
      <c r="I170" s="40" t="s">
        <v>1430</v>
      </c>
      <c r="J170" s="49">
        <v>0.15</v>
      </c>
      <c r="K170" s="49" t="s">
        <v>1186</v>
      </c>
      <c r="L170" s="51"/>
      <c r="U170" s="49" t="s">
        <v>411</v>
      </c>
      <c r="V170" s="49" t="s">
        <v>411</v>
      </c>
      <c r="W170" s="49">
        <v>25</v>
      </c>
      <c r="Y170" s="49" t="s">
        <v>259</v>
      </c>
      <c r="Z170" s="49">
        <v>14531617</v>
      </c>
      <c r="AB170" s="44" t="s">
        <v>1427</v>
      </c>
    </row>
    <row r="171" spans="1:28">
      <c r="A171" s="49" t="s">
        <v>623</v>
      </c>
      <c r="B171" s="40" t="s">
        <v>146</v>
      </c>
      <c r="C171" s="46" t="s">
        <v>490</v>
      </c>
      <c r="D171" s="46" t="s">
        <v>1324</v>
      </c>
      <c r="E171" s="40" t="s">
        <v>1083</v>
      </c>
      <c r="F171" s="40" t="s">
        <v>1416</v>
      </c>
      <c r="G171" s="49" t="s">
        <v>171</v>
      </c>
      <c r="H171" s="40">
        <v>342.3</v>
      </c>
      <c r="I171" s="40" t="s">
        <v>1425</v>
      </c>
      <c r="J171" s="49">
        <v>0.02</v>
      </c>
      <c r="K171" s="49">
        <v>0.22</v>
      </c>
      <c r="L171" s="51">
        <v>0.64271107215892498</v>
      </c>
      <c r="N171" s="43">
        <f>V171/U171/46*1000*J171</f>
        <v>1.3768115942028984</v>
      </c>
      <c r="S171" s="43">
        <v>0</v>
      </c>
      <c r="U171" s="49">
        <v>0.12</v>
      </c>
      <c r="V171" s="49">
        <v>0.38</v>
      </c>
      <c r="W171" s="49">
        <v>30</v>
      </c>
      <c r="Y171" s="49" t="s">
        <v>260</v>
      </c>
      <c r="Z171" s="49" t="s">
        <v>953</v>
      </c>
    </row>
    <row r="172" spans="1:28">
      <c r="A172" s="49" t="s">
        <v>861</v>
      </c>
      <c r="B172" s="40" t="s">
        <v>146</v>
      </c>
      <c r="C172" s="46" t="s">
        <v>491</v>
      </c>
      <c r="D172" s="41" t="s">
        <v>1324</v>
      </c>
      <c r="E172" s="40" t="s">
        <v>1084</v>
      </c>
      <c r="F172" s="40" t="s">
        <v>1416</v>
      </c>
      <c r="G172" s="49" t="s">
        <v>171</v>
      </c>
      <c r="H172" s="40">
        <v>342.3</v>
      </c>
      <c r="I172" s="40" t="s">
        <v>1425</v>
      </c>
      <c r="J172" s="49">
        <v>0.01</v>
      </c>
      <c r="K172" s="49">
        <v>0.26</v>
      </c>
      <c r="L172" s="51">
        <v>0.75956763073327505</v>
      </c>
      <c r="N172" s="43">
        <f>V172/U172/46*1000*J172</f>
        <v>1.4673913043478262</v>
      </c>
      <c r="S172" s="43">
        <v>0</v>
      </c>
      <c r="U172" s="49">
        <v>0.04</v>
      </c>
      <c r="V172" s="49">
        <v>0.27</v>
      </c>
      <c r="W172" s="49">
        <v>30</v>
      </c>
      <c r="Y172" s="49" t="s">
        <v>260</v>
      </c>
      <c r="Z172" s="49" t="s">
        <v>953</v>
      </c>
    </row>
    <row r="173" spans="1:28">
      <c r="A173" s="49" t="s">
        <v>862</v>
      </c>
      <c r="B173" s="40" t="s">
        <v>146</v>
      </c>
      <c r="C173" s="46" t="s">
        <v>492</v>
      </c>
      <c r="D173" s="41" t="s">
        <v>1324</v>
      </c>
      <c r="E173" s="40" t="s">
        <v>1085</v>
      </c>
      <c r="F173" s="40" t="s">
        <v>1416</v>
      </c>
      <c r="G173" s="49" t="s">
        <v>171</v>
      </c>
      <c r="H173" s="40">
        <v>342.3</v>
      </c>
      <c r="I173" s="40" t="s">
        <v>1425</v>
      </c>
      <c r="J173" s="49">
        <v>4.0000000000000001E-3</v>
      </c>
      <c r="K173" s="49">
        <v>0.73</v>
      </c>
      <c r="L173" s="51">
        <v>2.1326321939818902</v>
      </c>
      <c r="N173" s="43">
        <v>0</v>
      </c>
      <c r="S173" s="43">
        <v>0</v>
      </c>
      <c r="U173" s="49">
        <v>0</v>
      </c>
      <c r="V173" s="49">
        <v>0</v>
      </c>
      <c r="W173" s="49">
        <v>30</v>
      </c>
      <c r="Y173" s="49" t="s">
        <v>260</v>
      </c>
      <c r="Z173" s="49" t="s">
        <v>953</v>
      </c>
    </row>
    <row r="174" spans="1:28">
      <c r="A174" s="49" t="s">
        <v>861</v>
      </c>
      <c r="B174" s="40" t="s">
        <v>146</v>
      </c>
      <c r="C174" s="46" t="s">
        <v>856</v>
      </c>
      <c r="D174" s="41" t="s">
        <v>1327</v>
      </c>
      <c r="E174" s="40" t="s">
        <v>1093</v>
      </c>
      <c r="F174" s="40" t="s">
        <v>1416</v>
      </c>
      <c r="G174" s="49" t="s">
        <v>171</v>
      </c>
      <c r="H174" s="40">
        <v>342.3</v>
      </c>
      <c r="I174" s="40" t="s">
        <v>1425</v>
      </c>
      <c r="J174" s="49">
        <v>0.01</v>
      </c>
      <c r="K174" s="49">
        <v>0.15</v>
      </c>
      <c r="L174" s="51">
        <v>0.438212094653812</v>
      </c>
      <c r="N174" s="43">
        <f>V174/U174/46*1000*J174</f>
        <v>1.280193236714976</v>
      </c>
      <c r="S174" s="43">
        <v>0</v>
      </c>
      <c r="U174" s="49">
        <v>0.09</v>
      </c>
      <c r="V174" s="49">
        <v>0.53</v>
      </c>
      <c r="W174" s="49">
        <v>30</v>
      </c>
      <c r="Y174" s="49" t="s">
        <v>260</v>
      </c>
      <c r="Z174" s="49" t="s">
        <v>953</v>
      </c>
    </row>
    <row r="175" spans="1:28">
      <c r="A175" s="49" t="s">
        <v>623</v>
      </c>
      <c r="B175" s="40" t="s">
        <v>146</v>
      </c>
      <c r="C175" s="46" t="s">
        <v>559</v>
      </c>
      <c r="D175" s="46" t="s">
        <v>1364</v>
      </c>
      <c r="E175" s="40" t="s">
        <v>760</v>
      </c>
      <c r="F175" s="40" t="s">
        <v>1416</v>
      </c>
      <c r="G175" s="49" t="s">
        <v>171</v>
      </c>
      <c r="H175" s="40">
        <v>342.3</v>
      </c>
      <c r="I175" s="40" t="s">
        <v>1425</v>
      </c>
      <c r="J175" s="49">
        <v>0.02</v>
      </c>
      <c r="K175" s="49">
        <v>0.24</v>
      </c>
      <c r="L175" s="51">
        <v>0.70113935144609996</v>
      </c>
      <c r="N175" s="43">
        <f>V175/U175/46*1000*J175</f>
        <v>1.0276679841897234</v>
      </c>
      <c r="S175" s="43">
        <v>0</v>
      </c>
      <c r="U175" s="49">
        <v>0.11</v>
      </c>
      <c r="V175" s="49">
        <v>0.26</v>
      </c>
      <c r="W175" s="49">
        <v>30</v>
      </c>
      <c r="Y175" s="49" t="s">
        <v>260</v>
      </c>
      <c r="Z175" s="49" t="s">
        <v>953</v>
      </c>
    </row>
    <row r="176" spans="1:28">
      <c r="A176" s="49" t="s">
        <v>864</v>
      </c>
      <c r="B176" s="40" t="s">
        <v>146</v>
      </c>
      <c r="C176" s="46" t="s">
        <v>560</v>
      </c>
      <c r="D176" s="46" t="s">
        <v>1364</v>
      </c>
      <c r="E176" s="40" t="s">
        <v>761</v>
      </c>
      <c r="F176" s="40" t="s">
        <v>1416</v>
      </c>
      <c r="G176" s="49" t="s">
        <v>171</v>
      </c>
      <c r="H176" s="40">
        <v>342.3</v>
      </c>
      <c r="I176" s="40" t="s">
        <v>1425</v>
      </c>
      <c r="J176" s="49">
        <v>7.0000000000000001E-3</v>
      </c>
      <c r="K176" s="49">
        <v>0.15</v>
      </c>
      <c r="L176" s="51">
        <v>0.438212094653812</v>
      </c>
      <c r="N176" s="43">
        <f>V176/U176/46*1000*J176</f>
        <v>0.18260869565217391</v>
      </c>
      <c r="S176" s="43">
        <v>0</v>
      </c>
      <c r="U176" s="49">
        <v>0.05</v>
      </c>
      <c r="V176" s="49">
        <v>0.06</v>
      </c>
      <c r="W176" s="49">
        <v>30</v>
      </c>
      <c r="Y176" s="49" t="s">
        <v>260</v>
      </c>
      <c r="Z176" s="49" t="s">
        <v>953</v>
      </c>
    </row>
    <row r="177" spans="1:26">
      <c r="A177" s="49" t="s">
        <v>413</v>
      </c>
      <c r="B177" s="40" t="s">
        <v>146</v>
      </c>
      <c r="C177" s="46" t="s">
        <v>561</v>
      </c>
      <c r="D177" s="46" t="s">
        <v>1364</v>
      </c>
      <c r="E177" s="40" t="s">
        <v>1096</v>
      </c>
      <c r="F177" s="40" t="s">
        <v>1416</v>
      </c>
      <c r="G177" s="49" t="s">
        <v>171</v>
      </c>
      <c r="H177" s="40">
        <v>342.3</v>
      </c>
      <c r="I177" s="40" t="s">
        <v>1425</v>
      </c>
      <c r="J177" s="49">
        <v>0.15</v>
      </c>
      <c r="K177" s="49">
        <v>1.58</v>
      </c>
      <c r="L177" s="51">
        <v>4.6158340636868198</v>
      </c>
      <c r="N177" s="43">
        <f>V177/U177/46*1000*J177</f>
        <v>12.681159420289855</v>
      </c>
      <c r="S177" s="43">
        <v>0</v>
      </c>
      <c r="U177" s="49">
        <v>0.09</v>
      </c>
      <c r="V177" s="49">
        <v>0.35</v>
      </c>
      <c r="W177" s="49">
        <v>30</v>
      </c>
      <c r="Y177" s="49" t="s">
        <v>260</v>
      </c>
      <c r="Z177" s="49" t="s">
        <v>953</v>
      </c>
    </row>
    <row r="178" spans="1:26">
      <c r="A178" s="49" t="s">
        <v>861</v>
      </c>
      <c r="B178" s="40" t="s">
        <v>146</v>
      </c>
      <c r="C178" s="46" t="s">
        <v>562</v>
      </c>
      <c r="D178" s="46" t="s">
        <v>1364</v>
      </c>
      <c r="E178" s="40" t="s">
        <v>1097</v>
      </c>
      <c r="F178" s="40" t="s">
        <v>1416</v>
      </c>
      <c r="G178" s="49" t="s">
        <v>171</v>
      </c>
      <c r="H178" s="40">
        <v>342.3</v>
      </c>
      <c r="I178" s="40" t="s">
        <v>1425</v>
      </c>
      <c r="J178" s="49">
        <v>0.01</v>
      </c>
      <c r="K178" s="49">
        <v>0.12</v>
      </c>
      <c r="L178" s="51">
        <v>0.35056967572304998</v>
      </c>
      <c r="N178" s="43">
        <f>V178/U178/46*1000*J178</f>
        <v>2.4154589371980683E-2</v>
      </c>
      <c r="S178" s="43">
        <v>0</v>
      </c>
      <c r="U178" s="49">
        <v>0.09</v>
      </c>
      <c r="V178" s="49">
        <v>0.01</v>
      </c>
      <c r="W178" s="49">
        <v>30</v>
      </c>
      <c r="Y178" s="49" t="s">
        <v>260</v>
      </c>
      <c r="Z178" s="49" t="s">
        <v>953</v>
      </c>
    </row>
    <row r="179" spans="1:26">
      <c r="A179" s="49">
        <v>0.31</v>
      </c>
      <c r="B179" s="40" t="s">
        <v>146</v>
      </c>
      <c r="C179" s="46" t="s">
        <v>890</v>
      </c>
      <c r="D179" s="46" t="s">
        <v>1320</v>
      </c>
      <c r="E179" s="40" t="s">
        <v>723</v>
      </c>
      <c r="F179" s="40" t="s">
        <v>1416</v>
      </c>
      <c r="G179" s="49" t="s">
        <v>923</v>
      </c>
      <c r="H179" s="40">
        <v>342.3</v>
      </c>
      <c r="I179" s="40" t="s">
        <v>1431</v>
      </c>
      <c r="J179" s="49">
        <v>0.31</v>
      </c>
      <c r="K179" s="49" t="s">
        <v>1186</v>
      </c>
      <c r="L179" s="51"/>
      <c r="P179" s="43">
        <v>0</v>
      </c>
      <c r="Q179" s="43">
        <v>0</v>
      </c>
      <c r="U179" s="49" t="s">
        <v>411</v>
      </c>
      <c r="V179" s="49" t="s">
        <v>411</v>
      </c>
      <c r="W179" s="49"/>
      <c r="Y179" s="49" t="s">
        <v>259</v>
      </c>
      <c r="Z179" s="49">
        <v>12904232</v>
      </c>
    </row>
    <row r="180" spans="1:26">
      <c r="A180" s="49">
        <v>0.33</v>
      </c>
      <c r="B180" s="40" t="s">
        <v>146</v>
      </c>
      <c r="C180" s="46" t="s">
        <v>890</v>
      </c>
      <c r="D180" s="46" t="s">
        <v>1320</v>
      </c>
      <c r="E180" s="40" t="s">
        <v>723</v>
      </c>
      <c r="F180" s="40" t="s">
        <v>1416</v>
      </c>
      <c r="G180" s="49" t="s">
        <v>1189</v>
      </c>
      <c r="H180" s="40">
        <v>180</v>
      </c>
      <c r="I180" s="40" t="s">
        <v>1431</v>
      </c>
      <c r="J180" s="49">
        <v>0.33</v>
      </c>
      <c r="K180" s="49" t="s">
        <v>1186</v>
      </c>
      <c r="L180" s="51"/>
      <c r="P180" s="43">
        <v>0</v>
      </c>
      <c r="Q180" s="43">
        <v>0</v>
      </c>
      <c r="U180" s="49" t="s">
        <v>411</v>
      </c>
      <c r="V180" s="49" t="s">
        <v>411</v>
      </c>
      <c r="W180" s="49"/>
      <c r="Y180" s="49" t="s">
        <v>259</v>
      </c>
      <c r="Z180" s="49">
        <v>12904232</v>
      </c>
    </row>
    <row r="181" spans="1:26">
      <c r="A181" s="49" t="s">
        <v>420</v>
      </c>
      <c r="B181" s="40" t="s">
        <v>146</v>
      </c>
      <c r="C181" s="46" t="s">
        <v>931</v>
      </c>
      <c r="D181" s="41" t="s">
        <v>1319</v>
      </c>
      <c r="E181" s="40" t="s">
        <v>360</v>
      </c>
      <c r="F181" s="40" t="s">
        <v>1416</v>
      </c>
      <c r="G181" s="49" t="s">
        <v>1191</v>
      </c>
      <c r="H181" s="49">
        <v>150.13</v>
      </c>
      <c r="I181" s="40" t="s">
        <v>1421</v>
      </c>
      <c r="J181" s="49">
        <v>0.27</v>
      </c>
      <c r="K181" s="49">
        <v>0.6</v>
      </c>
      <c r="L181" s="51">
        <v>3.99653633517618</v>
      </c>
      <c r="U181" s="49">
        <v>0.45</v>
      </c>
      <c r="V181" s="49"/>
      <c r="W181" s="49">
        <v>30</v>
      </c>
      <c r="Y181" s="49" t="s">
        <v>259</v>
      </c>
      <c r="Z181" s="49">
        <v>10427054</v>
      </c>
    </row>
    <row r="182" spans="1:26">
      <c r="A182" s="49">
        <v>7.0000000000000007E-2</v>
      </c>
      <c r="B182" s="40" t="s">
        <v>146</v>
      </c>
      <c r="C182" s="46" t="s">
        <v>554</v>
      </c>
      <c r="D182" s="46" t="s">
        <v>1327</v>
      </c>
      <c r="E182" s="40" t="s">
        <v>758</v>
      </c>
      <c r="F182" s="40" t="s">
        <v>1416</v>
      </c>
      <c r="G182" s="49" t="s">
        <v>1191</v>
      </c>
      <c r="H182" s="49">
        <v>150.13</v>
      </c>
      <c r="I182" s="40" t="s">
        <v>1433</v>
      </c>
      <c r="J182" s="49">
        <v>7.0000000000000007E-2</v>
      </c>
      <c r="K182" s="49">
        <v>0.53</v>
      </c>
      <c r="L182" s="51">
        <v>3.5302737627389602</v>
      </c>
      <c r="U182" s="49">
        <v>0.13</v>
      </c>
      <c r="V182" s="49"/>
      <c r="W182" s="49">
        <v>30</v>
      </c>
      <c r="Y182" s="49" t="s">
        <v>259</v>
      </c>
      <c r="Z182" s="49">
        <v>27038950</v>
      </c>
    </row>
    <row r="183" spans="1:26">
      <c r="A183" s="49" t="s">
        <v>411</v>
      </c>
      <c r="B183" s="40" t="s">
        <v>146</v>
      </c>
      <c r="C183" s="46" t="s">
        <v>609</v>
      </c>
      <c r="D183" s="46" t="s">
        <v>1331</v>
      </c>
      <c r="E183" s="40" t="s">
        <v>764</v>
      </c>
      <c r="F183" s="40" t="s">
        <v>1415</v>
      </c>
      <c r="G183" s="49" t="s">
        <v>1191</v>
      </c>
      <c r="H183" s="49">
        <v>150.13</v>
      </c>
      <c r="I183" s="40" t="s">
        <v>1434</v>
      </c>
      <c r="J183" s="49"/>
      <c r="K183" s="49">
        <v>0.06</v>
      </c>
      <c r="L183" s="51">
        <v>0.39965363351761801</v>
      </c>
      <c r="U183" s="49" t="s">
        <v>411</v>
      </c>
      <c r="V183" s="49"/>
      <c r="W183" s="49">
        <v>30</v>
      </c>
      <c r="Y183" s="49" t="s">
        <v>462</v>
      </c>
      <c r="Z183" s="49">
        <v>22399239</v>
      </c>
    </row>
    <row r="184" spans="1:26">
      <c r="A184" s="49" t="s">
        <v>940</v>
      </c>
      <c r="B184" s="40" t="s">
        <v>146</v>
      </c>
      <c r="C184" s="46" t="s">
        <v>358</v>
      </c>
      <c r="D184" s="46" t="s">
        <v>1319</v>
      </c>
      <c r="E184" s="40" t="s">
        <v>360</v>
      </c>
      <c r="F184" s="40" t="s">
        <v>1416</v>
      </c>
      <c r="G184" s="49" t="s">
        <v>1188</v>
      </c>
      <c r="H184" s="40">
        <v>180</v>
      </c>
      <c r="I184" s="40" t="s">
        <v>1421</v>
      </c>
      <c r="J184" s="49">
        <v>0.36</v>
      </c>
      <c r="K184" s="49">
        <v>0.83</v>
      </c>
      <c r="L184" s="51">
        <v>4.6111111111111098</v>
      </c>
      <c r="U184" s="49">
        <v>0.43</v>
      </c>
      <c r="V184" s="49"/>
      <c r="W184" s="49">
        <v>30</v>
      </c>
      <c r="Y184" s="49" t="s">
        <v>259</v>
      </c>
      <c r="Z184" s="49">
        <v>10427054</v>
      </c>
    </row>
    <row r="185" spans="1:26">
      <c r="A185" s="49">
        <v>0.41</v>
      </c>
      <c r="B185" s="40" t="s">
        <v>146</v>
      </c>
      <c r="C185" s="46" t="s">
        <v>933</v>
      </c>
      <c r="D185" s="46" t="s">
        <v>1314</v>
      </c>
      <c r="E185" s="40" t="s">
        <v>502</v>
      </c>
      <c r="F185" s="40" t="s">
        <v>1416</v>
      </c>
      <c r="G185" s="49" t="s">
        <v>1188</v>
      </c>
      <c r="H185" s="40">
        <v>180</v>
      </c>
      <c r="I185" s="40" t="s">
        <v>1425</v>
      </c>
      <c r="J185" s="49">
        <v>0.41</v>
      </c>
      <c r="K185" s="49">
        <v>0.84</v>
      </c>
      <c r="L185" s="51">
        <v>4.6666666666666696</v>
      </c>
      <c r="M185" s="43">
        <v>0</v>
      </c>
      <c r="N185" s="43">
        <v>0</v>
      </c>
      <c r="O185" s="43">
        <v>0</v>
      </c>
      <c r="P185" s="43">
        <v>0</v>
      </c>
      <c r="Q185" s="43">
        <v>0</v>
      </c>
      <c r="R185" s="43">
        <v>11.8</v>
      </c>
      <c r="S185" s="43">
        <v>11.6</v>
      </c>
      <c r="U185" s="49">
        <v>0.49</v>
      </c>
      <c r="V185" s="49"/>
      <c r="W185" s="49">
        <v>30</v>
      </c>
      <c r="Y185" s="49" t="s">
        <v>259</v>
      </c>
      <c r="Z185" s="40">
        <v>23435899</v>
      </c>
    </row>
    <row r="186" spans="1:26">
      <c r="A186" s="49">
        <v>0.31</v>
      </c>
      <c r="B186" s="40" t="s">
        <v>146</v>
      </c>
      <c r="C186" s="46" t="s">
        <v>550</v>
      </c>
      <c r="D186" s="46" t="s">
        <v>1314</v>
      </c>
      <c r="E186" s="40" t="s">
        <v>502</v>
      </c>
      <c r="F186" s="40" t="s">
        <v>1416</v>
      </c>
      <c r="G186" s="49" t="s">
        <v>1188</v>
      </c>
      <c r="H186" s="40">
        <v>180</v>
      </c>
      <c r="I186" s="40" t="s">
        <v>1425</v>
      </c>
      <c r="J186" s="49">
        <v>0.31</v>
      </c>
      <c r="K186" s="49">
        <v>0.66</v>
      </c>
      <c r="L186" s="51">
        <v>3.6666666666666701</v>
      </c>
      <c r="M186" s="43">
        <v>0</v>
      </c>
      <c r="N186" s="43">
        <v>0</v>
      </c>
      <c r="O186" s="43">
        <v>0</v>
      </c>
      <c r="P186" s="43">
        <v>0</v>
      </c>
      <c r="Q186" s="43">
        <v>0</v>
      </c>
      <c r="R186" s="43">
        <v>9.6999999999999993</v>
      </c>
      <c r="S186" s="43">
        <v>9.6999999999999993</v>
      </c>
      <c r="U186" s="49">
        <v>0.47</v>
      </c>
      <c r="V186" s="49"/>
      <c r="W186" s="49">
        <v>37</v>
      </c>
      <c r="Y186" s="49" t="s">
        <v>259</v>
      </c>
      <c r="Z186" s="40">
        <v>23435899</v>
      </c>
    </row>
    <row r="187" spans="1:26">
      <c r="A187" s="49" t="s">
        <v>411</v>
      </c>
      <c r="B187" s="40" t="s">
        <v>146</v>
      </c>
      <c r="C187" s="46" t="s">
        <v>934</v>
      </c>
      <c r="D187" s="46" t="s">
        <v>1331</v>
      </c>
      <c r="E187" s="40" t="s">
        <v>764</v>
      </c>
      <c r="F187" s="40" t="s">
        <v>1415</v>
      </c>
      <c r="G187" s="49" t="s">
        <v>1188</v>
      </c>
      <c r="H187" s="40">
        <v>180</v>
      </c>
      <c r="I187" s="40" t="s">
        <v>1434</v>
      </c>
      <c r="J187" s="49"/>
      <c r="K187" s="49">
        <v>0.18</v>
      </c>
      <c r="L187" s="51">
        <v>1</v>
      </c>
      <c r="U187" s="49" t="s">
        <v>411</v>
      </c>
      <c r="V187" s="49">
        <v>0.4</v>
      </c>
      <c r="W187" s="49">
        <v>30</v>
      </c>
      <c r="Y187" s="49" t="s">
        <v>462</v>
      </c>
      <c r="Z187" s="49">
        <v>22399239</v>
      </c>
    </row>
    <row r="188" spans="1:26">
      <c r="A188" s="49">
        <v>0.37</v>
      </c>
      <c r="B188" s="40" t="s">
        <v>146</v>
      </c>
      <c r="C188" s="46" t="s">
        <v>496</v>
      </c>
      <c r="D188" s="46" t="s">
        <v>1312</v>
      </c>
      <c r="E188" s="40" t="s">
        <v>1089</v>
      </c>
      <c r="F188" s="40" t="s">
        <v>1416</v>
      </c>
      <c r="G188" s="49" t="s">
        <v>922</v>
      </c>
      <c r="H188" s="40">
        <v>342.3</v>
      </c>
      <c r="I188" s="40" t="s">
        <v>1425</v>
      </c>
      <c r="J188" s="49">
        <v>0.37</v>
      </c>
      <c r="K188" s="49">
        <v>1.1599999999999999</v>
      </c>
      <c r="L188" s="51">
        <v>3.3888401986561498</v>
      </c>
      <c r="M188" s="43">
        <v>0</v>
      </c>
      <c r="N188" s="43">
        <v>0</v>
      </c>
      <c r="O188" s="43">
        <v>0</v>
      </c>
      <c r="P188" s="43">
        <v>0</v>
      </c>
      <c r="Q188" s="43">
        <v>0</v>
      </c>
      <c r="U188" s="49">
        <v>0.3</v>
      </c>
      <c r="V188" s="49"/>
      <c r="W188" s="49">
        <v>30</v>
      </c>
      <c r="Y188" s="49" t="s">
        <v>259</v>
      </c>
      <c r="Z188" s="40">
        <v>21732033</v>
      </c>
    </row>
    <row r="189" spans="1:26">
      <c r="A189" s="49" t="s">
        <v>512</v>
      </c>
      <c r="B189" s="40" t="s">
        <v>146</v>
      </c>
      <c r="C189" s="46" t="s">
        <v>496</v>
      </c>
      <c r="D189" s="41" t="s">
        <v>1312</v>
      </c>
      <c r="E189" s="40" t="s">
        <v>1089</v>
      </c>
      <c r="F189" s="40" t="s">
        <v>1416</v>
      </c>
      <c r="G189" s="49" t="s">
        <v>922</v>
      </c>
      <c r="H189" s="40">
        <v>342.3</v>
      </c>
      <c r="I189" s="40" t="s">
        <v>1425</v>
      </c>
      <c r="J189" s="49"/>
      <c r="K189" s="49"/>
      <c r="L189" s="51"/>
      <c r="M189" s="43">
        <v>0</v>
      </c>
      <c r="N189" s="43">
        <v>0</v>
      </c>
      <c r="O189" s="43">
        <v>0</v>
      </c>
      <c r="P189" s="43">
        <v>0</v>
      </c>
      <c r="Q189" s="43">
        <v>0</v>
      </c>
      <c r="U189" s="49" t="s">
        <v>512</v>
      </c>
      <c r="V189" s="49"/>
      <c r="W189" s="49">
        <v>37</v>
      </c>
      <c r="Y189" s="49" t="s">
        <v>259</v>
      </c>
      <c r="Z189" s="40">
        <v>21732033</v>
      </c>
    </row>
    <row r="190" spans="1:26">
      <c r="A190" s="49">
        <v>0.44</v>
      </c>
      <c r="B190" s="40" t="s">
        <v>146</v>
      </c>
      <c r="C190" s="46" t="s">
        <v>933</v>
      </c>
      <c r="D190" s="41" t="s">
        <v>1314</v>
      </c>
      <c r="E190" s="40" t="s">
        <v>502</v>
      </c>
      <c r="F190" s="40" t="s">
        <v>1416</v>
      </c>
      <c r="G190" s="49" t="s">
        <v>922</v>
      </c>
      <c r="H190" s="40">
        <v>342.3</v>
      </c>
      <c r="I190" s="40" t="s">
        <v>1425</v>
      </c>
      <c r="J190" s="49">
        <v>0.44</v>
      </c>
      <c r="K190" s="49">
        <v>0.98</v>
      </c>
      <c r="L190" s="51">
        <v>2.8629856850715698</v>
      </c>
      <c r="Q190" s="43">
        <v>0</v>
      </c>
      <c r="U190" s="49">
        <v>0.45</v>
      </c>
      <c r="V190" s="49"/>
      <c r="W190" s="49">
        <v>30</v>
      </c>
      <c r="Y190" s="49" t="s">
        <v>259</v>
      </c>
      <c r="Z190" s="49">
        <v>15093772</v>
      </c>
    </row>
    <row r="191" spans="1:26">
      <c r="A191" s="49">
        <v>0.4</v>
      </c>
      <c r="B191" s="40" t="s">
        <v>146</v>
      </c>
      <c r="C191" s="46" t="s">
        <v>933</v>
      </c>
      <c r="D191" s="41" t="s">
        <v>1314</v>
      </c>
      <c r="E191" s="40" t="s">
        <v>502</v>
      </c>
      <c r="F191" s="40" t="s">
        <v>1416</v>
      </c>
      <c r="G191" s="49" t="s">
        <v>922</v>
      </c>
      <c r="H191" s="40">
        <v>342.3</v>
      </c>
      <c r="I191" s="40" t="s">
        <v>1425</v>
      </c>
      <c r="J191" s="49">
        <v>0.4</v>
      </c>
      <c r="K191" s="49">
        <v>0.75</v>
      </c>
      <c r="L191" s="51">
        <v>2.1910604732690602</v>
      </c>
      <c r="Q191" s="43">
        <v>0</v>
      </c>
      <c r="U191" s="49">
        <v>0.54</v>
      </c>
      <c r="V191" s="49"/>
      <c r="W191" s="49">
        <v>30</v>
      </c>
      <c r="Y191" s="49" t="s">
        <v>259</v>
      </c>
      <c r="Z191" s="40">
        <v>21732033</v>
      </c>
    </row>
    <row r="192" spans="1:26">
      <c r="A192" s="49">
        <v>0.63</v>
      </c>
      <c r="B192" s="40" t="s">
        <v>146</v>
      </c>
      <c r="C192" s="46" t="s">
        <v>933</v>
      </c>
      <c r="D192" s="41" t="s">
        <v>1314</v>
      </c>
      <c r="E192" s="40" t="s">
        <v>502</v>
      </c>
      <c r="F192" s="40" t="s">
        <v>1416</v>
      </c>
      <c r="G192" s="49" t="s">
        <v>922</v>
      </c>
      <c r="H192" s="40">
        <v>342.3</v>
      </c>
      <c r="I192" s="40" t="s">
        <v>1425</v>
      </c>
      <c r="J192" s="49">
        <v>0.63</v>
      </c>
      <c r="K192" s="49">
        <v>1.19</v>
      </c>
      <c r="L192" s="51">
        <v>3.4764826175869099</v>
      </c>
      <c r="Q192" s="43">
        <v>0</v>
      </c>
      <c r="U192" s="49">
        <v>0.53</v>
      </c>
      <c r="V192" s="49"/>
      <c r="W192" s="49">
        <v>37</v>
      </c>
      <c r="Y192" s="49" t="s">
        <v>259</v>
      </c>
      <c r="Z192" s="40">
        <v>21732033</v>
      </c>
    </row>
    <row r="193" spans="1:28">
      <c r="A193" s="49">
        <v>0.4</v>
      </c>
      <c r="B193" s="40" t="s">
        <v>146</v>
      </c>
      <c r="C193" s="46" t="s">
        <v>933</v>
      </c>
      <c r="D193" s="41" t="s">
        <v>1314</v>
      </c>
      <c r="E193" s="40" t="s">
        <v>502</v>
      </c>
      <c r="F193" s="40" t="s">
        <v>1416</v>
      </c>
      <c r="G193" s="49" t="s">
        <v>922</v>
      </c>
      <c r="H193" s="40">
        <v>342.3</v>
      </c>
      <c r="I193" s="40" t="s">
        <v>1425</v>
      </c>
      <c r="J193" s="49">
        <v>0.4</v>
      </c>
      <c r="K193" s="49">
        <v>0.71</v>
      </c>
      <c r="L193" s="51">
        <v>2.07420391469471</v>
      </c>
      <c r="M193" s="43">
        <v>0</v>
      </c>
      <c r="N193" s="43">
        <v>0</v>
      </c>
      <c r="O193" s="43">
        <v>0</v>
      </c>
      <c r="P193" s="43">
        <v>0</v>
      </c>
      <c r="Q193" s="43">
        <v>0</v>
      </c>
      <c r="R193" s="43">
        <v>10.6</v>
      </c>
      <c r="S193" s="43">
        <v>10.1</v>
      </c>
      <c r="U193" s="49">
        <v>0.55000000000000004</v>
      </c>
      <c r="V193" s="49"/>
      <c r="W193" s="49">
        <v>30</v>
      </c>
      <c r="Y193" s="49" t="s">
        <v>259</v>
      </c>
      <c r="Z193" s="40">
        <v>23435899</v>
      </c>
    </row>
    <row r="194" spans="1:28">
      <c r="A194" s="49">
        <v>0.39</v>
      </c>
      <c r="B194" s="40" t="s">
        <v>146</v>
      </c>
      <c r="C194" s="46" t="s">
        <v>933</v>
      </c>
      <c r="D194" s="46" t="s">
        <v>1314</v>
      </c>
      <c r="E194" s="40" t="s">
        <v>502</v>
      </c>
      <c r="F194" s="40" t="s">
        <v>1416</v>
      </c>
      <c r="G194" s="49" t="s">
        <v>922</v>
      </c>
      <c r="H194" s="40">
        <v>342.3</v>
      </c>
      <c r="I194" s="40" t="s">
        <v>1425</v>
      </c>
      <c r="J194" s="49">
        <v>0.39</v>
      </c>
      <c r="K194" s="49">
        <v>0.75</v>
      </c>
      <c r="L194" s="51">
        <v>2.1910604732690602</v>
      </c>
      <c r="M194" s="43">
        <v>0</v>
      </c>
      <c r="N194" s="43">
        <v>0</v>
      </c>
      <c r="O194" s="43">
        <v>0</v>
      </c>
      <c r="P194" s="43">
        <v>0</v>
      </c>
      <c r="Q194" s="43">
        <v>0</v>
      </c>
      <c r="R194" s="43">
        <v>11.1</v>
      </c>
      <c r="S194" s="43">
        <v>10.7</v>
      </c>
      <c r="U194" s="49">
        <v>0.52</v>
      </c>
      <c r="V194" s="49"/>
      <c r="W194" s="49">
        <v>37</v>
      </c>
      <c r="Y194" s="49" t="s">
        <v>259</v>
      </c>
      <c r="Z194" s="40">
        <v>23435899</v>
      </c>
    </row>
    <row r="195" spans="1:28">
      <c r="A195" s="49">
        <v>0.46</v>
      </c>
      <c r="B195" s="40" t="s">
        <v>146</v>
      </c>
      <c r="C195" s="46" t="s">
        <v>935</v>
      </c>
      <c r="D195" s="46" t="s">
        <v>1314</v>
      </c>
      <c r="E195" s="40" t="s">
        <v>501</v>
      </c>
      <c r="F195" s="40" t="s">
        <v>1416</v>
      </c>
      <c r="G195" s="49" t="s">
        <v>922</v>
      </c>
      <c r="H195" s="40">
        <v>342.3</v>
      </c>
      <c r="I195" s="40" t="s">
        <v>1425</v>
      </c>
      <c r="J195" s="49">
        <v>0.46</v>
      </c>
      <c r="K195" s="49">
        <v>1.02</v>
      </c>
      <c r="L195" s="51">
        <v>2.97984224364592</v>
      </c>
      <c r="Q195" s="43">
        <v>0</v>
      </c>
      <c r="U195" s="49">
        <v>0.4</v>
      </c>
      <c r="V195" s="49"/>
      <c r="W195" s="49">
        <v>30</v>
      </c>
      <c r="Y195" s="49" t="s">
        <v>259</v>
      </c>
      <c r="Z195" s="40">
        <v>21732033</v>
      </c>
    </row>
    <row r="196" spans="1:28">
      <c r="A196" s="49">
        <v>0.59</v>
      </c>
      <c r="B196" s="40" t="s">
        <v>146</v>
      </c>
      <c r="C196" s="46" t="s">
        <v>935</v>
      </c>
      <c r="D196" s="46" t="s">
        <v>1314</v>
      </c>
      <c r="E196" s="40" t="s">
        <v>501</v>
      </c>
      <c r="F196" s="40" t="s">
        <v>1416</v>
      </c>
      <c r="G196" s="49" t="s">
        <v>922</v>
      </c>
      <c r="H196" s="40">
        <v>342.3</v>
      </c>
      <c r="I196" s="40" t="s">
        <v>1425</v>
      </c>
      <c r="J196" s="49">
        <v>0.59</v>
      </c>
      <c r="K196" s="49">
        <v>1.55</v>
      </c>
      <c r="L196" s="51">
        <v>4.5281916447560597</v>
      </c>
      <c r="Q196" s="43">
        <v>0</v>
      </c>
      <c r="U196" s="49">
        <v>0.4</v>
      </c>
      <c r="V196" s="49"/>
      <c r="W196" s="49">
        <v>37</v>
      </c>
      <c r="Y196" s="49" t="s">
        <v>259</v>
      </c>
      <c r="Z196" s="40">
        <v>21732033</v>
      </c>
    </row>
    <row r="197" spans="1:28">
      <c r="A197" s="49" t="s">
        <v>361</v>
      </c>
      <c r="B197" s="40" t="s">
        <v>146</v>
      </c>
      <c r="C197" s="46" t="s">
        <v>358</v>
      </c>
      <c r="D197" s="46" t="s">
        <v>1319</v>
      </c>
      <c r="E197" s="40" t="s">
        <v>360</v>
      </c>
      <c r="F197" s="40" t="s">
        <v>1416</v>
      </c>
      <c r="G197" s="49" t="s">
        <v>1189</v>
      </c>
      <c r="H197" s="40">
        <v>180</v>
      </c>
      <c r="I197" s="40" t="s">
        <v>1421</v>
      </c>
      <c r="J197" s="49">
        <v>0.46</v>
      </c>
      <c r="K197" s="49">
        <v>0.97</v>
      </c>
      <c r="L197" s="51">
        <v>5.3888888888888902</v>
      </c>
      <c r="U197" s="49"/>
      <c r="V197" s="49" t="s">
        <v>411</v>
      </c>
      <c r="W197" s="49">
        <v>30</v>
      </c>
      <c r="Y197" s="49" t="s">
        <v>259</v>
      </c>
      <c r="Z197" s="49">
        <v>10427054</v>
      </c>
    </row>
    <row r="198" spans="1:28">
      <c r="A198" s="49" t="s">
        <v>411</v>
      </c>
      <c r="B198" s="40" t="s">
        <v>146</v>
      </c>
      <c r="C198" s="41" t="s">
        <v>609</v>
      </c>
      <c r="D198" s="46" t="s">
        <v>1331</v>
      </c>
      <c r="E198" s="40" t="s">
        <v>764</v>
      </c>
      <c r="F198" s="40" t="s">
        <v>1415</v>
      </c>
      <c r="G198" s="49" t="s">
        <v>1189</v>
      </c>
      <c r="H198" s="40">
        <v>180</v>
      </c>
      <c r="I198" s="40" t="s">
        <v>1434</v>
      </c>
      <c r="J198" s="49"/>
      <c r="K198" s="49">
        <v>0.34</v>
      </c>
      <c r="L198" s="51">
        <v>1.8888888888888899</v>
      </c>
      <c r="U198" s="49"/>
      <c r="V198" s="49">
        <v>0.5</v>
      </c>
      <c r="W198" s="49">
        <v>30</v>
      </c>
      <c r="Y198" s="49" t="s">
        <v>462</v>
      </c>
      <c r="Z198" s="49">
        <v>22399239</v>
      </c>
    </row>
    <row r="199" spans="1:28">
      <c r="A199" s="49" t="s">
        <v>948</v>
      </c>
      <c r="B199" s="40" t="s">
        <v>146</v>
      </c>
      <c r="C199" s="41" t="s">
        <v>946</v>
      </c>
      <c r="D199" s="46" t="s">
        <v>1331</v>
      </c>
      <c r="E199" s="40" t="s">
        <v>1099</v>
      </c>
      <c r="F199" s="40" t="s">
        <v>1461</v>
      </c>
      <c r="G199" s="49" t="s">
        <v>1057</v>
      </c>
      <c r="H199" s="49">
        <v>504.4</v>
      </c>
      <c r="I199" s="40" t="s">
        <v>1430</v>
      </c>
      <c r="J199" s="49">
        <v>0.12</v>
      </c>
      <c r="K199" s="49" t="s">
        <v>1186</v>
      </c>
      <c r="L199" s="51"/>
      <c r="U199" s="49" t="s">
        <v>411</v>
      </c>
      <c r="V199" s="49" t="s">
        <v>411</v>
      </c>
      <c r="W199" s="49">
        <v>25</v>
      </c>
      <c r="Y199" s="49" t="s">
        <v>259</v>
      </c>
      <c r="Z199" s="49">
        <v>14531617</v>
      </c>
      <c r="AB199" s="44" t="s">
        <v>1427</v>
      </c>
    </row>
    <row r="200" spans="1:28">
      <c r="A200" s="49">
        <v>0.17</v>
      </c>
      <c r="B200" s="40" t="s">
        <v>146</v>
      </c>
      <c r="C200" s="46" t="s">
        <v>494</v>
      </c>
      <c r="D200" s="41" t="s">
        <v>1326</v>
      </c>
      <c r="E200" s="40" t="s">
        <v>1087</v>
      </c>
      <c r="F200" s="40" t="s">
        <v>1416</v>
      </c>
      <c r="G200" s="49" t="s">
        <v>1192</v>
      </c>
      <c r="H200" s="40">
        <v>150.13</v>
      </c>
      <c r="I200" s="40" t="s">
        <v>1438</v>
      </c>
      <c r="J200" s="49">
        <v>0.17</v>
      </c>
      <c r="K200" s="49">
        <v>0.51</v>
      </c>
      <c r="L200" s="51">
        <v>3.3970558848997499</v>
      </c>
      <c r="N200" s="43">
        <f>V200/U200/46*1000*J200</f>
        <v>2.4637681159420288</v>
      </c>
      <c r="U200" s="49">
        <v>0.33</v>
      </c>
      <c r="V200" s="49">
        <v>0.22</v>
      </c>
      <c r="W200" s="49">
        <v>30</v>
      </c>
      <c r="Y200" s="49" t="s">
        <v>259</v>
      </c>
      <c r="Z200" s="49" t="s">
        <v>1436</v>
      </c>
    </row>
    <row r="201" spans="1:28">
      <c r="A201" s="49" t="s">
        <v>420</v>
      </c>
      <c r="B201" s="40" t="s">
        <v>146</v>
      </c>
      <c r="C201" s="46" t="s">
        <v>358</v>
      </c>
      <c r="D201" s="41" t="s">
        <v>1319</v>
      </c>
      <c r="E201" s="40" t="s">
        <v>360</v>
      </c>
      <c r="F201" s="40" t="s">
        <v>1416</v>
      </c>
      <c r="G201" s="49" t="s">
        <v>1192</v>
      </c>
      <c r="H201" s="40">
        <v>150.13</v>
      </c>
      <c r="I201" s="40" t="s">
        <v>1421</v>
      </c>
      <c r="J201" s="49">
        <v>0.27</v>
      </c>
      <c r="K201" s="49">
        <v>0.6</v>
      </c>
      <c r="L201" s="51">
        <v>3.99653633517618</v>
      </c>
      <c r="U201" s="49">
        <v>0.45</v>
      </c>
      <c r="V201" s="49" t="s">
        <v>411</v>
      </c>
      <c r="W201" s="49">
        <v>30</v>
      </c>
      <c r="Y201" s="49" t="s">
        <v>259</v>
      </c>
      <c r="Z201" s="49">
        <v>10427054</v>
      </c>
    </row>
    <row r="202" spans="1:28">
      <c r="A202" s="49">
        <v>7.0000000000000007E-2</v>
      </c>
      <c r="B202" s="40" t="s">
        <v>146</v>
      </c>
      <c r="C202" s="46" t="s">
        <v>554</v>
      </c>
      <c r="D202" s="41" t="s">
        <v>1327</v>
      </c>
      <c r="E202" s="40" t="s">
        <v>758</v>
      </c>
      <c r="F202" s="40" t="s">
        <v>1416</v>
      </c>
      <c r="G202" s="49" t="s">
        <v>1192</v>
      </c>
      <c r="H202" s="40">
        <v>150.13</v>
      </c>
      <c r="I202" s="40" t="s">
        <v>1433</v>
      </c>
      <c r="J202" s="49">
        <v>7.0000000000000007E-2</v>
      </c>
      <c r="K202" s="49">
        <v>0.5</v>
      </c>
      <c r="L202" s="51">
        <v>3.33044694598015</v>
      </c>
      <c r="U202" s="49">
        <v>0.14000000000000001</v>
      </c>
      <c r="V202" s="49" t="s">
        <v>411</v>
      </c>
      <c r="W202" s="49">
        <v>30</v>
      </c>
      <c r="Y202" s="49" t="s">
        <v>259</v>
      </c>
      <c r="Z202" s="49">
        <v>27038950</v>
      </c>
    </row>
    <row r="203" spans="1:28">
      <c r="A203" s="49">
        <v>0.04</v>
      </c>
      <c r="B203" s="40" t="s">
        <v>146</v>
      </c>
      <c r="C203" s="46" t="s">
        <v>554</v>
      </c>
      <c r="D203" s="41" t="s">
        <v>1327</v>
      </c>
      <c r="E203" s="40" t="s">
        <v>758</v>
      </c>
      <c r="F203" s="40" t="s">
        <v>1416</v>
      </c>
      <c r="G203" s="49" t="s">
        <v>1192</v>
      </c>
      <c r="H203" s="40">
        <v>150.13</v>
      </c>
      <c r="I203" s="40" t="s">
        <v>1433</v>
      </c>
      <c r="J203" s="49">
        <v>0.04</v>
      </c>
      <c r="K203" s="49">
        <v>0.26</v>
      </c>
      <c r="L203" s="51">
        <v>1.73183241190968</v>
      </c>
      <c r="N203" s="43">
        <f>V203/U203/46*1000*J203</f>
        <v>0.2318840579710145</v>
      </c>
      <c r="U203" s="49">
        <v>0.15</v>
      </c>
      <c r="V203" s="49">
        <v>0.04</v>
      </c>
      <c r="W203" s="49">
        <v>30</v>
      </c>
      <c r="Y203" s="49" t="s">
        <v>259</v>
      </c>
      <c r="Z203" s="49">
        <v>27038950</v>
      </c>
    </row>
    <row r="204" spans="1:28">
      <c r="A204" s="49">
        <v>0.23</v>
      </c>
      <c r="B204" s="40" t="s">
        <v>146</v>
      </c>
      <c r="C204" s="46" t="s">
        <v>556</v>
      </c>
      <c r="D204" s="41" t="s">
        <v>1328</v>
      </c>
      <c r="E204" s="40" t="s">
        <v>1094</v>
      </c>
      <c r="F204" s="40" t="s">
        <v>1416</v>
      </c>
      <c r="G204" s="49" t="s">
        <v>1192</v>
      </c>
      <c r="H204" s="40">
        <v>150.13</v>
      </c>
      <c r="I204" s="40" t="s">
        <v>1438</v>
      </c>
      <c r="J204" s="49">
        <v>0.23</v>
      </c>
      <c r="K204" s="49">
        <v>0.92</v>
      </c>
      <c r="L204" s="51">
        <v>6.1280223806034799</v>
      </c>
      <c r="N204" s="43">
        <f>V204/U204/46*1000*J204</f>
        <v>2</v>
      </c>
      <c r="U204" s="49">
        <v>0.25</v>
      </c>
      <c r="V204" s="49">
        <v>0.1</v>
      </c>
      <c r="W204" s="49">
        <v>30</v>
      </c>
      <c r="Y204" s="49" t="s">
        <v>259</v>
      </c>
      <c r="Z204" s="49" t="s">
        <v>1436</v>
      </c>
    </row>
    <row r="205" spans="1:28">
      <c r="A205" s="49">
        <v>0.25</v>
      </c>
      <c r="B205" s="40" t="s">
        <v>146</v>
      </c>
      <c r="C205" s="46" t="s">
        <v>563</v>
      </c>
      <c r="D205" s="41" t="s">
        <v>1363</v>
      </c>
      <c r="E205" s="40" t="s">
        <v>1098</v>
      </c>
      <c r="F205" s="40" t="s">
        <v>1416</v>
      </c>
      <c r="G205" s="49" t="s">
        <v>1192</v>
      </c>
      <c r="H205" s="40">
        <v>150.13</v>
      </c>
      <c r="I205" s="40" t="s">
        <v>1435</v>
      </c>
      <c r="J205" s="49">
        <v>0.25</v>
      </c>
      <c r="K205" s="49">
        <v>0.64</v>
      </c>
      <c r="L205" s="51">
        <v>4.2629720908545901</v>
      </c>
      <c r="N205" s="43">
        <f>V205/U205/46*1000*J205</f>
        <v>2.5083612040133776</v>
      </c>
      <c r="U205" s="49">
        <v>0.39</v>
      </c>
      <c r="V205" s="49">
        <v>0.18</v>
      </c>
      <c r="W205" s="49">
        <v>30</v>
      </c>
      <c r="Y205" s="49" t="s">
        <v>259</v>
      </c>
      <c r="Z205" s="49" t="s">
        <v>1436</v>
      </c>
    </row>
    <row r="206" spans="1:28">
      <c r="A206" s="49" t="s">
        <v>949</v>
      </c>
      <c r="B206" s="40" t="s">
        <v>146</v>
      </c>
      <c r="C206" s="46" t="s">
        <v>946</v>
      </c>
      <c r="D206" s="46" t="s">
        <v>1331</v>
      </c>
      <c r="E206" s="40" t="s">
        <v>1099</v>
      </c>
      <c r="F206" s="40" t="s">
        <v>1461</v>
      </c>
      <c r="G206" s="49" t="s">
        <v>1192</v>
      </c>
      <c r="H206" s="40">
        <v>150.13</v>
      </c>
      <c r="I206" s="40" t="s">
        <v>1430</v>
      </c>
      <c r="J206" s="49">
        <v>0.06</v>
      </c>
      <c r="K206" s="49" t="s">
        <v>1186</v>
      </c>
      <c r="L206" s="51"/>
      <c r="U206" s="49" t="s">
        <v>411</v>
      </c>
      <c r="V206" s="49" t="s">
        <v>411</v>
      </c>
      <c r="W206" s="49">
        <v>25</v>
      </c>
      <c r="Y206" s="49" t="s">
        <v>259</v>
      </c>
      <c r="Z206" s="49">
        <v>14531617</v>
      </c>
      <c r="AB206" s="44" t="s">
        <v>1427</v>
      </c>
    </row>
    <row r="207" spans="1:28">
      <c r="A207" s="49">
        <v>0.02</v>
      </c>
      <c r="B207" s="40" t="s">
        <v>146</v>
      </c>
      <c r="C207" s="46" t="s">
        <v>947</v>
      </c>
      <c r="D207" s="46" t="s">
        <v>1326</v>
      </c>
      <c r="E207" s="40" t="s">
        <v>1087</v>
      </c>
      <c r="F207" s="40" t="s">
        <v>1416</v>
      </c>
      <c r="G207" s="49" t="s">
        <v>1192</v>
      </c>
      <c r="H207" s="40">
        <v>150.13</v>
      </c>
      <c r="I207" s="40" t="s">
        <v>1435</v>
      </c>
      <c r="J207" s="49">
        <v>0.02</v>
      </c>
      <c r="K207" s="49">
        <v>2</v>
      </c>
      <c r="L207" s="51">
        <v>13.3217877839206</v>
      </c>
      <c r="N207" s="43">
        <f>V207/U207/46*1000*J207</f>
        <v>16.086956521739129</v>
      </c>
      <c r="U207" s="49">
        <v>0.01</v>
      </c>
      <c r="V207" s="49">
        <v>0.37</v>
      </c>
      <c r="W207" s="49">
        <v>30</v>
      </c>
      <c r="Y207" s="49" t="s">
        <v>462</v>
      </c>
      <c r="Z207" s="49" t="s">
        <v>1436</v>
      </c>
    </row>
    <row r="208" spans="1:28">
      <c r="A208" s="49">
        <v>0.03</v>
      </c>
      <c r="B208" s="40" t="s">
        <v>146</v>
      </c>
      <c r="C208" s="46" t="s">
        <v>556</v>
      </c>
      <c r="D208" s="46" t="s">
        <v>1328</v>
      </c>
      <c r="E208" s="40" t="s">
        <v>1094</v>
      </c>
      <c r="F208" s="40" t="s">
        <v>1416</v>
      </c>
      <c r="G208" s="49" t="s">
        <v>1192</v>
      </c>
      <c r="H208" s="40">
        <v>150.13</v>
      </c>
      <c r="I208" s="40" t="s">
        <v>1435</v>
      </c>
      <c r="J208" s="49">
        <v>0.03</v>
      </c>
      <c r="K208" s="49">
        <v>3</v>
      </c>
      <c r="L208" s="51">
        <v>19.982681675880901</v>
      </c>
      <c r="N208" s="43">
        <f>V208/U208/46*1000*J208</f>
        <v>18.260869565217394</v>
      </c>
      <c r="U208" s="49">
        <v>0.01</v>
      </c>
      <c r="V208" s="49">
        <v>0.28000000000000003</v>
      </c>
      <c r="W208" s="49">
        <v>30</v>
      </c>
      <c r="Y208" s="49" t="s">
        <v>462</v>
      </c>
      <c r="Z208" s="49" t="s">
        <v>1436</v>
      </c>
    </row>
    <row r="209" spans="1:30">
      <c r="A209" s="49">
        <v>0.08</v>
      </c>
      <c r="B209" s="40" t="s">
        <v>146</v>
      </c>
      <c r="C209" s="46" t="s">
        <v>563</v>
      </c>
      <c r="D209" s="41" t="s">
        <v>1363</v>
      </c>
      <c r="E209" s="40" t="s">
        <v>1098</v>
      </c>
      <c r="F209" s="40" t="s">
        <v>1416</v>
      </c>
      <c r="G209" s="49" t="s">
        <v>1192</v>
      </c>
      <c r="H209" s="40">
        <v>150.13</v>
      </c>
      <c r="I209" s="40" t="s">
        <v>1435</v>
      </c>
      <c r="J209" s="49">
        <v>0.08</v>
      </c>
      <c r="K209" s="49">
        <v>1.6</v>
      </c>
      <c r="L209" s="51">
        <v>10.6574302271365</v>
      </c>
      <c r="N209" s="43">
        <f>V209/U209/46*1000*J209</f>
        <v>16.34782608695652</v>
      </c>
      <c r="U209" s="49">
        <v>0.05</v>
      </c>
      <c r="V209" s="49">
        <v>0.47</v>
      </c>
      <c r="W209" s="49">
        <v>30</v>
      </c>
      <c r="Y209" s="49" t="s">
        <v>462</v>
      </c>
      <c r="Z209" s="49" t="s">
        <v>1436</v>
      </c>
    </row>
    <row r="210" spans="1:30">
      <c r="A210" s="49" t="s">
        <v>411</v>
      </c>
      <c r="B210" s="40" t="s">
        <v>146</v>
      </c>
      <c r="C210" s="46" t="s">
        <v>609</v>
      </c>
      <c r="D210" s="41" t="s">
        <v>1331</v>
      </c>
      <c r="E210" s="40" t="s">
        <v>764</v>
      </c>
      <c r="F210" s="40" t="s">
        <v>1415</v>
      </c>
      <c r="G210" s="49" t="s">
        <v>1192</v>
      </c>
      <c r="H210" s="40">
        <v>150.13</v>
      </c>
      <c r="I210" s="40" t="s">
        <v>1434</v>
      </c>
      <c r="J210" s="49"/>
      <c r="K210" s="49">
        <v>0.2</v>
      </c>
      <c r="L210" s="51">
        <v>1.33217877839206</v>
      </c>
      <c r="U210" s="49" t="s">
        <v>411</v>
      </c>
      <c r="V210" s="49" t="s">
        <v>411</v>
      </c>
      <c r="W210" s="49">
        <v>30</v>
      </c>
      <c r="Y210" s="49" t="s">
        <v>462</v>
      </c>
      <c r="Z210" s="49">
        <v>22399239</v>
      </c>
    </row>
    <row r="211" spans="1:30">
      <c r="A211" s="49">
        <v>3.0000000000000001E-3</v>
      </c>
      <c r="B211" s="40" t="s">
        <v>146</v>
      </c>
      <c r="C211" s="46" t="s">
        <v>494</v>
      </c>
      <c r="D211" s="46" t="s">
        <v>1326</v>
      </c>
      <c r="E211" s="40" t="s">
        <v>1087</v>
      </c>
      <c r="F211" s="40" t="s">
        <v>1416</v>
      </c>
      <c r="G211" s="49" t="s">
        <v>1192</v>
      </c>
      <c r="H211" s="40">
        <v>150.13</v>
      </c>
      <c r="I211" s="40" t="s">
        <v>1435</v>
      </c>
      <c r="J211" s="49">
        <v>3.0000000000000001E-3</v>
      </c>
      <c r="K211" s="49">
        <v>0.3</v>
      </c>
      <c r="L211" s="51">
        <v>1.99826816758809</v>
      </c>
      <c r="N211" s="43">
        <f>V211/U211/46*1000*J211</f>
        <v>2.6739130434782608</v>
      </c>
      <c r="S211" s="43">
        <v>0</v>
      </c>
      <c r="U211" s="49">
        <v>0.01</v>
      </c>
      <c r="V211" s="49">
        <v>0.41</v>
      </c>
      <c r="W211" s="49">
        <v>30</v>
      </c>
      <c r="Y211" s="49" t="s">
        <v>260</v>
      </c>
      <c r="Z211" s="49" t="s">
        <v>1436</v>
      </c>
    </row>
    <row r="212" spans="1:30">
      <c r="A212" s="49">
        <v>8.0000000000000002E-3</v>
      </c>
      <c r="B212" s="40" t="s">
        <v>146</v>
      </c>
      <c r="C212" s="46" t="s">
        <v>556</v>
      </c>
      <c r="D212" s="46" t="s">
        <v>1328</v>
      </c>
      <c r="E212" s="40" t="s">
        <v>1094</v>
      </c>
      <c r="F212" s="40" t="s">
        <v>1416</v>
      </c>
      <c r="G212" s="49" t="s">
        <v>1192</v>
      </c>
      <c r="H212" s="40">
        <v>150.13</v>
      </c>
      <c r="I212" s="40" t="s">
        <v>1435</v>
      </c>
      <c r="J212" s="49">
        <v>8.0000000000000002E-3</v>
      </c>
      <c r="K212" s="49">
        <v>0.8</v>
      </c>
      <c r="L212" s="51">
        <v>5.32871511356824</v>
      </c>
      <c r="N212" s="43">
        <f>V212/U212/46*1000*J212</f>
        <v>4.5217391304347823</v>
      </c>
      <c r="S212" s="43">
        <v>0</v>
      </c>
      <c r="U212" s="49">
        <v>0.01</v>
      </c>
      <c r="V212" s="49">
        <v>0.26</v>
      </c>
      <c r="W212" s="49">
        <v>30</v>
      </c>
      <c r="Y212" s="49" t="s">
        <v>260</v>
      </c>
      <c r="Z212" s="49" t="s">
        <v>1436</v>
      </c>
    </row>
    <row r="213" spans="1:30">
      <c r="A213" s="49">
        <v>3.0000000000000001E-3</v>
      </c>
      <c r="B213" s="40" t="s">
        <v>146</v>
      </c>
      <c r="C213" s="46" t="s">
        <v>563</v>
      </c>
      <c r="D213" s="46" t="s">
        <v>1363</v>
      </c>
      <c r="E213" s="40" t="s">
        <v>1098</v>
      </c>
      <c r="F213" s="40" t="s">
        <v>1416</v>
      </c>
      <c r="G213" s="49" t="s">
        <v>1192</v>
      </c>
      <c r="H213" s="40">
        <v>150.13</v>
      </c>
      <c r="I213" s="40" t="s">
        <v>1435</v>
      </c>
      <c r="J213" s="49">
        <v>3.0000000000000001E-3</v>
      </c>
      <c r="K213" s="49">
        <v>0.1</v>
      </c>
      <c r="L213" s="51">
        <v>0.66608938919603</v>
      </c>
      <c r="N213" s="43">
        <f>V213/U213/46*1000*J213</f>
        <v>0.86956521739130443</v>
      </c>
      <c r="R213" s="54"/>
      <c r="S213" s="43">
        <v>0</v>
      </c>
      <c r="U213" s="49">
        <v>0.03</v>
      </c>
      <c r="V213" s="49">
        <v>0.4</v>
      </c>
      <c r="W213" s="49">
        <v>30</v>
      </c>
      <c r="Y213" s="49" t="s">
        <v>260</v>
      </c>
      <c r="Z213" s="49" t="s">
        <v>1436</v>
      </c>
    </row>
    <row r="214" spans="1:30">
      <c r="A214" s="49">
        <v>0.47</v>
      </c>
      <c r="B214" s="49" t="s">
        <v>146</v>
      </c>
      <c r="C214" s="46" t="s">
        <v>954</v>
      </c>
      <c r="D214" s="41" t="s">
        <v>1299</v>
      </c>
      <c r="F214" s="49" t="s">
        <v>1416</v>
      </c>
      <c r="G214" s="49" t="s">
        <v>1187</v>
      </c>
      <c r="H214" s="40">
        <v>180</v>
      </c>
      <c r="I214" s="49">
        <v>20</v>
      </c>
      <c r="J214" s="49">
        <v>0.47</v>
      </c>
      <c r="K214" s="49"/>
      <c r="L214" s="51">
        <v>7.94</v>
      </c>
      <c r="M214" s="54"/>
      <c r="N214" s="54">
        <v>2.76</v>
      </c>
      <c r="O214" s="54"/>
      <c r="P214" s="54"/>
      <c r="Q214" s="54"/>
      <c r="R214" s="54"/>
      <c r="S214" s="54"/>
      <c r="T214" s="49"/>
      <c r="U214" s="49"/>
      <c r="V214" s="49"/>
      <c r="W214" s="49">
        <v>25</v>
      </c>
      <c r="X214" s="49">
        <v>5</v>
      </c>
      <c r="Y214" s="49" t="s">
        <v>259</v>
      </c>
      <c r="Z214" s="49">
        <v>21205163</v>
      </c>
    </row>
    <row r="215" spans="1:30">
      <c r="A215" s="49">
        <v>0.51</v>
      </c>
      <c r="B215" s="49" t="s">
        <v>146</v>
      </c>
      <c r="C215" s="46" t="s">
        <v>954</v>
      </c>
      <c r="D215" s="41" t="s">
        <v>1299</v>
      </c>
      <c r="F215" s="49" t="s">
        <v>1416</v>
      </c>
      <c r="G215" s="49" t="s">
        <v>1187</v>
      </c>
      <c r="H215" s="40">
        <v>180</v>
      </c>
      <c r="I215" s="49">
        <v>20</v>
      </c>
      <c r="J215" s="49">
        <v>0.51</v>
      </c>
      <c r="K215" s="49"/>
      <c r="L215" s="51">
        <v>7.56</v>
      </c>
      <c r="M215" s="54"/>
      <c r="N215" s="54">
        <v>0.38</v>
      </c>
      <c r="O215" s="54"/>
      <c r="P215" s="54"/>
      <c r="Q215" s="54"/>
      <c r="R215" s="54"/>
      <c r="S215" s="54"/>
      <c r="T215" s="49"/>
      <c r="U215" s="49"/>
      <c r="V215" s="49"/>
      <c r="W215" s="49">
        <v>25</v>
      </c>
      <c r="X215" s="49">
        <v>5</v>
      </c>
      <c r="Y215" s="49" t="s">
        <v>259</v>
      </c>
      <c r="Z215" s="49">
        <v>21205163</v>
      </c>
    </row>
    <row r="216" spans="1:30">
      <c r="A216" s="49">
        <v>0.44</v>
      </c>
      <c r="B216" s="49" t="s">
        <v>146</v>
      </c>
      <c r="C216" s="46" t="s">
        <v>954</v>
      </c>
      <c r="D216" s="46" t="s">
        <v>1299</v>
      </c>
      <c r="F216" s="49" t="s">
        <v>1416</v>
      </c>
      <c r="G216" s="49" t="s">
        <v>1187</v>
      </c>
      <c r="H216" s="40">
        <v>180</v>
      </c>
      <c r="I216" s="49">
        <v>20</v>
      </c>
      <c r="J216" s="49">
        <v>0.44</v>
      </c>
      <c r="K216" s="49"/>
      <c r="L216" s="51">
        <v>8.15</v>
      </c>
      <c r="M216" s="54"/>
      <c r="N216" s="54">
        <v>0.69</v>
      </c>
      <c r="O216" s="54"/>
      <c r="P216" s="54"/>
      <c r="Q216" s="54"/>
      <c r="R216" s="54"/>
      <c r="S216" s="54"/>
      <c r="T216" s="49"/>
      <c r="U216" s="49"/>
      <c r="V216" s="49"/>
      <c r="W216" s="49">
        <v>25</v>
      </c>
      <c r="X216" s="49">
        <v>5</v>
      </c>
      <c r="Y216" s="49" t="s">
        <v>259</v>
      </c>
      <c r="Z216" s="49">
        <v>21205163</v>
      </c>
    </row>
    <row r="217" spans="1:30" customFormat="1" ht="19">
      <c r="A217" s="57">
        <v>0.38119999999999998</v>
      </c>
      <c r="B217" s="49" t="s">
        <v>146</v>
      </c>
      <c r="C217" s="46" t="s">
        <v>956</v>
      </c>
      <c r="D217" s="46" t="s">
        <v>1334</v>
      </c>
      <c r="E217" s="40" t="s">
        <v>1113</v>
      </c>
      <c r="F217" s="49" t="s">
        <v>1416</v>
      </c>
      <c r="G217" s="49" t="s">
        <v>1187</v>
      </c>
      <c r="H217" s="40">
        <v>180</v>
      </c>
      <c r="I217" s="49">
        <v>20</v>
      </c>
      <c r="J217" s="57">
        <v>0.38119999999999998</v>
      </c>
      <c r="K217" s="58"/>
      <c r="L217" s="58">
        <v>3.7616710138437734</v>
      </c>
      <c r="M217" s="58">
        <v>0</v>
      </c>
      <c r="N217" s="58">
        <v>1.1969798027450492E-2</v>
      </c>
      <c r="O217" s="58">
        <v>2.0074315618548066E-2</v>
      </c>
      <c r="P217" s="58">
        <v>0</v>
      </c>
      <c r="Q217" s="58"/>
      <c r="R217" s="58">
        <v>5.3318635401520966</v>
      </c>
      <c r="S217" s="58">
        <v>5.1540465970941236</v>
      </c>
      <c r="W217" s="49">
        <v>25</v>
      </c>
      <c r="X217" s="49">
        <v>5</v>
      </c>
      <c r="Y217" s="49" t="s">
        <v>259</v>
      </c>
      <c r="Z217" s="49">
        <v>23869229</v>
      </c>
      <c r="AA217" s="44"/>
      <c r="AB217" s="15">
        <v>1.0864502251062167</v>
      </c>
      <c r="AC217" s="15" t="s">
        <v>1463</v>
      </c>
    </row>
    <row r="218" spans="1:30" customFormat="1" ht="19">
      <c r="A218" s="57">
        <v>0.39779999999999999</v>
      </c>
      <c r="B218" s="49" t="s">
        <v>146</v>
      </c>
      <c r="C218" s="46" t="s">
        <v>956</v>
      </c>
      <c r="D218" s="46" t="s">
        <v>1334</v>
      </c>
      <c r="E218" s="40" t="s">
        <v>1113</v>
      </c>
      <c r="F218" s="49" t="s">
        <v>1416</v>
      </c>
      <c r="G218" s="49" t="s">
        <v>1187</v>
      </c>
      <c r="H218" s="40">
        <v>180</v>
      </c>
      <c r="I218" s="49">
        <v>20</v>
      </c>
      <c r="J218" s="57">
        <v>0.39779999999999999</v>
      </c>
      <c r="K218" s="58"/>
      <c r="L218" s="58">
        <v>3.9465174663332836</v>
      </c>
      <c r="M218" s="58">
        <v>0</v>
      </c>
      <c r="N218" s="58">
        <v>-2.8641833807152594E-3</v>
      </c>
      <c r="O218" s="58">
        <v>4.645225024459837E-2</v>
      </c>
      <c r="P218" s="58">
        <v>0</v>
      </c>
      <c r="Q218" s="58"/>
      <c r="R218" s="58">
        <v>5.6444764140273351</v>
      </c>
      <c r="S218" s="58">
        <v>5.1166234368323273</v>
      </c>
      <c r="W218" s="49">
        <v>25</v>
      </c>
      <c r="X218" s="49">
        <v>5</v>
      </c>
      <c r="Y218" s="49" t="s">
        <v>259</v>
      </c>
      <c r="Z218" s="49">
        <v>23869229</v>
      </c>
      <c r="AA218" s="44"/>
      <c r="AB218" s="15">
        <v>1.1708803333726081</v>
      </c>
      <c r="AC218" s="15" t="s">
        <v>1463</v>
      </c>
    </row>
    <row r="219" spans="1:30" customFormat="1" ht="19">
      <c r="A219" s="57">
        <v>0.14180000000000001</v>
      </c>
      <c r="B219" s="49" t="s">
        <v>146</v>
      </c>
      <c r="C219" s="46" t="s">
        <v>958</v>
      </c>
      <c r="D219" s="46" t="s">
        <v>1335</v>
      </c>
      <c r="E219" s="40" t="s">
        <v>1114</v>
      </c>
      <c r="F219" s="49" t="s">
        <v>1416</v>
      </c>
      <c r="G219" s="49" t="s">
        <v>1187</v>
      </c>
      <c r="H219" s="40">
        <v>180</v>
      </c>
      <c r="I219" s="49">
        <v>20</v>
      </c>
      <c r="J219" s="57">
        <v>0.14180000000000001</v>
      </c>
      <c r="K219" s="58"/>
      <c r="L219" s="58">
        <v>3.6545396754723809</v>
      </c>
      <c r="M219" s="58">
        <v>1.5272426380694808</v>
      </c>
      <c r="N219" s="58">
        <v>3.4724102728430237</v>
      </c>
      <c r="O219" s="58">
        <v>7.1509403827002167E-3</v>
      </c>
      <c r="P219" s="58">
        <v>1.2948422346707865E-2</v>
      </c>
      <c r="Q219" s="58"/>
      <c r="R219" s="58">
        <v>5.4866341428210488</v>
      </c>
      <c r="S219" s="58"/>
      <c r="W219" s="49">
        <v>25</v>
      </c>
      <c r="X219" s="49">
        <v>5</v>
      </c>
      <c r="Y219" s="49" t="s">
        <v>259</v>
      </c>
      <c r="Z219" s="49">
        <v>23869229</v>
      </c>
      <c r="AA219" s="44"/>
      <c r="AB219" s="15">
        <v>1.0660676960593498</v>
      </c>
      <c r="AC219" s="15" t="s">
        <v>1463</v>
      </c>
      <c r="AD219" s="44"/>
    </row>
    <row r="220" spans="1:30" customFormat="1" ht="19">
      <c r="A220" s="57">
        <v>0.14729999999999999</v>
      </c>
      <c r="B220" s="49" t="s">
        <v>146</v>
      </c>
      <c r="C220" s="46" t="s">
        <v>960</v>
      </c>
      <c r="D220" s="41" t="s">
        <v>1336</v>
      </c>
      <c r="E220" s="40"/>
      <c r="F220" s="49" t="s">
        <v>1414</v>
      </c>
      <c r="G220" s="49" t="s">
        <v>1187</v>
      </c>
      <c r="H220" s="40">
        <v>180</v>
      </c>
      <c r="I220" s="49" t="s">
        <v>1030</v>
      </c>
      <c r="J220" s="57">
        <v>0.14729999999999999</v>
      </c>
      <c r="K220" s="58"/>
      <c r="L220" s="58">
        <v>1.8293695912457726</v>
      </c>
      <c r="M220" s="58">
        <v>0</v>
      </c>
      <c r="N220" s="58">
        <v>0.61884781329444327</v>
      </c>
      <c r="O220" s="58">
        <v>-3.4743647003106644E-4</v>
      </c>
      <c r="P220" s="58">
        <v>3.1688306157465963E-2</v>
      </c>
      <c r="Q220" s="58"/>
      <c r="R220" s="58">
        <v>3.0159993118234478</v>
      </c>
      <c r="S220" s="58">
        <v>3.2079089434854362</v>
      </c>
      <c r="W220" s="49">
        <v>25</v>
      </c>
      <c r="X220" s="49">
        <v>5</v>
      </c>
      <c r="Y220" s="49" t="s">
        <v>259</v>
      </c>
      <c r="Z220" s="49">
        <v>23869229</v>
      </c>
      <c r="AA220" s="44"/>
      <c r="AB220" s="15">
        <v>1.3525052614225646</v>
      </c>
      <c r="AC220" s="15" t="s">
        <v>1463</v>
      </c>
    </row>
    <row r="221" spans="1:30" customFormat="1" ht="19">
      <c r="A221" s="57">
        <v>0.1719</v>
      </c>
      <c r="B221" s="49" t="s">
        <v>146</v>
      </c>
      <c r="C221" s="46" t="s">
        <v>960</v>
      </c>
      <c r="D221" s="41" t="s">
        <v>1336</v>
      </c>
      <c r="E221" s="40"/>
      <c r="F221" s="49" t="s">
        <v>1414</v>
      </c>
      <c r="G221" s="49" t="s">
        <v>1187</v>
      </c>
      <c r="H221" s="40">
        <v>180</v>
      </c>
      <c r="I221" s="49" t="s">
        <v>1030</v>
      </c>
      <c r="J221" s="57">
        <v>0.1719</v>
      </c>
      <c r="K221" s="58"/>
      <c r="L221" s="58">
        <v>2.103114334249184</v>
      </c>
      <c r="M221" s="58">
        <v>0</v>
      </c>
      <c r="N221" s="58">
        <v>0.81165783145925241</v>
      </c>
      <c r="O221" s="58">
        <v>1.5210753507716598E-3</v>
      </c>
      <c r="P221" s="58">
        <v>3.6291822855041705E-2</v>
      </c>
      <c r="Q221" s="58"/>
      <c r="R221" s="58">
        <v>3.1464316479591607</v>
      </c>
      <c r="S221" s="58">
        <v>3.5947866485157811</v>
      </c>
      <c r="W221" s="49">
        <v>25</v>
      </c>
      <c r="X221" s="49">
        <v>5</v>
      </c>
      <c r="Y221" s="49" t="s">
        <v>259</v>
      </c>
      <c r="Z221" s="49">
        <v>23869229</v>
      </c>
      <c r="AA221" s="44"/>
      <c r="AB221" s="15">
        <v>1.3704971787206794</v>
      </c>
      <c r="AC221" s="15" t="s">
        <v>1463</v>
      </c>
    </row>
    <row r="222" spans="1:30" customFormat="1" ht="19">
      <c r="A222" s="57">
        <v>0.12759999999999999</v>
      </c>
      <c r="B222" s="49" t="s">
        <v>146</v>
      </c>
      <c r="C222" s="46" t="s">
        <v>961</v>
      </c>
      <c r="D222" s="46" t="s">
        <v>1337</v>
      </c>
      <c r="E222" s="40" t="s">
        <v>1115</v>
      </c>
      <c r="F222" s="49" t="s">
        <v>1416</v>
      </c>
      <c r="G222" s="49" t="s">
        <v>1187</v>
      </c>
      <c r="H222" s="40">
        <v>180</v>
      </c>
      <c r="I222" s="49">
        <v>20</v>
      </c>
      <c r="J222" s="57">
        <v>0.12759999999999999</v>
      </c>
      <c r="K222" s="58"/>
      <c r="L222" s="58">
        <v>1.8194621987771504</v>
      </c>
      <c r="M222" s="58">
        <v>0</v>
      </c>
      <c r="N222" s="58">
        <v>0</v>
      </c>
      <c r="O222" s="58">
        <v>-3.2175313890263212E-3</v>
      </c>
      <c r="P222" s="58">
        <v>3.5762815081547265E-2</v>
      </c>
      <c r="Q222" s="58"/>
      <c r="R222" s="58">
        <v>5.1133606419254702</v>
      </c>
      <c r="S222" s="58">
        <v>5.8889779983661814</v>
      </c>
      <c r="W222" s="49">
        <v>25</v>
      </c>
      <c r="X222" s="49">
        <v>5</v>
      </c>
      <c r="Y222" s="49" t="s">
        <v>259</v>
      </c>
      <c r="Z222" s="49">
        <v>23869229</v>
      </c>
      <c r="AA222" s="44"/>
      <c r="AB222" s="15">
        <v>1.0794704039545002</v>
      </c>
      <c r="AC222" s="15" t="s">
        <v>1463</v>
      </c>
      <c r="AD222" s="44"/>
    </row>
    <row r="223" spans="1:30" customFormat="1" ht="19">
      <c r="A223" s="57">
        <v>0.1366</v>
      </c>
      <c r="B223" s="49" t="s">
        <v>146</v>
      </c>
      <c r="C223" s="46" t="s">
        <v>961</v>
      </c>
      <c r="D223" s="46" t="s">
        <v>1337</v>
      </c>
      <c r="E223" s="40" t="s">
        <v>1115</v>
      </c>
      <c r="F223" s="49" t="s">
        <v>1416</v>
      </c>
      <c r="G223" s="49" t="s">
        <v>1187</v>
      </c>
      <c r="H223" s="40">
        <v>180</v>
      </c>
      <c r="I223" s="49">
        <v>20</v>
      </c>
      <c r="J223" s="57">
        <v>0.1366</v>
      </c>
      <c r="K223" s="58"/>
      <c r="L223" s="58">
        <v>1.9600422839929679</v>
      </c>
      <c r="M223" s="58">
        <v>0</v>
      </c>
      <c r="N223" s="58">
        <v>-4.485846681144141E-3</v>
      </c>
      <c r="O223" s="58">
        <v>3.5406980359800719E-4</v>
      </c>
      <c r="P223" s="58">
        <v>3.8404516069524379E-2</v>
      </c>
      <c r="Q223" s="58"/>
      <c r="R223" s="58">
        <v>5.5066336223651824</v>
      </c>
      <c r="S223" s="58">
        <v>6.3419043791444514</v>
      </c>
      <c r="W223" s="49">
        <v>25</v>
      </c>
      <c r="X223" s="49">
        <v>5</v>
      </c>
      <c r="Y223" s="49" t="s">
        <v>259</v>
      </c>
      <c r="Z223" s="49">
        <v>23869229</v>
      </c>
      <c r="AA223" s="44"/>
      <c r="AB223" s="15">
        <v>1.0798250180488975</v>
      </c>
      <c r="AC223" s="15" t="s">
        <v>1463</v>
      </c>
    </row>
    <row r="224" spans="1:30" customFormat="1" ht="19">
      <c r="A224" s="57">
        <v>0.2495</v>
      </c>
      <c r="B224" s="49" t="s">
        <v>146</v>
      </c>
      <c r="C224" s="46" t="s">
        <v>963</v>
      </c>
      <c r="D224" s="41" t="s">
        <v>1338</v>
      </c>
      <c r="E224" s="40"/>
      <c r="F224" s="49" t="s">
        <v>1416</v>
      </c>
      <c r="G224" s="49" t="s">
        <v>1187</v>
      </c>
      <c r="H224" s="40">
        <v>180</v>
      </c>
      <c r="I224" s="49">
        <v>20</v>
      </c>
      <c r="J224" s="57">
        <v>0.2495</v>
      </c>
      <c r="K224" s="58"/>
      <c r="L224" s="58">
        <v>9.354922931138745</v>
      </c>
      <c r="M224" s="58">
        <v>0.28841026541443776</v>
      </c>
      <c r="N224" s="58">
        <v>13.008836038480579</v>
      </c>
      <c r="O224" s="58">
        <v>0.85453882723852936</v>
      </c>
      <c r="P224" s="58">
        <v>0.1425043271429037</v>
      </c>
      <c r="Q224" s="58"/>
      <c r="R224" s="58">
        <v>14.996635838163037</v>
      </c>
      <c r="S224" s="58">
        <v>4.2481531296651047</v>
      </c>
      <c r="W224" s="49">
        <v>25</v>
      </c>
      <c r="X224" s="49">
        <v>5</v>
      </c>
      <c r="Y224" s="49" t="s">
        <v>259</v>
      </c>
      <c r="Z224" s="49">
        <v>23869229</v>
      </c>
      <c r="AA224" s="44"/>
      <c r="AB224" s="15">
        <v>1.0094041602335548</v>
      </c>
      <c r="AC224" s="15" t="s">
        <v>1463</v>
      </c>
    </row>
    <row r="225" spans="1:30" customFormat="1" ht="19">
      <c r="A225" s="57">
        <v>0.32419999999999999</v>
      </c>
      <c r="B225" s="49" t="s">
        <v>146</v>
      </c>
      <c r="C225" s="46" t="s">
        <v>964</v>
      </c>
      <c r="D225" s="41" t="s">
        <v>1339</v>
      </c>
      <c r="E225" s="40"/>
      <c r="F225" s="49" t="s">
        <v>1416</v>
      </c>
      <c r="G225" s="49" t="s">
        <v>1187</v>
      </c>
      <c r="H225" s="40">
        <v>180</v>
      </c>
      <c r="I225" s="49">
        <v>20</v>
      </c>
      <c r="J225" s="57">
        <v>0.32419999999999999</v>
      </c>
      <c r="K225" s="58"/>
      <c r="L225" s="58">
        <v>11.308455449490728</v>
      </c>
      <c r="M225" s="58">
        <v>0.13454427268772437</v>
      </c>
      <c r="N225" s="58">
        <v>16.804992116980682</v>
      </c>
      <c r="O225" s="58">
        <v>0.24626532894500883</v>
      </c>
      <c r="P225" s="58">
        <v>9.1421306361955279E-2</v>
      </c>
      <c r="Q225" s="58"/>
      <c r="R225" s="58">
        <v>16.852012550955632</v>
      </c>
      <c r="S225" s="58">
        <v>4.7661387548495622</v>
      </c>
      <c r="W225" s="49">
        <v>25</v>
      </c>
      <c r="X225" s="49">
        <v>5</v>
      </c>
      <c r="Y225" s="49" t="s">
        <v>259</v>
      </c>
      <c r="Z225" s="49">
        <v>23869229</v>
      </c>
      <c r="AA225" s="44"/>
      <c r="AB225" s="15">
        <v>1.1231344212443179</v>
      </c>
      <c r="AC225" s="15" t="s">
        <v>1463</v>
      </c>
      <c r="AD225" s="44"/>
    </row>
    <row r="226" spans="1:30" customFormat="1" ht="19">
      <c r="A226" s="57">
        <v>0.27760000000000001</v>
      </c>
      <c r="B226" s="49" t="s">
        <v>146</v>
      </c>
      <c r="C226" s="46" t="s">
        <v>965</v>
      </c>
      <c r="D226" s="46" t="s">
        <v>1340</v>
      </c>
      <c r="E226" s="40"/>
      <c r="F226" s="49" t="s">
        <v>1416</v>
      </c>
      <c r="G226" s="49" t="s">
        <v>1187</v>
      </c>
      <c r="H226" s="40">
        <v>180</v>
      </c>
      <c r="I226" s="49">
        <v>20</v>
      </c>
      <c r="J226" s="57">
        <v>0.27760000000000001</v>
      </c>
      <c r="K226" s="58"/>
      <c r="L226" s="58">
        <v>9.8446683724258666</v>
      </c>
      <c r="M226" s="58">
        <v>0.3639714558717122</v>
      </c>
      <c r="N226" s="58">
        <v>12.90387346000163</v>
      </c>
      <c r="O226" s="58">
        <v>0.6568782989106432</v>
      </c>
      <c r="P226" s="58">
        <v>0.12109602367528119</v>
      </c>
      <c r="Q226" s="58"/>
      <c r="R226" s="58">
        <v>16.874594860696625</v>
      </c>
      <c r="S226" s="58">
        <v>7.5689437595977074</v>
      </c>
      <c r="W226" s="49">
        <v>25</v>
      </c>
      <c r="X226" s="49">
        <v>5</v>
      </c>
      <c r="Y226" s="49" t="s">
        <v>259</v>
      </c>
      <c r="Z226" s="49">
        <v>23869229</v>
      </c>
      <c r="AA226" s="44"/>
      <c r="AB226" s="15">
        <v>1.0246975431433094</v>
      </c>
      <c r="AC226" s="15" t="s">
        <v>1463</v>
      </c>
    </row>
    <row r="227" spans="1:30" customFormat="1" ht="19">
      <c r="A227" s="57">
        <v>0.29370000000000002</v>
      </c>
      <c r="B227" s="49" t="s">
        <v>146</v>
      </c>
      <c r="C227" s="46" t="s">
        <v>965</v>
      </c>
      <c r="D227" s="46" t="s">
        <v>1340</v>
      </c>
      <c r="E227" s="40"/>
      <c r="F227" s="49" t="s">
        <v>1416</v>
      </c>
      <c r="G227" s="49" t="s">
        <v>1187</v>
      </c>
      <c r="H227" s="40">
        <v>180</v>
      </c>
      <c r="I227" s="49">
        <v>20</v>
      </c>
      <c r="J227" s="57">
        <v>0.29370000000000002</v>
      </c>
      <c r="K227" s="58"/>
      <c r="L227" s="58">
        <v>10.179930151605445</v>
      </c>
      <c r="M227" s="58">
        <v>0.47843849127998239</v>
      </c>
      <c r="N227" s="58">
        <v>13.127805381947951</v>
      </c>
      <c r="O227" s="58">
        <v>0.62489304301168147</v>
      </c>
      <c r="P227" s="58">
        <v>0.12284449695683612</v>
      </c>
      <c r="Q227" s="58"/>
      <c r="R227" s="58">
        <v>17.524331477965731</v>
      </c>
      <c r="S227" s="58">
        <v>7.4765285283903911</v>
      </c>
      <c r="W227" s="49">
        <v>25</v>
      </c>
      <c r="X227" s="49">
        <v>5</v>
      </c>
      <c r="Y227" s="49" t="s">
        <v>259</v>
      </c>
      <c r="Z227" s="49">
        <v>23869229</v>
      </c>
      <c r="AA227" s="44"/>
      <c r="AB227" s="15">
        <v>1.012959486119257</v>
      </c>
      <c r="AC227" s="15" t="s">
        <v>1463</v>
      </c>
    </row>
    <row r="228" spans="1:30" customFormat="1" ht="19">
      <c r="A228" s="57">
        <v>3.5000000000000003E-2</v>
      </c>
      <c r="B228" s="49" t="s">
        <v>146</v>
      </c>
      <c r="C228" s="46" t="s">
        <v>1005</v>
      </c>
      <c r="D228" s="46" t="s">
        <v>1354</v>
      </c>
      <c r="E228" s="40" t="s">
        <v>1132</v>
      </c>
      <c r="F228" s="49" t="s">
        <v>1416</v>
      </c>
      <c r="G228" s="49" t="s">
        <v>1187</v>
      </c>
      <c r="H228" s="40">
        <v>180</v>
      </c>
      <c r="I228" s="49">
        <v>20</v>
      </c>
      <c r="J228" s="57">
        <v>3.5000000000000003E-2</v>
      </c>
      <c r="K228" s="58"/>
      <c r="L228" s="58">
        <v>3.374078094511975</v>
      </c>
      <c r="M228" s="58">
        <v>0.3062328495894806</v>
      </c>
      <c r="N228" s="58">
        <v>4.1003385801280325</v>
      </c>
      <c r="O228" s="58">
        <v>0.90774239193009909</v>
      </c>
      <c r="P228" s="58">
        <v>8.8275208640333877E-2</v>
      </c>
      <c r="Q228" s="58"/>
      <c r="R228" s="58">
        <v>5.6851306675747635</v>
      </c>
      <c r="S228" s="58"/>
      <c r="W228" s="49">
        <v>25</v>
      </c>
      <c r="X228" s="49">
        <v>5</v>
      </c>
      <c r="Y228" s="49" t="s">
        <v>259</v>
      </c>
      <c r="Z228" s="49">
        <v>23869229</v>
      </c>
      <c r="AA228" s="44"/>
      <c r="AB228">
        <v>0.94155725874300455</v>
      </c>
      <c r="AD228" s="44"/>
    </row>
    <row r="229" spans="1:30" customFormat="1" ht="19">
      <c r="A229" s="57">
        <v>0.37</v>
      </c>
      <c r="B229" s="49" t="s">
        <v>146</v>
      </c>
      <c r="C229" s="46" t="s">
        <v>1308</v>
      </c>
      <c r="D229" s="46" t="s">
        <v>1309</v>
      </c>
      <c r="E229" s="40" t="s">
        <v>1116</v>
      </c>
      <c r="F229" s="49" t="s">
        <v>1416</v>
      </c>
      <c r="G229" s="49" t="s">
        <v>1187</v>
      </c>
      <c r="H229" s="40">
        <v>180</v>
      </c>
      <c r="I229" s="49">
        <v>20</v>
      </c>
      <c r="J229" s="57">
        <v>0.37</v>
      </c>
      <c r="K229" s="58"/>
      <c r="L229" s="58">
        <v>4.0765363406120549</v>
      </c>
      <c r="M229" s="58">
        <v>0</v>
      </c>
      <c r="N229" s="58">
        <v>5.3093351206212523E-2</v>
      </c>
      <c r="O229" s="58">
        <v>9.4970591989236956E-3</v>
      </c>
      <c r="P229" s="58">
        <v>2.5762284151422173E-3</v>
      </c>
      <c r="Q229" s="58"/>
      <c r="R229" s="58">
        <v>7.6668114784177117</v>
      </c>
      <c r="S229" s="58">
        <v>7.7480532883480873</v>
      </c>
      <c r="W229" s="49">
        <v>25</v>
      </c>
      <c r="X229" s="49">
        <v>5</v>
      </c>
      <c r="Y229" s="49" t="s">
        <v>259</v>
      </c>
      <c r="Z229" s="49">
        <v>23869229</v>
      </c>
      <c r="AA229" s="44"/>
      <c r="AB229" s="15">
        <v>1.2891276921949073</v>
      </c>
      <c r="AC229" s="15" t="s">
        <v>1463</v>
      </c>
    </row>
    <row r="230" spans="1:30" customFormat="1" ht="19">
      <c r="A230" s="57">
        <v>0.27589999999999998</v>
      </c>
      <c r="B230" s="49" t="s">
        <v>146</v>
      </c>
      <c r="C230" s="46" t="s">
        <v>1310</v>
      </c>
      <c r="D230" s="41" t="s">
        <v>1311</v>
      </c>
      <c r="E230" s="40" t="s">
        <v>1117</v>
      </c>
      <c r="F230" s="49" t="s">
        <v>1416</v>
      </c>
      <c r="G230" s="49" t="s">
        <v>1187</v>
      </c>
      <c r="H230" s="40">
        <v>180</v>
      </c>
      <c r="I230" s="49">
        <v>20</v>
      </c>
      <c r="J230" s="57">
        <v>0.27589999999999998</v>
      </c>
      <c r="K230" s="58"/>
      <c r="L230" s="58">
        <v>4.5791675996173939</v>
      </c>
      <c r="M230" s="58">
        <v>0</v>
      </c>
      <c r="N230" s="58">
        <v>2.8312516526613267</v>
      </c>
      <c r="O230" s="58">
        <v>0.15729368010435885</v>
      </c>
      <c r="P230" s="58">
        <v>3.7898888664060347E-2</v>
      </c>
      <c r="Q230" s="58"/>
      <c r="R230" s="58">
        <v>8.8114245860764466</v>
      </c>
      <c r="S230" s="58">
        <v>7.5275570590814365</v>
      </c>
      <c r="W230" s="49">
        <v>25</v>
      </c>
      <c r="X230" s="49">
        <v>5</v>
      </c>
      <c r="Y230" s="49" t="s">
        <v>259</v>
      </c>
      <c r="Z230" s="49">
        <v>23869229</v>
      </c>
      <c r="AA230" s="44"/>
      <c r="AB230" s="15">
        <v>1.0158548515466777</v>
      </c>
      <c r="AC230" s="15" t="s">
        <v>1463</v>
      </c>
    </row>
    <row r="231" spans="1:30" customFormat="1" ht="19">
      <c r="A231" s="57">
        <v>0.28510000000000002</v>
      </c>
      <c r="B231" s="49" t="s">
        <v>146</v>
      </c>
      <c r="C231" s="46" t="s">
        <v>1310</v>
      </c>
      <c r="D231" s="41" t="s">
        <v>1311</v>
      </c>
      <c r="E231" s="40" t="s">
        <v>1117</v>
      </c>
      <c r="F231" s="49" t="s">
        <v>1416</v>
      </c>
      <c r="G231" s="49" t="s">
        <v>1187</v>
      </c>
      <c r="H231" s="40">
        <v>180</v>
      </c>
      <c r="I231" s="49">
        <v>20</v>
      </c>
      <c r="J231" s="57">
        <v>0.28510000000000002</v>
      </c>
      <c r="K231" s="58"/>
      <c r="L231" s="58">
        <v>4.2403044768847336</v>
      </c>
      <c r="M231" s="58">
        <v>0</v>
      </c>
      <c r="N231" s="58">
        <v>1.9311054834725869</v>
      </c>
      <c r="O231" s="58">
        <v>0.19028288385952166</v>
      </c>
      <c r="P231" s="58">
        <v>4.1641746183705433E-2</v>
      </c>
      <c r="Q231" s="58"/>
      <c r="R231" s="58">
        <v>7.5442057414742356</v>
      </c>
      <c r="S231" s="58"/>
      <c r="W231" s="49">
        <v>25</v>
      </c>
      <c r="X231" s="49">
        <v>5</v>
      </c>
      <c r="Y231" s="49" t="s">
        <v>259</v>
      </c>
      <c r="Z231" s="49">
        <v>23869229</v>
      </c>
      <c r="AA231" s="44"/>
      <c r="AB231">
        <v>0.97994891382838856</v>
      </c>
      <c r="AD231" s="44"/>
    </row>
    <row r="232" spans="1:30" customFormat="1" ht="19">
      <c r="A232" s="57">
        <v>0.3024</v>
      </c>
      <c r="B232" s="49" t="s">
        <v>146</v>
      </c>
      <c r="C232" s="46" t="s">
        <v>1313</v>
      </c>
      <c r="D232" s="41" t="s">
        <v>1312</v>
      </c>
      <c r="E232" s="40" t="s">
        <v>1089</v>
      </c>
      <c r="F232" s="49" t="s">
        <v>1416</v>
      </c>
      <c r="G232" s="49" t="s">
        <v>1187</v>
      </c>
      <c r="H232" s="40">
        <v>180</v>
      </c>
      <c r="I232" s="49">
        <v>20</v>
      </c>
      <c r="J232" s="57">
        <v>0.3024</v>
      </c>
      <c r="K232" s="58"/>
      <c r="L232" s="58">
        <v>3.3249483072538975</v>
      </c>
      <c r="M232" s="58">
        <v>0</v>
      </c>
      <c r="N232" s="58">
        <v>0</v>
      </c>
      <c r="O232" s="58">
        <v>0</v>
      </c>
      <c r="P232" s="58">
        <v>1.992230431411147E-3</v>
      </c>
      <c r="Q232" s="58"/>
      <c r="R232" s="58">
        <v>6.5124298253619761</v>
      </c>
      <c r="S232" s="58">
        <v>6.191511600693377</v>
      </c>
      <c r="W232" s="49">
        <v>25</v>
      </c>
      <c r="X232" s="49">
        <v>5</v>
      </c>
      <c r="Y232" s="49" t="s">
        <v>259</v>
      </c>
      <c r="Z232" s="49">
        <v>23869229</v>
      </c>
      <c r="AA232" s="44"/>
      <c r="AB232" s="15">
        <v>1.1860092170865253</v>
      </c>
      <c r="AC232" s="15" t="s">
        <v>1463</v>
      </c>
    </row>
    <row r="233" spans="1:30" customFormat="1" ht="19">
      <c r="A233" s="57">
        <v>0.27460000000000001</v>
      </c>
      <c r="B233" s="49" t="s">
        <v>146</v>
      </c>
      <c r="C233" s="46" t="s">
        <v>1313</v>
      </c>
      <c r="D233" s="41" t="s">
        <v>1312</v>
      </c>
      <c r="E233" s="40" t="s">
        <v>1089</v>
      </c>
      <c r="F233" s="49" t="s">
        <v>1416</v>
      </c>
      <c r="G233" s="49" t="s">
        <v>1187</v>
      </c>
      <c r="H233" s="40">
        <v>180</v>
      </c>
      <c r="I233" s="49">
        <v>20</v>
      </c>
      <c r="J233" s="57">
        <v>0.27460000000000001</v>
      </c>
      <c r="K233" s="58"/>
      <c r="L233" s="58">
        <v>3.1470939928265449</v>
      </c>
      <c r="M233" s="58">
        <v>0</v>
      </c>
      <c r="N233" s="58">
        <v>5.8189260163542377E-3</v>
      </c>
      <c r="O233" s="58">
        <v>-1.4393528521037494E-3</v>
      </c>
      <c r="P233" s="58">
        <v>-4.3930012869201202E-3</v>
      </c>
      <c r="Q233" s="58"/>
      <c r="R233" s="58">
        <v>6.5314231673436351</v>
      </c>
      <c r="S233" s="58">
        <v>6.7612430827109895</v>
      </c>
      <c r="W233" s="49">
        <v>25</v>
      </c>
      <c r="X233" s="49">
        <v>5</v>
      </c>
      <c r="Y233" s="49" t="s">
        <v>259</v>
      </c>
      <c r="Z233" s="49">
        <v>23869229</v>
      </c>
      <c r="AA233" s="44"/>
      <c r="AB233" s="15">
        <v>1.1026174697294662</v>
      </c>
      <c r="AC233" s="15" t="s">
        <v>1463</v>
      </c>
    </row>
    <row r="234" spans="1:30" customFormat="1" ht="19">
      <c r="A234" s="57">
        <v>0.10630000000000001</v>
      </c>
      <c r="B234" s="49" t="s">
        <v>146</v>
      </c>
      <c r="C234" s="46" t="s">
        <v>973</v>
      </c>
      <c r="D234" s="41" t="s">
        <v>1341</v>
      </c>
      <c r="E234" s="40" t="s">
        <v>1119</v>
      </c>
      <c r="F234" s="49" t="s">
        <v>1416</v>
      </c>
      <c r="G234" s="49" t="s">
        <v>1187</v>
      </c>
      <c r="H234" s="40">
        <v>180</v>
      </c>
      <c r="I234" s="49">
        <v>20</v>
      </c>
      <c r="J234" s="57">
        <v>0.10630000000000001</v>
      </c>
      <c r="K234" s="58"/>
      <c r="L234" s="58">
        <v>1.3044004164779859</v>
      </c>
      <c r="M234" s="58">
        <v>0</v>
      </c>
      <c r="N234" s="58">
        <v>-1.2618962139857534E-3</v>
      </c>
      <c r="O234" s="58">
        <v>0</v>
      </c>
      <c r="P234" s="58">
        <v>-1.8942101290506826E-3</v>
      </c>
      <c r="Q234" s="58"/>
      <c r="R234" s="58">
        <v>3.0485612087722078</v>
      </c>
      <c r="S234" s="58">
        <v>3.1197875211159705</v>
      </c>
      <c r="W234" s="49">
        <v>25</v>
      </c>
      <c r="X234" s="49">
        <v>5</v>
      </c>
      <c r="Y234" s="49" t="s">
        <v>259</v>
      </c>
      <c r="Z234" s="49">
        <v>23869229</v>
      </c>
      <c r="AA234" s="44"/>
      <c r="AB234">
        <v>0.99863416325196819</v>
      </c>
      <c r="AD234" s="44"/>
    </row>
    <row r="235" spans="1:30" customFormat="1" ht="19">
      <c r="A235" s="57">
        <v>0.35249999999999998</v>
      </c>
      <c r="B235" s="49" t="s">
        <v>146</v>
      </c>
      <c r="C235" s="46" t="s">
        <v>975</v>
      </c>
      <c r="D235" s="46" t="s">
        <v>1342</v>
      </c>
      <c r="E235" s="40" t="s">
        <v>1120</v>
      </c>
      <c r="F235" s="49" t="s">
        <v>1416</v>
      </c>
      <c r="G235" s="49" t="s">
        <v>1187</v>
      </c>
      <c r="H235" s="40">
        <v>180</v>
      </c>
      <c r="I235" s="49">
        <v>20</v>
      </c>
      <c r="J235" s="57">
        <v>0.35249999999999998</v>
      </c>
      <c r="K235" s="58"/>
      <c r="L235" s="58">
        <v>4.1823964433682264</v>
      </c>
      <c r="M235" s="58">
        <v>0</v>
      </c>
      <c r="N235" s="58">
        <v>3.7428688293099019E-2</v>
      </c>
      <c r="O235" s="58">
        <v>2.0181367454897636E-2</v>
      </c>
      <c r="P235" s="58">
        <v>6.922055141337943E-3</v>
      </c>
      <c r="Q235" s="58"/>
      <c r="R235" s="58">
        <v>9.0757110158344538</v>
      </c>
      <c r="S235" s="58">
        <v>9.217538697055895</v>
      </c>
      <c r="W235" s="49">
        <v>25</v>
      </c>
      <c r="X235" s="49">
        <v>5</v>
      </c>
      <c r="Y235" s="49" t="s">
        <v>259</v>
      </c>
      <c r="Z235" s="49">
        <v>23869229</v>
      </c>
      <c r="AA235" s="44"/>
      <c r="AB235" s="15">
        <v>1.0895253880643874</v>
      </c>
      <c r="AC235" s="15" t="s">
        <v>1463</v>
      </c>
    </row>
    <row r="236" spans="1:30" customFormat="1" ht="19">
      <c r="A236" s="57">
        <v>0.31509999999999999</v>
      </c>
      <c r="B236" s="49" t="s">
        <v>146</v>
      </c>
      <c r="C236" s="46" t="s">
        <v>977</v>
      </c>
      <c r="D236" s="46" t="s">
        <v>1343</v>
      </c>
      <c r="E236" s="40" t="s">
        <v>1121</v>
      </c>
      <c r="F236" s="49" t="s">
        <v>1416</v>
      </c>
      <c r="G236" s="49" t="s">
        <v>1187</v>
      </c>
      <c r="H236" s="40">
        <v>180</v>
      </c>
      <c r="I236" s="49">
        <v>20</v>
      </c>
      <c r="J236" s="57">
        <v>0.31509999999999999</v>
      </c>
      <c r="K236" s="58"/>
      <c r="L236" s="58">
        <v>8.2287196444120845</v>
      </c>
      <c r="M236" s="58">
        <v>0</v>
      </c>
      <c r="N236" s="58">
        <v>10.206005971669672</v>
      </c>
      <c r="O236" s="58">
        <v>2.3506910185936768E-2</v>
      </c>
      <c r="P236" s="58">
        <v>8.4514284873972612E-2</v>
      </c>
      <c r="Q236" s="58"/>
      <c r="R236" s="58">
        <v>13.855567090640644</v>
      </c>
      <c r="S236" s="58">
        <v>8.0411033045633253</v>
      </c>
      <c r="W236" s="49">
        <v>25</v>
      </c>
      <c r="X236" s="49">
        <v>5</v>
      </c>
      <c r="Y236" s="49" t="s">
        <v>259</v>
      </c>
      <c r="Z236" s="49">
        <v>23869229</v>
      </c>
      <c r="AA236" s="44"/>
      <c r="AB236">
        <v>0.98782363734798384</v>
      </c>
    </row>
    <row r="237" spans="1:30" customFormat="1" ht="19">
      <c r="A237" s="57">
        <v>0.26989999999999997</v>
      </c>
      <c r="B237" s="49" t="s">
        <v>146</v>
      </c>
      <c r="C237" s="46" t="s">
        <v>1253</v>
      </c>
      <c r="D237" s="46" t="s">
        <v>1316</v>
      </c>
      <c r="E237" s="40" t="s">
        <v>1050</v>
      </c>
      <c r="F237" s="49" t="s">
        <v>1416</v>
      </c>
      <c r="G237" s="49" t="s">
        <v>1187</v>
      </c>
      <c r="H237" s="40">
        <v>180</v>
      </c>
      <c r="I237" s="49">
        <v>20</v>
      </c>
      <c r="J237" s="57">
        <v>0.26989999999999997</v>
      </c>
      <c r="K237" s="58"/>
      <c r="L237" s="58">
        <v>5.704599828565069</v>
      </c>
      <c r="M237" s="58">
        <v>0.23348611171676861</v>
      </c>
      <c r="N237" s="58">
        <v>4.4342270429443609</v>
      </c>
      <c r="O237" s="58">
        <v>9.6293528576209458E-2</v>
      </c>
      <c r="P237" s="58">
        <v>8.4353492658752374E-2</v>
      </c>
      <c r="Q237" s="58"/>
      <c r="R237" s="58">
        <v>10.213194747900115</v>
      </c>
      <c r="S237" s="58">
        <v>6.7361611270818802</v>
      </c>
      <c r="W237" s="49">
        <v>25</v>
      </c>
      <c r="X237" s="49">
        <v>5</v>
      </c>
      <c r="Y237" s="49" t="s">
        <v>259</v>
      </c>
      <c r="Z237" s="49">
        <v>23869229</v>
      </c>
      <c r="AA237" s="44"/>
      <c r="AB237">
        <v>0.94773277353964769</v>
      </c>
      <c r="AD237" s="44"/>
    </row>
    <row r="238" spans="1:30" customFormat="1" ht="19">
      <c r="A238" s="57">
        <v>0.28849999999999998</v>
      </c>
      <c r="B238" s="49" t="s">
        <v>146</v>
      </c>
      <c r="C238" s="46" t="s">
        <v>1253</v>
      </c>
      <c r="D238" s="46" t="s">
        <v>1316</v>
      </c>
      <c r="E238" s="40" t="s">
        <v>1050</v>
      </c>
      <c r="F238" s="49" t="s">
        <v>1416</v>
      </c>
      <c r="G238" s="49" t="s">
        <v>1187</v>
      </c>
      <c r="H238" s="40">
        <v>180</v>
      </c>
      <c r="I238" s="49">
        <v>20</v>
      </c>
      <c r="J238" s="57">
        <v>0.28849999999999998</v>
      </c>
      <c r="K238" s="58"/>
      <c r="L238" s="58">
        <v>6.2861169437570581</v>
      </c>
      <c r="M238" s="58">
        <v>0.22135136900481442</v>
      </c>
      <c r="N238" s="58">
        <v>5.3218680845182922</v>
      </c>
      <c r="O238" s="58">
        <v>0.11519991789642078</v>
      </c>
      <c r="P238" s="58">
        <v>9.7909119639727454E-2</v>
      </c>
      <c r="Q238" s="58"/>
      <c r="R238" s="58">
        <v>11.581863717763694</v>
      </c>
      <c r="S238" s="58">
        <v>7.8703917780152857</v>
      </c>
      <c r="W238" s="49">
        <v>25</v>
      </c>
      <c r="X238" s="49">
        <v>5</v>
      </c>
      <c r="Y238" s="49" t="s">
        <v>259</v>
      </c>
      <c r="Z238" s="49">
        <v>23869229</v>
      </c>
      <c r="AA238" s="44"/>
      <c r="AB238">
        <v>0.96835913549768726</v>
      </c>
    </row>
    <row r="239" spans="1:30" customFormat="1" ht="19">
      <c r="A239" s="57">
        <v>0.32390000000000002</v>
      </c>
      <c r="B239" s="49" t="s">
        <v>146</v>
      </c>
      <c r="C239" s="46" t="s">
        <v>1253</v>
      </c>
      <c r="D239" s="46" t="s">
        <v>1316</v>
      </c>
      <c r="E239" s="40" t="s">
        <v>1050</v>
      </c>
      <c r="F239" s="49" t="s">
        <v>1416</v>
      </c>
      <c r="G239" s="49" t="s">
        <v>1187</v>
      </c>
      <c r="H239" s="40">
        <v>180</v>
      </c>
      <c r="I239" s="49">
        <v>20</v>
      </c>
      <c r="J239" s="57">
        <v>0.32390000000000002</v>
      </c>
      <c r="K239" s="58"/>
      <c r="L239" s="58">
        <v>6.598200307673225</v>
      </c>
      <c r="M239" s="58">
        <v>0</v>
      </c>
      <c r="N239" s="58">
        <v>7.8567270231024349</v>
      </c>
      <c r="O239" s="58">
        <v>0.18529854986131963</v>
      </c>
      <c r="P239" s="58">
        <v>0.12978482035951611</v>
      </c>
      <c r="Q239" s="58"/>
      <c r="R239" s="58"/>
      <c r="S239" s="58"/>
      <c r="W239" s="49">
        <v>25</v>
      </c>
      <c r="X239" s="49">
        <v>5</v>
      </c>
      <c r="Y239" s="49" t="s">
        <v>259</v>
      </c>
      <c r="Z239" s="49">
        <v>23869229</v>
      </c>
      <c r="AA239" s="44"/>
      <c r="AB239" t="e">
        <v>#VALUE!</v>
      </c>
    </row>
    <row r="240" spans="1:30" customFormat="1" ht="19">
      <c r="A240" s="57">
        <v>0.32129999999999997</v>
      </c>
      <c r="B240" s="49" t="s">
        <v>146</v>
      </c>
      <c r="C240" s="46" t="s">
        <v>1253</v>
      </c>
      <c r="D240" s="41" t="s">
        <v>1316</v>
      </c>
      <c r="E240" s="40" t="s">
        <v>1050</v>
      </c>
      <c r="F240" s="49" t="s">
        <v>1416</v>
      </c>
      <c r="G240" s="49" t="s">
        <v>1187</v>
      </c>
      <c r="H240" s="40">
        <v>180</v>
      </c>
      <c r="I240" s="49">
        <v>20</v>
      </c>
      <c r="J240" s="57">
        <v>0.32129999999999997</v>
      </c>
      <c r="K240" s="58"/>
      <c r="L240" s="58">
        <v>6.5143945030671144</v>
      </c>
      <c r="M240" s="58">
        <v>0</v>
      </c>
      <c r="N240" s="58">
        <v>3.9738848293413467</v>
      </c>
      <c r="O240" s="58">
        <v>9.1363788697481088E-2</v>
      </c>
      <c r="P240" s="58">
        <v>7.1399805215375339E-2</v>
      </c>
      <c r="Q240" s="58"/>
      <c r="R240" s="58"/>
      <c r="S240" s="58"/>
      <c r="W240" s="49">
        <v>25</v>
      </c>
      <c r="X240" s="49">
        <v>5</v>
      </c>
      <c r="Y240" s="49" t="s">
        <v>259</v>
      </c>
      <c r="Z240" s="49">
        <v>23869229</v>
      </c>
      <c r="AA240" s="44"/>
      <c r="AB240" t="e">
        <v>#VALUE!</v>
      </c>
      <c r="AD240" s="44"/>
    </row>
    <row r="241" spans="1:30" customFormat="1" ht="19">
      <c r="A241" s="57">
        <v>0.26229999999999998</v>
      </c>
      <c r="B241" s="49" t="s">
        <v>146</v>
      </c>
      <c r="C241" s="46" t="s">
        <v>981</v>
      </c>
      <c r="D241" s="41" t="s">
        <v>1344</v>
      </c>
      <c r="E241" s="40" t="s">
        <v>1122</v>
      </c>
      <c r="F241" s="49" t="s">
        <v>1416</v>
      </c>
      <c r="G241" s="49" t="s">
        <v>1187</v>
      </c>
      <c r="H241" s="40">
        <v>180</v>
      </c>
      <c r="I241" s="49">
        <v>20</v>
      </c>
      <c r="J241" s="57">
        <v>0.26229999999999998</v>
      </c>
      <c r="K241" s="58"/>
      <c r="L241" s="58">
        <v>6.7421791788284731</v>
      </c>
      <c r="M241" s="58">
        <v>0.52312022198969743</v>
      </c>
      <c r="N241" s="58">
        <v>7.840196143574512</v>
      </c>
      <c r="O241" s="58">
        <v>9.58034358651811E-2</v>
      </c>
      <c r="P241" s="58">
        <v>8.0746639738975001E-2</v>
      </c>
      <c r="Q241" s="58"/>
      <c r="R241" s="58">
        <v>11.393292115029954</v>
      </c>
      <c r="S241" s="58">
        <v>6.7295500050953416</v>
      </c>
      <c r="W241" s="49">
        <v>25</v>
      </c>
      <c r="X241" s="49">
        <v>5</v>
      </c>
      <c r="Y241" s="49" t="s">
        <v>259</v>
      </c>
      <c r="Z241" s="49">
        <v>23869229</v>
      </c>
      <c r="AA241" s="44"/>
      <c r="AB241" s="15">
        <v>1.0032125344002316</v>
      </c>
      <c r="AC241" s="15" t="s">
        <v>1463</v>
      </c>
    </row>
    <row r="242" spans="1:30" customFormat="1" ht="19">
      <c r="A242" s="57">
        <v>0.31369999999999998</v>
      </c>
      <c r="B242" s="49" t="s">
        <v>146</v>
      </c>
      <c r="C242" s="46" t="s">
        <v>983</v>
      </c>
      <c r="D242" s="46" t="s">
        <v>1345</v>
      </c>
      <c r="E242" s="40" t="s">
        <v>1123</v>
      </c>
      <c r="F242" s="49" t="s">
        <v>1416</v>
      </c>
      <c r="G242" s="49" t="s">
        <v>1187</v>
      </c>
      <c r="H242" s="40">
        <v>180</v>
      </c>
      <c r="I242" s="49">
        <v>20</v>
      </c>
      <c r="J242" s="57">
        <v>0.31369999999999998</v>
      </c>
      <c r="K242" s="58"/>
      <c r="L242" s="58">
        <v>6.1248599538473512</v>
      </c>
      <c r="M242" s="58">
        <v>0.18840590884771785</v>
      </c>
      <c r="N242" s="58">
        <v>4.323407678506781</v>
      </c>
      <c r="O242" s="58">
        <v>8.4374230127426703E-2</v>
      </c>
      <c r="P242" s="58">
        <v>0.34897992360714031</v>
      </c>
      <c r="Q242" s="58"/>
      <c r="R242" s="58"/>
      <c r="S242" s="58"/>
      <c r="W242" s="49">
        <v>25</v>
      </c>
      <c r="X242" s="49">
        <v>5</v>
      </c>
      <c r="Y242" s="49" t="s">
        <v>259</v>
      </c>
      <c r="Z242" s="49">
        <v>23869229</v>
      </c>
      <c r="AA242" s="44"/>
    </row>
    <row r="243" spans="1:30" customFormat="1" ht="19">
      <c r="A243" s="57">
        <v>0.25769999999999998</v>
      </c>
      <c r="B243" s="49" t="s">
        <v>146</v>
      </c>
      <c r="C243" s="46" t="s">
        <v>983</v>
      </c>
      <c r="D243" s="46" t="s">
        <v>1345</v>
      </c>
      <c r="E243" s="40" t="s">
        <v>1123</v>
      </c>
      <c r="F243" s="49" t="s">
        <v>1416</v>
      </c>
      <c r="G243" s="49" t="s">
        <v>1187</v>
      </c>
      <c r="H243" s="40">
        <v>180</v>
      </c>
      <c r="I243" s="49">
        <v>20</v>
      </c>
      <c r="J243" s="57">
        <v>0.25769999999999998</v>
      </c>
      <c r="K243" s="58"/>
      <c r="L243" s="58">
        <v>5.1131203993156511</v>
      </c>
      <c r="M243" s="58">
        <v>0.18781002863818044</v>
      </c>
      <c r="N243" s="58">
        <v>3.4737900481295418</v>
      </c>
      <c r="O243" s="58">
        <v>4.8700542687215471E-2</v>
      </c>
      <c r="P243" s="58">
        <v>0.32923940413168751</v>
      </c>
      <c r="Q243" s="58"/>
      <c r="R243" s="58">
        <v>9.5804213065430712</v>
      </c>
      <c r="S243" s="58">
        <v>7.9743122583607216</v>
      </c>
      <c r="W243" s="49">
        <v>25</v>
      </c>
      <c r="X243" s="49">
        <v>5</v>
      </c>
      <c r="Y243" s="49" t="s">
        <v>259</v>
      </c>
      <c r="Z243" s="49">
        <v>23869229</v>
      </c>
      <c r="AA243" s="44"/>
      <c r="AB243">
        <v>0.96594443921502682</v>
      </c>
      <c r="AD243" s="44"/>
    </row>
    <row r="244" spans="1:30" customFormat="1" ht="19">
      <c r="A244" s="57">
        <v>0.2031</v>
      </c>
      <c r="B244" s="49" t="s">
        <v>146</v>
      </c>
      <c r="C244" s="46" t="s">
        <v>985</v>
      </c>
      <c r="D244" s="41" t="s">
        <v>1346</v>
      </c>
      <c r="E244" s="40" t="s">
        <v>1124</v>
      </c>
      <c r="F244" s="49" t="s">
        <v>1416</v>
      </c>
      <c r="G244" s="49" t="s">
        <v>1187</v>
      </c>
      <c r="H244" s="40">
        <v>180</v>
      </c>
      <c r="I244" s="49">
        <v>20</v>
      </c>
      <c r="J244" s="57">
        <v>0.2031</v>
      </c>
      <c r="K244" s="58"/>
      <c r="L244" s="58">
        <v>4.950634173459715</v>
      </c>
      <c r="M244" s="58">
        <v>0</v>
      </c>
      <c r="N244" s="58">
        <v>5.9017753716503902</v>
      </c>
      <c r="O244" s="58">
        <v>0.91425386337675452</v>
      </c>
      <c r="P244" s="58">
        <v>7.0559099352284396E-2</v>
      </c>
      <c r="Q244" s="58"/>
      <c r="R244" s="58"/>
      <c r="S244" s="58"/>
      <c r="W244" s="49">
        <v>25</v>
      </c>
      <c r="X244" s="49">
        <v>5</v>
      </c>
      <c r="Y244" s="49" t="s">
        <v>259</v>
      </c>
      <c r="Z244" s="49">
        <v>23869229</v>
      </c>
      <c r="AA244" s="44"/>
    </row>
    <row r="245" spans="1:30" customFormat="1" ht="19">
      <c r="A245" s="57">
        <v>0.16950000000000001</v>
      </c>
      <c r="B245" s="49" t="s">
        <v>146</v>
      </c>
      <c r="C245" s="46" t="s">
        <v>987</v>
      </c>
      <c r="D245" s="41" t="s">
        <v>1283</v>
      </c>
      <c r="E245" s="40"/>
      <c r="F245" s="49" t="s">
        <v>1416</v>
      </c>
      <c r="G245" s="49" t="s">
        <v>1187</v>
      </c>
      <c r="H245" s="40">
        <v>180</v>
      </c>
      <c r="I245" s="49">
        <v>20</v>
      </c>
      <c r="J245" s="57">
        <v>0.16950000000000001</v>
      </c>
      <c r="K245" s="58"/>
      <c r="L245" s="58">
        <v>3.0992050652067791</v>
      </c>
      <c r="M245" s="58">
        <v>3.1176744589578292E-2</v>
      </c>
      <c r="N245" s="58">
        <v>1.9989164206250036</v>
      </c>
      <c r="O245" s="58">
        <v>0.38481199202772737</v>
      </c>
      <c r="P245" s="58">
        <v>2.4445835125312579E-2</v>
      </c>
      <c r="Q245" s="58"/>
      <c r="R245" s="58"/>
      <c r="S245" s="58"/>
      <c r="W245" s="49">
        <v>25</v>
      </c>
      <c r="X245" s="49">
        <v>5</v>
      </c>
      <c r="Y245" s="49" t="s">
        <v>259</v>
      </c>
      <c r="Z245" s="49">
        <v>23869229</v>
      </c>
      <c r="AA245" s="44"/>
    </row>
    <row r="246" spans="1:30" customFormat="1" ht="19">
      <c r="A246" s="57">
        <v>0.1447</v>
      </c>
      <c r="B246" s="49" t="s">
        <v>146</v>
      </c>
      <c r="C246" s="46" t="s">
        <v>987</v>
      </c>
      <c r="D246" s="41" t="s">
        <v>1283</v>
      </c>
      <c r="E246" s="40"/>
      <c r="F246" s="49" t="s">
        <v>1416</v>
      </c>
      <c r="G246" s="49" t="s">
        <v>1187</v>
      </c>
      <c r="H246" s="40">
        <v>180</v>
      </c>
      <c r="I246" s="49">
        <v>20</v>
      </c>
      <c r="J246" s="57">
        <v>0.1447</v>
      </c>
      <c r="K246" s="58"/>
      <c r="L246" s="58">
        <v>2.9102392573978371</v>
      </c>
      <c r="M246" s="58">
        <v>0</v>
      </c>
      <c r="N246" s="58">
        <v>1.9432112809996274</v>
      </c>
      <c r="O246" s="58">
        <v>0.4001659849113392</v>
      </c>
      <c r="P246" s="58">
        <v>2.0978576643664329E-2</v>
      </c>
      <c r="Q246" s="58"/>
      <c r="R246" s="58">
        <v>5.4825707710656646</v>
      </c>
      <c r="S246" s="58">
        <v>5.3375717465589618</v>
      </c>
      <c r="W246" s="49">
        <v>25</v>
      </c>
      <c r="X246" s="49">
        <v>5</v>
      </c>
      <c r="Y246" s="49" t="s">
        <v>259</v>
      </c>
      <c r="Z246" s="49">
        <v>23869229</v>
      </c>
      <c r="AA246" s="44"/>
      <c r="AB246" s="15">
        <v>1.1014510324767375</v>
      </c>
      <c r="AC246" s="15" t="s">
        <v>1463</v>
      </c>
      <c r="AD246" s="44"/>
    </row>
    <row r="247" spans="1:30" customFormat="1" ht="19">
      <c r="A247" s="57">
        <v>0.2069</v>
      </c>
      <c r="B247" s="49" t="s">
        <v>146</v>
      </c>
      <c r="C247" s="46" t="s">
        <v>988</v>
      </c>
      <c r="D247" s="46" t="s">
        <v>1347</v>
      </c>
      <c r="E247" s="40" t="s">
        <v>1125</v>
      </c>
      <c r="F247" s="49" t="s">
        <v>1416</v>
      </c>
      <c r="G247" s="49" t="s">
        <v>1187</v>
      </c>
      <c r="H247" s="40">
        <v>180</v>
      </c>
      <c r="I247" s="49">
        <v>20</v>
      </c>
      <c r="J247" s="57">
        <v>0.2069</v>
      </c>
      <c r="K247" s="58"/>
      <c r="L247" s="58">
        <v>10.653241396399643</v>
      </c>
      <c r="M247" s="58">
        <v>0</v>
      </c>
      <c r="N247" s="58">
        <v>16.120526854280993</v>
      </c>
      <c r="O247" s="58">
        <v>1.5724563359517711</v>
      </c>
      <c r="P247" s="58">
        <v>0.11810073890120039</v>
      </c>
      <c r="Q247" s="58"/>
      <c r="R247" s="58">
        <v>16.970304126898775</v>
      </c>
      <c r="S247" s="58">
        <v>9.1712252364758857</v>
      </c>
      <c r="W247" s="49">
        <v>25</v>
      </c>
      <c r="X247" s="49">
        <v>5</v>
      </c>
      <c r="Y247" s="49" t="s">
        <v>259</v>
      </c>
      <c r="Z247" s="49">
        <v>23869229</v>
      </c>
      <c r="AA247" s="44"/>
      <c r="AB247">
        <v>0.99490109306875152</v>
      </c>
    </row>
    <row r="248" spans="1:30" customFormat="1" ht="19">
      <c r="A248" s="57">
        <v>0.14899999999999999</v>
      </c>
      <c r="B248" s="49" t="s">
        <v>146</v>
      </c>
      <c r="C248" s="46" t="s">
        <v>990</v>
      </c>
      <c r="D248" s="46" t="s">
        <v>1323</v>
      </c>
      <c r="E248" s="40" t="s">
        <v>1126</v>
      </c>
      <c r="F248" s="49" t="s">
        <v>1416</v>
      </c>
      <c r="G248" s="49" t="s">
        <v>1187</v>
      </c>
      <c r="H248" s="40">
        <v>180</v>
      </c>
      <c r="I248" s="49">
        <v>20</v>
      </c>
      <c r="J248" s="57">
        <v>0.14899999999999999</v>
      </c>
      <c r="K248" s="58"/>
      <c r="L248" s="58">
        <v>5.2122991145092437</v>
      </c>
      <c r="M248" s="58">
        <v>0</v>
      </c>
      <c r="N248" s="58">
        <v>7.3773526519300789</v>
      </c>
      <c r="O248" s="58">
        <v>0.40906611406744048</v>
      </c>
      <c r="P248" s="58">
        <v>5.7212414341952428E-2</v>
      </c>
      <c r="Q248" s="58"/>
      <c r="R248" s="58">
        <v>8.4152537979671234</v>
      </c>
      <c r="S248" s="58">
        <v>5.5263586508977838</v>
      </c>
      <c r="W248" s="49">
        <v>25</v>
      </c>
      <c r="X248" s="49">
        <v>5</v>
      </c>
      <c r="Y248" s="49" t="s">
        <v>259</v>
      </c>
      <c r="Z248" s="49">
        <v>23869229</v>
      </c>
      <c r="AA248" s="44"/>
      <c r="AB248" s="15">
        <v>1.0389440691707192</v>
      </c>
      <c r="AC248" s="15" t="s">
        <v>1463</v>
      </c>
    </row>
    <row r="249" spans="1:30" customFormat="1" ht="19">
      <c r="A249" s="57">
        <v>0.14829999999999999</v>
      </c>
      <c r="B249" s="49" t="s">
        <v>146</v>
      </c>
      <c r="C249" s="46" t="s">
        <v>990</v>
      </c>
      <c r="D249" s="46" t="s">
        <v>1323</v>
      </c>
      <c r="E249" s="40" t="s">
        <v>1126</v>
      </c>
      <c r="F249" s="49" t="s">
        <v>1416</v>
      </c>
      <c r="G249" s="49" t="s">
        <v>1187</v>
      </c>
      <c r="H249" s="40">
        <v>180</v>
      </c>
      <c r="I249" s="49">
        <v>20</v>
      </c>
      <c r="J249" s="57">
        <v>0.14829999999999999</v>
      </c>
      <c r="K249" s="58"/>
      <c r="L249" s="58">
        <v>5.4056904227199709</v>
      </c>
      <c r="M249" s="58">
        <v>0</v>
      </c>
      <c r="N249" s="58">
        <v>7.946537168054375</v>
      </c>
      <c r="O249" s="58">
        <v>0.53916017412254569</v>
      </c>
      <c r="P249" s="58">
        <v>5.482247849988478E-2</v>
      </c>
      <c r="Q249" s="58"/>
      <c r="R249" s="58">
        <v>8.085620242343774</v>
      </c>
      <c r="S249" s="58">
        <v>6.6965125743145881</v>
      </c>
      <c r="W249" s="49">
        <v>25</v>
      </c>
      <c r="X249" s="49">
        <v>5</v>
      </c>
      <c r="Y249" s="49" t="s">
        <v>259</v>
      </c>
      <c r="Z249" s="49">
        <v>23869229</v>
      </c>
      <c r="AA249" s="44"/>
      <c r="AB249" s="15">
        <v>1.0450327897672258</v>
      </c>
      <c r="AC249" s="15" t="s">
        <v>1463</v>
      </c>
      <c r="AD249" s="44"/>
    </row>
    <row r="250" spans="1:30" customFormat="1" ht="19">
      <c r="A250" s="57">
        <v>0.14710000000000001</v>
      </c>
      <c r="B250" s="49" t="s">
        <v>146</v>
      </c>
      <c r="C250" s="46" t="s">
        <v>992</v>
      </c>
      <c r="D250" s="41" t="s">
        <v>1348</v>
      </c>
      <c r="E250" s="40" t="s">
        <v>1127</v>
      </c>
      <c r="F250" s="49" t="s">
        <v>1416</v>
      </c>
      <c r="G250" s="49" t="s">
        <v>1187</v>
      </c>
      <c r="H250" s="40">
        <v>180</v>
      </c>
      <c r="I250" s="49">
        <v>20</v>
      </c>
      <c r="J250" s="57">
        <v>0.14710000000000001</v>
      </c>
      <c r="K250" s="58"/>
      <c r="L250" s="58">
        <v>8.8420837801475098</v>
      </c>
      <c r="M250" s="58">
        <v>0.40740011802537907</v>
      </c>
      <c r="N250" s="58">
        <v>12.193356221639513</v>
      </c>
      <c r="O250" s="58">
        <v>1.4258890154406425</v>
      </c>
      <c r="P250" s="58">
        <v>0.11520645445406814</v>
      </c>
      <c r="Q250" s="58"/>
      <c r="R250" s="58">
        <v>15.555864333858111</v>
      </c>
      <c r="S250" s="58">
        <v>9.7452954894189041</v>
      </c>
      <c r="W250" s="49">
        <v>25</v>
      </c>
      <c r="X250" s="49">
        <v>5</v>
      </c>
      <c r="Y250" s="49" t="s">
        <v>259</v>
      </c>
      <c r="Z250" s="49">
        <v>23869229</v>
      </c>
      <c r="AA250" s="44"/>
      <c r="AB250" s="15">
        <v>1.0058521808976897</v>
      </c>
      <c r="AC250" s="15" t="s">
        <v>1463</v>
      </c>
    </row>
    <row r="251" spans="1:30" customFormat="1" ht="19">
      <c r="A251" s="57">
        <v>0.15579999999999999</v>
      </c>
      <c r="B251" s="49" t="s">
        <v>146</v>
      </c>
      <c r="C251" s="46" t="s">
        <v>992</v>
      </c>
      <c r="D251" s="41" t="s">
        <v>1348</v>
      </c>
      <c r="E251" s="40" t="s">
        <v>1127</v>
      </c>
      <c r="F251" s="49" t="s">
        <v>1416</v>
      </c>
      <c r="G251" s="49" t="s">
        <v>1187</v>
      </c>
      <c r="H251" s="40">
        <v>180</v>
      </c>
      <c r="I251" s="49">
        <v>20</v>
      </c>
      <c r="J251" s="57">
        <v>0.15579999999999999</v>
      </c>
      <c r="K251" s="58"/>
      <c r="L251" s="58">
        <v>8.8129888433244794</v>
      </c>
      <c r="M251" s="58">
        <v>0.5280146320425354</v>
      </c>
      <c r="N251" s="58">
        <v>11.489706275723586</v>
      </c>
      <c r="O251" s="58">
        <v>1.6149302931282423</v>
      </c>
      <c r="P251" s="58">
        <v>0.12030038192243546</v>
      </c>
      <c r="Q251" s="58"/>
      <c r="R251" s="58"/>
      <c r="S251" s="58"/>
      <c r="W251" s="49">
        <v>25</v>
      </c>
      <c r="X251" s="49">
        <v>5</v>
      </c>
      <c r="Y251" s="49" t="s">
        <v>259</v>
      </c>
      <c r="Z251" s="49">
        <v>23869229</v>
      </c>
      <c r="AA251" s="44"/>
    </row>
    <row r="252" spans="1:30" customFormat="1" ht="19">
      <c r="A252" s="57">
        <v>0.26869999999999999</v>
      </c>
      <c r="B252" s="49" t="s">
        <v>146</v>
      </c>
      <c r="C252" s="46" t="s">
        <v>994</v>
      </c>
      <c r="D252" s="41" t="s">
        <v>1365</v>
      </c>
      <c r="E252" s="40" t="s">
        <v>1051</v>
      </c>
      <c r="F252" s="49" t="s">
        <v>1416</v>
      </c>
      <c r="G252" s="49" t="s">
        <v>1187</v>
      </c>
      <c r="H252" s="40">
        <v>180</v>
      </c>
      <c r="I252" s="49">
        <v>20</v>
      </c>
      <c r="J252" s="57">
        <v>0.26869999999999999</v>
      </c>
      <c r="K252" s="58"/>
      <c r="L252" s="58">
        <v>3.3643334059219909</v>
      </c>
      <c r="M252" s="58">
        <v>0</v>
      </c>
      <c r="N252" s="58">
        <v>0.48357232356596253</v>
      </c>
      <c r="O252" s="58">
        <v>2.8865336600142157E-3</v>
      </c>
      <c r="P252" s="58">
        <v>3.5531471728546989E-2</v>
      </c>
      <c r="Q252" s="58"/>
      <c r="R252" s="58">
        <v>6.8870192289863086</v>
      </c>
      <c r="S252" s="58">
        <v>6.5008866388450439</v>
      </c>
      <c r="W252" s="49">
        <v>25</v>
      </c>
      <c r="X252" s="49">
        <v>5</v>
      </c>
      <c r="Y252" s="49" t="s">
        <v>259</v>
      </c>
      <c r="Z252" s="49">
        <v>23869229</v>
      </c>
      <c r="AA252" s="44"/>
      <c r="AB252" s="15">
        <v>1.1565336419381378</v>
      </c>
      <c r="AC252" s="15" t="s">
        <v>1463</v>
      </c>
      <c r="AD252" s="44"/>
    </row>
    <row r="253" spans="1:30" customFormat="1" ht="19">
      <c r="A253" s="57">
        <v>0.2361</v>
      </c>
      <c r="B253" s="49" t="s">
        <v>146</v>
      </c>
      <c r="C253" s="46" t="s">
        <v>995</v>
      </c>
      <c r="D253" s="41" t="s">
        <v>1349</v>
      </c>
      <c r="E253" s="40" t="s">
        <v>1128</v>
      </c>
      <c r="F253" s="49" t="s">
        <v>1416</v>
      </c>
      <c r="G253" s="49" t="s">
        <v>1187</v>
      </c>
      <c r="H253" s="40">
        <v>180</v>
      </c>
      <c r="I253" s="49">
        <v>20</v>
      </c>
      <c r="J253" s="57">
        <v>0.2361</v>
      </c>
      <c r="K253" s="58"/>
      <c r="L253" s="58">
        <v>2.4577882791814307</v>
      </c>
      <c r="M253" s="58">
        <v>9.4350243856012136E-2</v>
      </c>
      <c r="N253" s="58">
        <v>8.9637521833923969E-3</v>
      </c>
      <c r="O253" s="58">
        <v>1.0356760391519159E-2</v>
      </c>
      <c r="P253" s="58">
        <v>3.5846533743998418E-2</v>
      </c>
      <c r="Q253" s="58"/>
      <c r="R253" s="58">
        <v>3.7772018291885683</v>
      </c>
      <c r="S253" s="58">
        <v>3.9328857859296842</v>
      </c>
      <c r="W253" s="49">
        <v>25</v>
      </c>
      <c r="X253" s="49">
        <v>5</v>
      </c>
      <c r="Y253" s="49" t="s">
        <v>259</v>
      </c>
      <c r="Z253" s="49">
        <v>23869229</v>
      </c>
      <c r="AA253" s="44"/>
      <c r="AB253" s="15">
        <v>1.0993142270408471</v>
      </c>
      <c r="AC253" s="15" t="s">
        <v>1463</v>
      </c>
    </row>
    <row r="254" spans="1:30" customFormat="1" ht="19">
      <c r="A254" s="57">
        <v>0.3337</v>
      </c>
      <c r="B254" s="49" t="s">
        <v>146</v>
      </c>
      <c r="C254" s="46" t="s">
        <v>998</v>
      </c>
      <c r="D254" s="46" t="s">
        <v>1350</v>
      </c>
      <c r="E254" s="40" t="s">
        <v>1129</v>
      </c>
      <c r="F254" s="49" t="s">
        <v>1416</v>
      </c>
      <c r="G254" s="49" t="s">
        <v>1187</v>
      </c>
      <c r="H254" s="40">
        <v>180</v>
      </c>
      <c r="I254" s="49">
        <v>20</v>
      </c>
      <c r="J254" s="57">
        <v>0.3337</v>
      </c>
      <c r="K254" s="58"/>
      <c r="L254" s="58">
        <v>12.190989500869753</v>
      </c>
      <c r="M254" s="58">
        <v>0</v>
      </c>
      <c r="N254" s="58">
        <v>18.351828633901174</v>
      </c>
      <c r="O254" s="58">
        <v>0.4744034955096883</v>
      </c>
      <c r="P254" s="58">
        <v>0.10031547946235304</v>
      </c>
      <c r="Q254" s="58"/>
      <c r="R254" s="58">
        <v>19.701622812500052</v>
      </c>
      <c r="S254" s="58">
        <v>6.0109958729213719</v>
      </c>
      <c r="W254" s="49">
        <v>25</v>
      </c>
      <c r="X254" s="49">
        <v>5</v>
      </c>
      <c r="Y254" s="49" t="s">
        <v>259</v>
      </c>
      <c r="Z254" s="49">
        <v>23869229</v>
      </c>
      <c r="AA254" s="44"/>
      <c r="AB254" s="15">
        <v>1.0642245487462236</v>
      </c>
      <c r="AC254" s="15" t="s">
        <v>1463</v>
      </c>
    </row>
    <row r="255" spans="1:30" customFormat="1" ht="19">
      <c r="A255" s="57">
        <v>0.38159999999999999</v>
      </c>
      <c r="B255" s="49" t="s">
        <v>146</v>
      </c>
      <c r="C255" s="46" t="s">
        <v>1000</v>
      </c>
      <c r="D255" s="41" t="s">
        <v>1351</v>
      </c>
      <c r="E255" s="40" t="s">
        <v>1130</v>
      </c>
      <c r="F255" s="49" t="s">
        <v>1416</v>
      </c>
      <c r="G255" s="49" t="s">
        <v>1187</v>
      </c>
      <c r="H255" s="40">
        <v>180</v>
      </c>
      <c r="I255" s="49">
        <v>20</v>
      </c>
      <c r="J255" s="57">
        <v>0.38159999999999999</v>
      </c>
      <c r="K255" s="58"/>
      <c r="L255" s="58">
        <v>16.450255345135197</v>
      </c>
      <c r="M255" s="58">
        <v>0</v>
      </c>
      <c r="N255" s="58">
        <v>24.788885933638387</v>
      </c>
      <c r="O255" s="58">
        <v>0.48870267579339627</v>
      </c>
      <c r="P255" s="58">
        <v>0.10854448447873373</v>
      </c>
      <c r="Q255" s="58"/>
      <c r="R255" s="58">
        <v>27.08301018617286</v>
      </c>
      <c r="S255" s="58">
        <v>8.4730217434172079</v>
      </c>
      <c r="W255" s="49">
        <v>25</v>
      </c>
      <c r="X255" s="49">
        <v>5</v>
      </c>
      <c r="Y255" s="49" t="s">
        <v>259</v>
      </c>
      <c r="Z255" s="49">
        <v>23869229</v>
      </c>
      <c r="AA255" s="44"/>
      <c r="AB255">
        <v>0.96882511880020616</v>
      </c>
      <c r="AD255" s="44"/>
    </row>
    <row r="256" spans="1:30" customFormat="1" ht="19">
      <c r="A256" s="57">
        <v>0.25109999999999999</v>
      </c>
      <c r="B256" s="49" t="s">
        <v>146</v>
      </c>
      <c r="C256" s="46" t="s">
        <v>1004</v>
      </c>
      <c r="D256" s="46" t="s">
        <v>1353</v>
      </c>
      <c r="E256" s="40" t="s">
        <v>1052</v>
      </c>
      <c r="F256" s="49" t="s">
        <v>1416</v>
      </c>
      <c r="G256" s="49" t="s">
        <v>1187</v>
      </c>
      <c r="H256" s="40">
        <v>180</v>
      </c>
      <c r="I256" s="49">
        <v>20</v>
      </c>
      <c r="J256" s="57">
        <v>0.25109999999999999</v>
      </c>
      <c r="K256" s="58"/>
      <c r="L256" s="58">
        <v>11.747666975524387</v>
      </c>
      <c r="M256" s="58">
        <v>0</v>
      </c>
      <c r="N256" s="58">
        <v>20.706983941656517</v>
      </c>
      <c r="O256" s="58">
        <v>0.24185891899826389</v>
      </c>
      <c r="P256" s="58">
        <v>4.0026143629921858E-2</v>
      </c>
      <c r="Q256" s="58"/>
      <c r="R256" s="58">
        <v>16.926878781948737</v>
      </c>
      <c r="S256" s="58">
        <v>5.9328091248582231</v>
      </c>
      <c r="W256" s="49">
        <v>25</v>
      </c>
      <c r="X256" s="49">
        <v>5</v>
      </c>
      <c r="Y256" s="49" t="s">
        <v>259</v>
      </c>
      <c r="Z256" s="49">
        <v>23869229</v>
      </c>
      <c r="AA256" s="44"/>
      <c r="AB256" s="15">
        <v>1.1539013288762519</v>
      </c>
      <c r="AC256" s="15" t="s">
        <v>1463</v>
      </c>
    </row>
    <row r="257" spans="1:30" customFormat="1" ht="19">
      <c r="A257" s="57">
        <v>0.24709999999999999</v>
      </c>
      <c r="B257" s="49" t="s">
        <v>146</v>
      </c>
      <c r="C257" s="46" t="s">
        <v>1004</v>
      </c>
      <c r="D257" s="46" t="s">
        <v>1353</v>
      </c>
      <c r="E257" s="40" t="s">
        <v>1052</v>
      </c>
      <c r="F257" s="49" t="s">
        <v>1416</v>
      </c>
      <c r="G257" s="49" t="s">
        <v>1187</v>
      </c>
      <c r="H257" s="40">
        <v>180</v>
      </c>
      <c r="I257" s="49">
        <v>20</v>
      </c>
      <c r="J257" s="57">
        <v>0.24709999999999999</v>
      </c>
      <c r="K257" s="58"/>
      <c r="L257" s="58">
        <v>9.9818798147622925</v>
      </c>
      <c r="M257" s="58">
        <v>0</v>
      </c>
      <c r="N257" s="58">
        <v>17.391844565584361</v>
      </c>
      <c r="O257" s="58">
        <v>0.22137888952993492</v>
      </c>
      <c r="P257" s="58">
        <v>2.9848362127364296E-2</v>
      </c>
      <c r="Q257" s="58"/>
      <c r="R257" s="58">
        <v>13.234408002433138</v>
      </c>
      <c r="S257" s="58">
        <v>3.3603723095572242</v>
      </c>
      <c r="W257" s="49">
        <v>25</v>
      </c>
      <c r="X257" s="49">
        <v>5</v>
      </c>
      <c r="Y257" s="49" t="s">
        <v>259</v>
      </c>
      <c r="Z257" s="49">
        <v>23869229</v>
      </c>
      <c r="AA257" s="44"/>
      <c r="AB257" s="15">
        <v>1.1706550924477261</v>
      </c>
      <c r="AC257" s="15" t="s">
        <v>1463</v>
      </c>
    </row>
    <row r="258" spans="1:30" customFormat="1" ht="19">
      <c r="A258" s="57">
        <v>0.29559999999999997</v>
      </c>
      <c r="B258" s="49" t="s">
        <v>146</v>
      </c>
      <c r="C258" s="46" t="s">
        <v>1002</v>
      </c>
      <c r="D258" s="41" t="s">
        <v>1352</v>
      </c>
      <c r="E258" s="40" t="s">
        <v>1131</v>
      </c>
      <c r="F258" s="49" t="s">
        <v>1416</v>
      </c>
      <c r="G258" s="49" t="s">
        <v>1187</v>
      </c>
      <c r="H258" s="40">
        <v>180</v>
      </c>
      <c r="I258" s="49">
        <v>20</v>
      </c>
      <c r="J258" s="57">
        <v>0.29559999999999997</v>
      </c>
      <c r="K258" s="58"/>
      <c r="L258" s="58">
        <v>9.9267807135903645</v>
      </c>
      <c r="M258" s="58">
        <v>0</v>
      </c>
      <c r="N258" s="58">
        <v>15.419763207592968</v>
      </c>
      <c r="O258" s="58">
        <v>0.50477384457553964</v>
      </c>
      <c r="P258" s="58">
        <v>4.2718810557198776E-2</v>
      </c>
      <c r="Q258" s="58"/>
      <c r="R258" s="58">
        <v>13.776679900958033</v>
      </c>
      <c r="S258" s="58">
        <v>3.6485100636043284</v>
      </c>
      <c r="W258" s="49">
        <v>25</v>
      </c>
      <c r="X258" s="49">
        <v>5</v>
      </c>
      <c r="Y258" s="49" t="s">
        <v>259</v>
      </c>
      <c r="Z258" s="49">
        <v>23869229</v>
      </c>
      <c r="AA258" s="44"/>
      <c r="AB258" s="15">
        <v>1.139329809027374</v>
      </c>
      <c r="AC258" s="15" t="s">
        <v>1463</v>
      </c>
      <c r="AD258" s="44"/>
    </row>
    <row r="259" spans="1:30" customFormat="1" ht="19">
      <c r="A259" s="57">
        <v>0.30009999999999998</v>
      </c>
      <c r="B259" s="49" t="s">
        <v>146</v>
      </c>
      <c r="C259" s="46" t="s">
        <v>1007</v>
      </c>
      <c r="D259" s="46" t="s">
        <v>1355</v>
      </c>
      <c r="E259" s="40" t="s">
        <v>1053</v>
      </c>
      <c r="F259" s="49" t="s">
        <v>1416</v>
      </c>
      <c r="G259" s="49" t="s">
        <v>1187</v>
      </c>
      <c r="H259" s="40">
        <v>180</v>
      </c>
      <c r="I259" s="49">
        <v>20</v>
      </c>
      <c r="J259" s="57">
        <v>0.30009999999999998</v>
      </c>
      <c r="K259" s="58"/>
      <c r="L259" s="58">
        <v>11.776868036348151</v>
      </c>
      <c r="M259" s="58">
        <v>0</v>
      </c>
      <c r="N259" s="58">
        <v>18.624000868165709</v>
      </c>
      <c r="O259" s="58">
        <v>0.41263304919375765</v>
      </c>
      <c r="P259" s="58">
        <v>0.1525920685192616</v>
      </c>
      <c r="Q259" s="58"/>
      <c r="R259" s="58">
        <v>17.831845056685903</v>
      </c>
      <c r="S259" s="58">
        <v>4.2524441647844826</v>
      </c>
      <c r="W259" s="49">
        <v>25</v>
      </c>
      <c r="X259" s="49">
        <v>5</v>
      </c>
      <c r="Y259" s="49" t="s">
        <v>259</v>
      </c>
      <c r="Z259" s="49">
        <v>23869229</v>
      </c>
      <c r="AA259" s="44"/>
      <c r="AB259" s="15">
        <v>1.0112680118925392</v>
      </c>
      <c r="AC259" s="15" t="s">
        <v>1463</v>
      </c>
    </row>
    <row r="260" spans="1:30" customFormat="1" ht="19">
      <c r="A260" s="57">
        <v>0.13589999999999999</v>
      </c>
      <c r="B260" s="49" t="s">
        <v>146</v>
      </c>
      <c r="C260" s="46" t="s">
        <v>1305</v>
      </c>
      <c r="D260" s="46" t="s">
        <v>1306</v>
      </c>
      <c r="E260" s="40" t="s">
        <v>1054</v>
      </c>
      <c r="F260" s="49" t="s">
        <v>1416</v>
      </c>
      <c r="G260" s="49" t="s">
        <v>1187</v>
      </c>
      <c r="H260" s="40">
        <v>180</v>
      </c>
      <c r="I260" s="49">
        <v>20</v>
      </c>
      <c r="J260" s="57">
        <v>0.13589999999999999</v>
      </c>
      <c r="K260" s="58"/>
      <c r="L260" s="58">
        <v>5.0554988152093552</v>
      </c>
      <c r="M260" s="58">
        <v>0</v>
      </c>
      <c r="N260" s="58">
        <v>6.8661918053275777</v>
      </c>
      <c r="O260" s="58">
        <v>0.69406536989246304</v>
      </c>
      <c r="P260" s="58">
        <v>9.8040867154233421E-2</v>
      </c>
      <c r="Q260" s="58"/>
      <c r="R260" s="58">
        <v>7.6188716764477968</v>
      </c>
      <c r="S260" s="58"/>
      <c r="W260" s="49">
        <v>25</v>
      </c>
      <c r="X260" s="49">
        <v>5</v>
      </c>
      <c r="Y260" s="49" t="s">
        <v>259</v>
      </c>
      <c r="Z260" s="49">
        <v>23869229</v>
      </c>
      <c r="AA260" s="44"/>
      <c r="AB260" s="15">
        <v>1.002013271020826</v>
      </c>
      <c r="AC260" s="15" t="s">
        <v>1463</v>
      </c>
    </row>
    <row r="261" spans="1:30" customFormat="1" ht="19">
      <c r="A261" s="57">
        <v>0.13589999999999999</v>
      </c>
      <c r="B261" s="49" t="s">
        <v>146</v>
      </c>
      <c r="C261" s="46" t="s">
        <v>1011</v>
      </c>
      <c r="D261" s="41" t="s">
        <v>1356</v>
      </c>
      <c r="E261" s="40" t="s">
        <v>1133</v>
      </c>
      <c r="F261" s="49" t="s">
        <v>1418</v>
      </c>
      <c r="G261" s="49" t="s">
        <v>1187</v>
      </c>
      <c r="H261" s="40">
        <v>180</v>
      </c>
      <c r="I261" s="49">
        <v>20</v>
      </c>
      <c r="J261" s="57">
        <v>0.13589999999999999</v>
      </c>
      <c r="K261" s="58"/>
      <c r="L261" s="58">
        <v>4.8772151457404975</v>
      </c>
      <c r="M261" s="58">
        <v>0.39325975647806466</v>
      </c>
      <c r="N261" s="58">
        <v>4.0496514938538208</v>
      </c>
      <c r="O261" s="58">
        <v>0.14673037385510942</v>
      </c>
      <c r="P261" s="58">
        <v>0.10229302949250714</v>
      </c>
      <c r="Q261" s="58"/>
      <c r="R261" s="58">
        <v>5.5757527158292097</v>
      </c>
      <c r="S261" s="58">
        <v>4.139244424787945</v>
      </c>
      <c r="W261" s="49">
        <v>25</v>
      </c>
      <c r="X261" s="49">
        <v>5</v>
      </c>
      <c r="Y261" s="49" t="s">
        <v>259</v>
      </c>
      <c r="Z261" s="49">
        <v>23869229</v>
      </c>
      <c r="AA261" s="44"/>
      <c r="AB261">
        <v>0.7286994999307892</v>
      </c>
      <c r="AD261" s="44"/>
    </row>
    <row r="262" spans="1:30" customFormat="1" ht="19">
      <c r="A262" s="57">
        <v>0.1363</v>
      </c>
      <c r="B262" s="49" t="s">
        <v>146</v>
      </c>
      <c r="C262" s="46" t="s">
        <v>1011</v>
      </c>
      <c r="D262" s="46" t="s">
        <v>1356</v>
      </c>
      <c r="E262" s="40" t="s">
        <v>1133</v>
      </c>
      <c r="F262" s="49" t="s">
        <v>1418</v>
      </c>
      <c r="G262" s="49" t="s">
        <v>1187</v>
      </c>
      <c r="H262" s="40">
        <v>180</v>
      </c>
      <c r="I262" s="49">
        <v>20</v>
      </c>
      <c r="J262" s="57">
        <v>0.1363</v>
      </c>
      <c r="K262" s="58"/>
      <c r="L262" s="58">
        <v>4.963052717525966</v>
      </c>
      <c r="M262" s="58">
        <v>0.33576548133622325</v>
      </c>
      <c r="N262" s="58">
        <v>3.8604535277050087</v>
      </c>
      <c r="O262" s="58">
        <v>0.16779738159891935</v>
      </c>
      <c r="P262" s="58">
        <v>9.1028937330967646E-2</v>
      </c>
      <c r="Q262" s="58"/>
      <c r="R262" s="58">
        <v>5.6645896751427625</v>
      </c>
      <c r="S262" s="58">
        <v>4.728482503619281</v>
      </c>
      <c r="W262" s="49">
        <v>25</v>
      </c>
      <c r="X262" s="49">
        <v>5</v>
      </c>
      <c r="Y262" s="49" t="s">
        <v>259</v>
      </c>
      <c r="Z262" s="49">
        <v>23869229</v>
      </c>
      <c r="AA262" s="44"/>
      <c r="AB262">
        <v>0.70410316134578355</v>
      </c>
    </row>
    <row r="263" spans="1:30" customFormat="1" ht="19">
      <c r="A263" s="57">
        <v>0.30180000000000001</v>
      </c>
      <c r="B263" s="49" t="s">
        <v>146</v>
      </c>
      <c r="C263" s="46" t="s">
        <v>1013</v>
      </c>
      <c r="D263" s="46" t="s">
        <v>1370</v>
      </c>
      <c r="E263" s="40" t="s">
        <v>1134</v>
      </c>
      <c r="F263" s="49" t="s">
        <v>1418</v>
      </c>
      <c r="G263" s="49" t="s">
        <v>1187</v>
      </c>
      <c r="H263" s="40">
        <v>180</v>
      </c>
      <c r="I263" s="49">
        <v>20</v>
      </c>
      <c r="J263" s="57">
        <v>0.30180000000000001</v>
      </c>
      <c r="K263" s="58"/>
      <c r="L263" s="58">
        <v>7.14722095144693</v>
      </c>
      <c r="M263" s="58">
        <v>0</v>
      </c>
      <c r="N263" s="58">
        <v>7.5699319806470724</v>
      </c>
      <c r="O263" s="58">
        <v>0.43981430774223323</v>
      </c>
      <c r="P263" s="58">
        <v>3.8152148416385499E-2</v>
      </c>
      <c r="Q263" s="58"/>
      <c r="R263" s="58">
        <v>12.238451405218647</v>
      </c>
      <c r="S263" s="58">
        <v>8.9064549350092861</v>
      </c>
      <c r="W263" s="49">
        <v>25</v>
      </c>
      <c r="X263" s="49">
        <v>5</v>
      </c>
      <c r="Y263" s="49" t="s">
        <v>259</v>
      </c>
      <c r="Z263" s="49">
        <v>23869229</v>
      </c>
      <c r="AA263" s="44"/>
      <c r="AB263">
        <v>0.98857105959965896</v>
      </c>
    </row>
    <row r="264" spans="1:30" customFormat="1" ht="19">
      <c r="A264" s="57">
        <v>0.26800000000000002</v>
      </c>
      <c r="B264" s="49" t="s">
        <v>146</v>
      </c>
      <c r="C264" s="46" t="s">
        <v>1013</v>
      </c>
      <c r="D264" s="46" t="s">
        <v>1370</v>
      </c>
      <c r="E264" s="40" t="s">
        <v>1134</v>
      </c>
      <c r="F264" s="49" t="s">
        <v>1418</v>
      </c>
      <c r="G264" s="49" t="s">
        <v>1187</v>
      </c>
      <c r="H264" s="40">
        <v>180</v>
      </c>
      <c r="I264" s="49">
        <v>20</v>
      </c>
      <c r="J264" s="57">
        <v>0.26800000000000002</v>
      </c>
      <c r="K264" s="58"/>
      <c r="L264" s="58">
        <v>6.1571693550415194</v>
      </c>
      <c r="M264" s="58">
        <v>0</v>
      </c>
      <c r="N264" s="58">
        <v>5.7268461655072871</v>
      </c>
      <c r="O264" s="58">
        <v>0.30309674942326487</v>
      </c>
      <c r="P264" s="58">
        <v>2.8613462122663594E-2</v>
      </c>
      <c r="Q264" s="58"/>
      <c r="R264" s="58">
        <v>10.918911873721383</v>
      </c>
      <c r="S264" s="58">
        <v>7.7658560026024235</v>
      </c>
      <c r="W264" s="49">
        <v>25</v>
      </c>
      <c r="X264" s="49">
        <v>5</v>
      </c>
      <c r="Y264" s="49" t="s">
        <v>259</v>
      </c>
      <c r="Z264" s="49">
        <v>23869229</v>
      </c>
      <c r="AA264" s="44"/>
      <c r="AB264">
        <v>0.95898328156171697</v>
      </c>
      <c r="AD264" s="44"/>
    </row>
    <row r="265" spans="1:30" customFormat="1" ht="19">
      <c r="A265" s="57">
        <v>0.1265</v>
      </c>
      <c r="B265" s="49" t="s">
        <v>146</v>
      </c>
      <c r="C265" s="46" t="s">
        <v>1015</v>
      </c>
      <c r="D265" s="46" t="s">
        <v>1357</v>
      </c>
      <c r="E265" s="40" t="s">
        <v>1135</v>
      </c>
      <c r="F265" s="49" t="s">
        <v>1418</v>
      </c>
      <c r="G265" s="49" t="s">
        <v>1187</v>
      </c>
      <c r="H265" s="40">
        <v>180</v>
      </c>
      <c r="I265" s="49">
        <v>20</v>
      </c>
      <c r="J265" s="57">
        <v>0.1265</v>
      </c>
      <c r="K265" s="58"/>
      <c r="L265" s="58">
        <v>6.3051513720290711</v>
      </c>
      <c r="M265" s="58">
        <v>0</v>
      </c>
      <c r="N265" s="58">
        <v>8.6384508118603485</v>
      </c>
      <c r="O265" s="58">
        <v>0.89911737306817052</v>
      </c>
      <c r="P265" s="58">
        <v>2.9971909709779764E-2</v>
      </c>
      <c r="Q265" s="58"/>
      <c r="R265" s="58">
        <v>10.242202572949481</v>
      </c>
      <c r="S265" s="58">
        <v>8.2772072065448015</v>
      </c>
      <c r="W265" s="49">
        <v>25</v>
      </c>
      <c r="X265" s="49">
        <v>5</v>
      </c>
      <c r="Y265" s="49" t="s">
        <v>259</v>
      </c>
      <c r="Z265" s="49">
        <v>23869229</v>
      </c>
      <c r="AA265" s="44"/>
      <c r="AB265">
        <v>0.95157303187312081</v>
      </c>
    </row>
    <row r="266" spans="1:30" customFormat="1" ht="19">
      <c r="A266" s="57">
        <v>0.25290000000000001</v>
      </c>
      <c r="B266" s="49" t="s">
        <v>146</v>
      </c>
      <c r="C266" s="46" t="s">
        <v>1017</v>
      </c>
      <c r="D266" s="46" t="s">
        <v>1369</v>
      </c>
      <c r="E266" s="40" t="s">
        <v>1136</v>
      </c>
      <c r="F266" s="49" t="s">
        <v>1416</v>
      </c>
      <c r="G266" s="49" t="s">
        <v>1187</v>
      </c>
      <c r="H266" s="40">
        <v>180</v>
      </c>
      <c r="I266" s="49">
        <v>20</v>
      </c>
      <c r="J266" s="57">
        <v>0.25290000000000001</v>
      </c>
      <c r="K266" s="58"/>
      <c r="L266" s="58">
        <v>5.67960788009949</v>
      </c>
      <c r="M266" s="58">
        <v>0</v>
      </c>
      <c r="N266" s="58">
        <v>4.5061683405437583</v>
      </c>
      <c r="O266" s="58">
        <v>4.7591610586958155E-2</v>
      </c>
      <c r="P266" s="58">
        <v>0.10934097616393065</v>
      </c>
      <c r="Q266" s="58"/>
      <c r="R266" s="58">
        <v>9.1087304136627587</v>
      </c>
      <c r="S266" s="58">
        <v>6.4233149883065215</v>
      </c>
      <c r="W266" s="49">
        <v>25</v>
      </c>
      <c r="X266" s="49">
        <v>5</v>
      </c>
      <c r="Y266" s="49" t="s">
        <v>259</v>
      </c>
      <c r="Z266" s="49">
        <v>23869229</v>
      </c>
      <c r="AA266" s="44"/>
      <c r="AB266">
        <v>0.87953151836478294</v>
      </c>
    </row>
    <row r="267" spans="1:30" customFormat="1" ht="19">
      <c r="A267" s="57">
        <v>0.24859999999999999</v>
      </c>
      <c r="B267" s="49" t="s">
        <v>146</v>
      </c>
      <c r="C267" s="46" t="s">
        <v>1017</v>
      </c>
      <c r="D267" s="46" t="s">
        <v>1369</v>
      </c>
      <c r="E267" s="40" t="s">
        <v>1136</v>
      </c>
      <c r="F267" s="49" t="s">
        <v>1416</v>
      </c>
      <c r="G267" s="49" t="s">
        <v>1187</v>
      </c>
      <c r="H267" s="40">
        <v>180</v>
      </c>
      <c r="I267" s="49">
        <v>20</v>
      </c>
      <c r="J267" s="57">
        <v>0.24859999999999999</v>
      </c>
      <c r="K267" s="58"/>
      <c r="L267" s="58">
        <v>5.0481334020903708</v>
      </c>
      <c r="M267" s="58">
        <v>0</v>
      </c>
      <c r="N267" s="58">
        <v>4.1999271654497612</v>
      </c>
      <c r="O267" s="58">
        <v>6.2195201664053533E-2</v>
      </c>
      <c r="P267" s="58">
        <v>0.10471403889254027</v>
      </c>
      <c r="Q267" s="58"/>
      <c r="R267" s="58">
        <v>9.0815784277324791</v>
      </c>
      <c r="S267" s="58">
        <v>6.8585952446372218</v>
      </c>
      <c r="W267" s="49">
        <v>25</v>
      </c>
      <c r="X267" s="49">
        <v>5</v>
      </c>
      <c r="Y267" s="49" t="s">
        <v>259</v>
      </c>
      <c r="Z267" s="49">
        <v>23869229</v>
      </c>
      <c r="AA267" s="44"/>
      <c r="AB267">
        <v>0.96303452375166343</v>
      </c>
      <c r="AD267" s="44"/>
    </row>
    <row r="268" spans="1:30" customFormat="1" ht="19">
      <c r="A268" s="57">
        <v>0.25650000000000001</v>
      </c>
      <c r="B268" s="49" t="s">
        <v>146</v>
      </c>
      <c r="C268" s="46" t="s">
        <v>1019</v>
      </c>
      <c r="D268" s="46" t="s">
        <v>1358</v>
      </c>
      <c r="E268" s="40" t="s">
        <v>1137</v>
      </c>
      <c r="F268" s="49" t="s">
        <v>1416</v>
      </c>
      <c r="G268" s="49" t="s">
        <v>1187</v>
      </c>
      <c r="H268" s="40">
        <v>180</v>
      </c>
      <c r="I268" s="49">
        <v>20</v>
      </c>
      <c r="J268" s="57">
        <v>0.25650000000000001</v>
      </c>
      <c r="K268" s="58"/>
      <c r="L268" s="58">
        <v>10.483535885082157</v>
      </c>
      <c r="M268" s="58">
        <v>0</v>
      </c>
      <c r="N268" s="58">
        <v>15.852083505968981</v>
      </c>
      <c r="O268" s="58">
        <v>0.61834671670391572</v>
      </c>
      <c r="P268" s="58">
        <v>0.13618448176316744</v>
      </c>
      <c r="Q268" s="58"/>
      <c r="R268" s="58">
        <v>16.784470665934268</v>
      </c>
      <c r="S268" s="58">
        <v>7.1506873431093831</v>
      </c>
      <c r="W268" s="49">
        <v>25</v>
      </c>
      <c r="X268" s="49">
        <v>5</v>
      </c>
      <c r="Y268" s="49" t="s">
        <v>259</v>
      </c>
      <c r="Z268" s="49">
        <v>23869229</v>
      </c>
      <c r="AA268" s="44"/>
      <c r="AB268" s="15">
        <v>1.0352198334869862</v>
      </c>
      <c r="AC268" s="15" t="s">
        <v>1463</v>
      </c>
    </row>
    <row r="269" spans="1:30" customFormat="1" ht="19">
      <c r="A269" s="57">
        <v>0.25480000000000003</v>
      </c>
      <c r="B269" s="49" t="s">
        <v>146</v>
      </c>
      <c r="C269" s="46" t="s">
        <v>1019</v>
      </c>
      <c r="D269" s="46" t="s">
        <v>1358</v>
      </c>
      <c r="E269" s="40" t="s">
        <v>1137</v>
      </c>
      <c r="F269" s="49" t="s">
        <v>1416</v>
      </c>
      <c r="G269" s="49" t="s">
        <v>1187</v>
      </c>
      <c r="H269" s="40">
        <v>180</v>
      </c>
      <c r="I269" s="49">
        <v>20</v>
      </c>
      <c r="J269" s="57">
        <v>0.25480000000000003</v>
      </c>
      <c r="K269" s="58"/>
      <c r="L269" s="58">
        <v>10.846051726938713</v>
      </c>
      <c r="M269" s="58">
        <v>0</v>
      </c>
      <c r="N269" s="58">
        <v>16.720956590712024</v>
      </c>
      <c r="O269" s="58">
        <v>0.65611357333061782</v>
      </c>
      <c r="P269" s="58">
        <v>0.11562101616502482</v>
      </c>
      <c r="Q269" s="58"/>
      <c r="R269" s="58">
        <v>17.252316704546171</v>
      </c>
      <c r="S269" s="58">
        <v>11.515518824914427</v>
      </c>
      <c r="W269" s="49">
        <v>25</v>
      </c>
      <c r="X269" s="49">
        <v>5</v>
      </c>
      <c r="Y269" s="49" t="s">
        <v>259</v>
      </c>
      <c r="Z269" s="49">
        <v>23869229</v>
      </c>
      <c r="AA269" s="44"/>
      <c r="AB269" s="15">
        <v>1.0514651886611306</v>
      </c>
      <c r="AC269" s="15" t="s">
        <v>1463</v>
      </c>
    </row>
    <row r="270" spans="1:30" customFormat="1" ht="19">
      <c r="A270" s="57">
        <v>0.2495</v>
      </c>
      <c r="B270" s="49" t="s">
        <v>146</v>
      </c>
      <c r="C270" s="46" t="s">
        <v>1021</v>
      </c>
      <c r="D270" s="41" t="s">
        <v>1359</v>
      </c>
      <c r="E270" s="40"/>
      <c r="F270" s="49" t="s">
        <v>1416</v>
      </c>
      <c r="G270" s="49" t="s">
        <v>1187</v>
      </c>
      <c r="H270" s="40">
        <v>180</v>
      </c>
      <c r="I270" s="49">
        <v>20</v>
      </c>
      <c r="J270" s="57">
        <v>0.2495</v>
      </c>
      <c r="K270" s="58"/>
      <c r="L270" s="58">
        <v>8.0151470996824692</v>
      </c>
      <c r="M270" s="58">
        <v>0</v>
      </c>
      <c r="N270" s="58">
        <v>10.954145065189774</v>
      </c>
      <c r="O270" s="58">
        <v>0.16659585984362524</v>
      </c>
      <c r="P270" s="58">
        <v>3.6181743246859556E-2</v>
      </c>
      <c r="Q270" s="58"/>
      <c r="R270" s="58">
        <v>14.346759658443819</v>
      </c>
      <c r="S270" s="58">
        <v>7.1666320336964668</v>
      </c>
      <c r="W270" s="49">
        <v>25</v>
      </c>
      <c r="X270" s="49">
        <v>5</v>
      </c>
      <c r="Y270" s="49" t="s">
        <v>259</v>
      </c>
      <c r="Z270" s="49">
        <v>23869229</v>
      </c>
      <c r="AA270" s="44"/>
      <c r="AB270" s="15">
        <v>1.0573366564432782</v>
      </c>
      <c r="AC270" s="15" t="s">
        <v>1463</v>
      </c>
      <c r="AD270" s="44"/>
    </row>
    <row r="271" spans="1:30" customFormat="1" ht="19">
      <c r="A271" s="57">
        <v>0.1623</v>
      </c>
      <c r="B271" s="49" t="s">
        <v>146</v>
      </c>
      <c r="C271" s="46" t="s">
        <v>1303</v>
      </c>
      <c r="D271" s="46" t="s">
        <v>1304</v>
      </c>
      <c r="E271" s="40" t="s">
        <v>1138</v>
      </c>
      <c r="F271" s="49" t="s">
        <v>1416</v>
      </c>
      <c r="G271" s="49" t="s">
        <v>1187</v>
      </c>
      <c r="H271" s="40">
        <v>180</v>
      </c>
      <c r="I271" s="49">
        <v>20</v>
      </c>
      <c r="J271" s="57">
        <v>0.1623</v>
      </c>
      <c r="K271" s="58"/>
      <c r="L271" s="58">
        <v>3.0473654244245161</v>
      </c>
      <c r="M271" s="58">
        <v>0</v>
      </c>
      <c r="N271" s="58">
        <v>1.4178332993018596</v>
      </c>
      <c r="O271" s="58">
        <v>0.72242380650876081</v>
      </c>
      <c r="P271" s="58">
        <v>1.2245552965220358E-2</v>
      </c>
      <c r="Q271" s="58"/>
      <c r="R271" s="58">
        <v>5.9410178695214375</v>
      </c>
      <c r="S271" s="58">
        <v>4.4253135863664248</v>
      </c>
      <c r="W271" s="49">
        <v>25</v>
      </c>
      <c r="X271" s="49">
        <v>5</v>
      </c>
      <c r="Y271" s="49" t="s">
        <v>259</v>
      </c>
      <c r="Z271" s="49">
        <v>23869229</v>
      </c>
      <c r="AA271" s="44"/>
      <c r="AB271" s="15">
        <v>1.0533185597409509</v>
      </c>
      <c r="AC271" s="15" t="s">
        <v>1463</v>
      </c>
    </row>
    <row r="272" spans="1:30" customFormat="1" ht="19">
      <c r="A272" s="57">
        <v>0.1492</v>
      </c>
      <c r="B272" s="49" t="s">
        <v>146</v>
      </c>
      <c r="C272" s="46" t="s">
        <v>1301</v>
      </c>
      <c r="D272" s="46" t="s">
        <v>1302</v>
      </c>
      <c r="E272" s="40" t="s">
        <v>1139</v>
      </c>
      <c r="F272" s="49" t="s">
        <v>1416</v>
      </c>
      <c r="G272" s="49" t="s">
        <v>1187</v>
      </c>
      <c r="H272" s="40">
        <v>180</v>
      </c>
      <c r="I272" s="49">
        <v>20</v>
      </c>
      <c r="J272" s="57">
        <v>0.1492</v>
      </c>
      <c r="K272" s="58"/>
      <c r="L272" s="58">
        <v>1.8628414348572024</v>
      </c>
      <c r="M272" s="58">
        <v>5.2116920788163608E-2</v>
      </c>
      <c r="N272" s="58">
        <v>0.22510735522099634</v>
      </c>
      <c r="O272" s="58">
        <v>2.1264552947030226E-3</v>
      </c>
      <c r="P272" s="58">
        <v>1.5718386128034157E-2</v>
      </c>
      <c r="Q272" s="58"/>
      <c r="R272" s="58">
        <v>3.8550655328566825</v>
      </c>
      <c r="S272" s="58">
        <v>2.5301569695215722</v>
      </c>
      <c r="W272" s="49">
        <v>25</v>
      </c>
      <c r="X272" s="49">
        <v>5</v>
      </c>
      <c r="Y272" s="49" t="s">
        <v>259</v>
      </c>
      <c r="Z272" s="49">
        <v>23869229</v>
      </c>
      <c r="AA272" s="44"/>
      <c r="AB272" s="15">
        <v>1.1226501737767387</v>
      </c>
      <c r="AC272" s="15" t="s">
        <v>1463</v>
      </c>
    </row>
    <row r="273" spans="1:30" customFormat="1" ht="19">
      <c r="A273" s="57">
        <v>0.15079999999999999</v>
      </c>
      <c r="B273" s="49" t="s">
        <v>146</v>
      </c>
      <c r="C273" s="46" t="s">
        <v>1301</v>
      </c>
      <c r="D273" s="46" t="s">
        <v>1302</v>
      </c>
      <c r="E273" s="40" t="s">
        <v>1139</v>
      </c>
      <c r="F273" s="49" t="s">
        <v>1416</v>
      </c>
      <c r="G273" s="49" t="s">
        <v>1187</v>
      </c>
      <c r="H273" s="40">
        <v>180</v>
      </c>
      <c r="I273" s="49">
        <v>20</v>
      </c>
      <c r="J273" s="57">
        <v>0.15079999999999999</v>
      </c>
      <c r="K273" s="58"/>
      <c r="L273" s="58">
        <v>1.8567889367092483</v>
      </c>
      <c r="M273" s="58">
        <v>6.5097631132322614E-2</v>
      </c>
      <c r="N273" s="58">
        <v>0.23823622334912056</v>
      </c>
      <c r="O273" s="58">
        <v>-2.10192622317663E-3</v>
      </c>
      <c r="P273" s="58">
        <v>1.6646149805347368E-2</v>
      </c>
      <c r="Q273" s="58"/>
      <c r="R273" s="58">
        <v>3.7044332405460905</v>
      </c>
      <c r="S273" s="58">
        <v>2.5453274818906819</v>
      </c>
      <c r="W273" s="49">
        <v>25</v>
      </c>
      <c r="X273" s="49">
        <v>5</v>
      </c>
      <c r="Y273" s="49" t="s">
        <v>259</v>
      </c>
      <c r="Z273" s="49">
        <v>23869229</v>
      </c>
      <c r="AA273" s="44"/>
      <c r="AB273" s="15">
        <v>1.1133305543446523</v>
      </c>
      <c r="AC273" s="15" t="s">
        <v>1463</v>
      </c>
      <c r="AD273" s="44"/>
    </row>
    <row r="274" spans="1:30" customFormat="1" ht="19">
      <c r="A274" s="57">
        <v>0.27479999999999999</v>
      </c>
      <c r="B274" s="49" t="s">
        <v>146</v>
      </c>
      <c r="C274" s="46" t="s">
        <v>1026</v>
      </c>
      <c r="D274" s="46" t="s">
        <v>1367</v>
      </c>
      <c r="E274" s="40" t="s">
        <v>1140</v>
      </c>
      <c r="F274" s="49" t="s">
        <v>1416</v>
      </c>
      <c r="G274" s="49" t="s">
        <v>1187</v>
      </c>
      <c r="H274" s="40">
        <v>180</v>
      </c>
      <c r="I274" s="49">
        <v>20</v>
      </c>
      <c r="J274" s="57">
        <v>0.27479999999999999</v>
      </c>
      <c r="K274" s="58"/>
      <c r="L274" s="58">
        <v>7.6764551218766721</v>
      </c>
      <c r="M274" s="58">
        <v>0</v>
      </c>
      <c r="N274" s="58">
        <v>10.374390434700238</v>
      </c>
      <c r="O274" s="58">
        <v>5.1871188782506517E-2</v>
      </c>
      <c r="P274" s="58">
        <v>8.2097664540490292E-2</v>
      </c>
      <c r="Q274" s="58"/>
      <c r="R274" s="58">
        <v>12.542043301890567</v>
      </c>
      <c r="S274" s="58">
        <v>6.4243364982202404</v>
      </c>
      <c r="W274" s="49">
        <v>25</v>
      </c>
      <c r="X274" s="49">
        <v>5</v>
      </c>
      <c r="Y274" s="49" t="s">
        <v>259</v>
      </c>
      <c r="Z274" s="49">
        <v>23869229</v>
      </c>
      <c r="AA274" s="44"/>
      <c r="AB274" s="15">
        <v>1.026689521330729</v>
      </c>
      <c r="AC274" s="15" t="s">
        <v>1463</v>
      </c>
    </row>
    <row r="275" spans="1:30" customFormat="1" ht="19">
      <c r="A275" s="57">
        <v>0.27510000000000001</v>
      </c>
      <c r="B275" s="49" t="s">
        <v>146</v>
      </c>
      <c r="C275" s="46" t="s">
        <v>1026</v>
      </c>
      <c r="D275" s="41" t="s">
        <v>1367</v>
      </c>
      <c r="E275" s="40" t="s">
        <v>1140</v>
      </c>
      <c r="F275" s="49" t="s">
        <v>1416</v>
      </c>
      <c r="G275" s="49" t="s">
        <v>1187</v>
      </c>
      <c r="H275" s="40">
        <v>180</v>
      </c>
      <c r="I275" s="49">
        <v>20</v>
      </c>
      <c r="J275" s="57">
        <v>0.27510000000000001</v>
      </c>
      <c r="K275" s="58"/>
      <c r="L275" s="58">
        <v>7.923248257304393</v>
      </c>
      <c r="M275" s="58">
        <v>0</v>
      </c>
      <c r="N275" s="58">
        <v>11.033153630761001</v>
      </c>
      <c r="O275" s="58">
        <v>5.1615868674314253E-2</v>
      </c>
      <c r="P275" s="58">
        <v>8.0347930738618081E-2</v>
      </c>
      <c r="Q275" s="58"/>
      <c r="R275" s="58">
        <v>12.697790884065565</v>
      </c>
      <c r="S275" s="58">
        <v>5.9434367080511707</v>
      </c>
      <c r="W275" s="49">
        <v>25</v>
      </c>
      <c r="X275" s="49">
        <v>5</v>
      </c>
      <c r="Y275" s="49" t="s">
        <v>259</v>
      </c>
      <c r="Z275" s="49">
        <v>23869229</v>
      </c>
      <c r="AA275" s="44"/>
      <c r="AB275" s="15">
        <v>1.0621341236930433</v>
      </c>
      <c r="AC275" s="15" t="s">
        <v>1463</v>
      </c>
    </row>
    <row r="276" spans="1:30" customFormat="1" ht="19">
      <c r="A276" s="57">
        <v>0.1769</v>
      </c>
      <c r="B276" s="49" t="s">
        <v>146</v>
      </c>
      <c r="C276" s="46" t="s">
        <v>1028</v>
      </c>
      <c r="D276" s="41" t="s">
        <v>1366</v>
      </c>
      <c r="E276" s="40" t="s">
        <v>1141</v>
      </c>
      <c r="F276" s="49" t="s">
        <v>1416</v>
      </c>
      <c r="G276" s="49" t="s">
        <v>1187</v>
      </c>
      <c r="H276" s="40">
        <v>180</v>
      </c>
      <c r="I276" s="49">
        <v>20</v>
      </c>
      <c r="J276" s="57">
        <v>0.1769</v>
      </c>
      <c r="K276" s="58"/>
      <c r="L276" s="58">
        <v>5.610490863910381</v>
      </c>
      <c r="M276" s="58">
        <v>0</v>
      </c>
      <c r="N276" s="58">
        <v>6.7883523399203964</v>
      </c>
      <c r="O276" s="58">
        <v>3.5807380755196419E-2</v>
      </c>
      <c r="P276" s="58">
        <v>9.146458660138336E-2</v>
      </c>
      <c r="Q276" s="58"/>
      <c r="R276" s="58">
        <v>10.671296921862258</v>
      </c>
      <c r="S276" s="58">
        <v>9.3834028061001629</v>
      </c>
      <c r="W276" s="49">
        <v>25</v>
      </c>
      <c r="X276" s="49">
        <v>5</v>
      </c>
      <c r="Y276" s="49" t="s">
        <v>259</v>
      </c>
      <c r="Z276" s="49">
        <v>23869229</v>
      </c>
      <c r="AB276">
        <v>0.96813624969996814</v>
      </c>
      <c r="AD276" s="44"/>
    </row>
    <row r="277" spans="1:30">
      <c r="A277" s="49">
        <v>0.68</v>
      </c>
      <c r="B277" s="49" t="s">
        <v>146</v>
      </c>
      <c r="C277" s="46" t="s">
        <v>1036</v>
      </c>
      <c r="D277" s="41" t="s">
        <v>1314</v>
      </c>
      <c r="E277" s="40" t="s">
        <v>1142</v>
      </c>
      <c r="F277" s="49" t="s">
        <v>1416</v>
      </c>
      <c r="G277" s="49" t="s">
        <v>1187</v>
      </c>
      <c r="H277" s="40">
        <v>180</v>
      </c>
      <c r="I277" s="49">
        <v>5</v>
      </c>
      <c r="J277" s="49">
        <v>0.68</v>
      </c>
      <c r="K277" s="49"/>
      <c r="L277" s="51">
        <v>9.82</v>
      </c>
      <c r="M277" s="54">
        <v>2.31</v>
      </c>
      <c r="N277" s="54">
        <v>1.49</v>
      </c>
      <c r="O277" s="54">
        <v>1</v>
      </c>
      <c r="P277" s="43">
        <v>0</v>
      </c>
      <c r="Q277" s="43">
        <v>0</v>
      </c>
      <c r="R277" s="54">
        <v>13.55</v>
      </c>
      <c r="S277" s="54">
        <v>14.78</v>
      </c>
      <c r="T277" s="49"/>
      <c r="U277" s="49"/>
      <c r="V277" s="49"/>
      <c r="W277" s="49">
        <v>37</v>
      </c>
      <c r="X277" s="49"/>
      <c r="Y277" s="49" t="s">
        <v>259</v>
      </c>
      <c r="Z277" s="49">
        <v>31101012</v>
      </c>
    </row>
    <row r="278" spans="1:30">
      <c r="A278" s="49">
        <v>0.71</v>
      </c>
      <c r="B278" s="49" t="s">
        <v>146</v>
      </c>
      <c r="C278" s="46" t="s">
        <v>1037</v>
      </c>
      <c r="D278" s="46" t="s">
        <v>1314</v>
      </c>
      <c r="E278" s="40" t="s">
        <v>1143</v>
      </c>
      <c r="F278" s="49" t="s">
        <v>1416</v>
      </c>
      <c r="G278" s="49" t="s">
        <v>1187</v>
      </c>
      <c r="H278" s="40">
        <v>180</v>
      </c>
      <c r="I278" s="49">
        <v>5</v>
      </c>
      <c r="J278" s="49">
        <v>0.71</v>
      </c>
      <c r="K278" s="49"/>
      <c r="L278" s="51">
        <v>10.48</v>
      </c>
      <c r="M278" s="54">
        <v>0.8</v>
      </c>
      <c r="N278" s="54">
        <v>1.59</v>
      </c>
      <c r="O278" s="54">
        <v>1.59</v>
      </c>
      <c r="P278" s="43">
        <v>0</v>
      </c>
      <c r="Q278" s="43">
        <v>0</v>
      </c>
      <c r="R278" s="54">
        <v>15.01</v>
      </c>
      <c r="S278" s="54">
        <v>15.49</v>
      </c>
      <c r="T278" s="49"/>
      <c r="U278" s="49"/>
      <c r="V278" s="49"/>
      <c r="W278" s="49">
        <v>40</v>
      </c>
      <c r="X278" s="49"/>
      <c r="Y278" s="49" t="s">
        <v>259</v>
      </c>
      <c r="Z278" s="49">
        <v>31101012</v>
      </c>
    </row>
    <row r="279" spans="1:30">
      <c r="A279" s="49">
        <v>0.4</v>
      </c>
      <c r="B279" s="49" t="s">
        <v>146</v>
      </c>
      <c r="C279" s="46" t="s">
        <v>1038</v>
      </c>
      <c r="D279" s="46" t="s">
        <v>1314</v>
      </c>
      <c r="E279" s="40" t="s">
        <v>1144</v>
      </c>
      <c r="F279" s="49" t="s">
        <v>1416</v>
      </c>
      <c r="G279" s="49" t="s">
        <v>1187</v>
      </c>
      <c r="H279" s="40">
        <v>180</v>
      </c>
      <c r="I279" s="49">
        <v>5</v>
      </c>
      <c r="J279" s="49">
        <v>0.4</v>
      </c>
      <c r="K279" s="49"/>
      <c r="L279" s="51">
        <v>4.0199999999999996</v>
      </c>
      <c r="M279" s="54">
        <v>0.16</v>
      </c>
      <c r="N279" s="54">
        <v>0</v>
      </c>
      <c r="O279" s="54">
        <v>0.49</v>
      </c>
      <c r="P279" s="43">
        <v>0</v>
      </c>
      <c r="Q279" s="43">
        <v>0</v>
      </c>
      <c r="R279" s="54">
        <v>7.11</v>
      </c>
      <c r="S279" s="54">
        <v>7.17</v>
      </c>
      <c r="T279" s="49"/>
      <c r="U279" s="49"/>
      <c r="V279" s="49"/>
      <c r="W279" s="49">
        <v>45</v>
      </c>
      <c r="X279" s="49"/>
      <c r="Y279" s="49" t="s">
        <v>259</v>
      </c>
      <c r="Z279" s="49">
        <v>31101012</v>
      </c>
    </row>
    <row r="280" spans="1:30">
      <c r="A280" s="49">
        <v>0.69</v>
      </c>
      <c r="B280" s="49" t="s">
        <v>146</v>
      </c>
      <c r="C280" s="46" t="s">
        <v>1040</v>
      </c>
      <c r="D280" s="46" t="s">
        <v>1314</v>
      </c>
      <c r="E280" s="40" t="s">
        <v>1146</v>
      </c>
      <c r="F280" s="49" t="s">
        <v>1416</v>
      </c>
      <c r="G280" s="49" t="s">
        <v>1187</v>
      </c>
      <c r="H280" s="40">
        <v>180</v>
      </c>
      <c r="I280" s="49">
        <v>5</v>
      </c>
      <c r="J280" s="49">
        <v>0.69</v>
      </c>
      <c r="K280" s="49"/>
      <c r="L280" s="51">
        <v>9.16</v>
      </c>
      <c r="M280" s="54">
        <v>1.84</v>
      </c>
      <c r="N280" s="54">
        <v>0</v>
      </c>
      <c r="O280" s="54">
        <v>0.76</v>
      </c>
      <c r="P280" s="43">
        <v>0</v>
      </c>
      <c r="Q280" s="43">
        <v>0</v>
      </c>
      <c r="R280" s="54">
        <v>16.77</v>
      </c>
      <c r="S280" s="54">
        <v>17.63</v>
      </c>
      <c r="T280" s="49"/>
      <c r="U280" s="49"/>
      <c r="V280" s="49"/>
      <c r="W280" s="49">
        <v>37</v>
      </c>
      <c r="X280" s="49"/>
      <c r="Y280" s="49" t="s">
        <v>259</v>
      </c>
      <c r="Z280" s="49">
        <v>31101012</v>
      </c>
    </row>
    <row r="281" spans="1:30">
      <c r="A281" s="49">
        <v>0.53</v>
      </c>
      <c r="B281" s="49" t="s">
        <v>146</v>
      </c>
      <c r="C281" s="46" t="s">
        <v>1040</v>
      </c>
      <c r="D281" s="46" t="s">
        <v>1314</v>
      </c>
      <c r="E281" s="40" t="s">
        <v>1146</v>
      </c>
      <c r="F281" s="49" t="s">
        <v>1416</v>
      </c>
      <c r="G281" s="49" t="s">
        <v>1187</v>
      </c>
      <c r="H281" s="40">
        <v>180</v>
      </c>
      <c r="I281" s="49">
        <v>5</v>
      </c>
      <c r="J281" s="49">
        <v>0.53</v>
      </c>
      <c r="K281" s="49"/>
      <c r="L281" s="51">
        <v>7.48</v>
      </c>
      <c r="M281" s="54">
        <v>0.91</v>
      </c>
      <c r="N281" s="54">
        <v>0.65</v>
      </c>
      <c r="O281" s="54">
        <v>0.23</v>
      </c>
      <c r="P281" s="43">
        <v>0</v>
      </c>
      <c r="Q281" s="43">
        <v>0</v>
      </c>
      <c r="R281" s="54">
        <v>13.58</v>
      </c>
      <c r="S281" s="54">
        <v>11.37</v>
      </c>
      <c r="T281" s="49"/>
      <c r="U281" s="49"/>
      <c r="V281" s="49"/>
      <c r="W281" s="49">
        <v>45</v>
      </c>
      <c r="X281" s="49"/>
      <c r="Y281" s="49" t="s">
        <v>259</v>
      </c>
      <c r="Z281" s="49">
        <v>31101012</v>
      </c>
    </row>
    <row r="282" spans="1:30">
      <c r="A282" s="49">
        <v>0.39</v>
      </c>
      <c r="B282" s="49" t="s">
        <v>146</v>
      </c>
      <c r="C282" s="46" t="s">
        <v>1042</v>
      </c>
      <c r="D282" s="41" t="s">
        <v>1360</v>
      </c>
      <c r="E282" s="40" t="s">
        <v>1147</v>
      </c>
      <c r="F282" s="49" t="s">
        <v>1416</v>
      </c>
      <c r="G282" s="49" t="s">
        <v>1187</v>
      </c>
      <c r="H282" s="40">
        <v>180</v>
      </c>
      <c r="I282" s="49">
        <v>5</v>
      </c>
      <c r="J282" s="49">
        <v>0.39</v>
      </c>
      <c r="K282" s="49"/>
      <c r="L282" s="51">
        <v>4.0999999999999996</v>
      </c>
      <c r="M282" s="54">
        <v>0</v>
      </c>
      <c r="N282" s="54">
        <v>0</v>
      </c>
      <c r="O282" s="54">
        <v>0</v>
      </c>
      <c r="P282" s="54"/>
      <c r="Q282" s="54"/>
      <c r="R282" s="54">
        <v>7.24</v>
      </c>
      <c r="S282" s="54">
        <v>7.97</v>
      </c>
      <c r="T282" s="49"/>
      <c r="U282" s="49"/>
      <c r="V282" s="49"/>
      <c r="W282" s="49">
        <v>30</v>
      </c>
      <c r="X282" s="49"/>
      <c r="Y282" s="49" t="s">
        <v>259</v>
      </c>
      <c r="Z282" s="49">
        <v>31101012</v>
      </c>
    </row>
    <row r="283" spans="1:30">
      <c r="A283" s="49">
        <v>0.42</v>
      </c>
      <c r="B283" s="49" t="s">
        <v>146</v>
      </c>
      <c r="C283" s="46" t="s">
        <v>1042</v>
      </c>
      <c r="D283" s="41" t="s">
        <v>1360</v>
      </c>
      <c r="E283" s="40" t="s">
        <v>1147</v>
      </c>
      <c r="F283" s="49" t="s">
        <v>1416</v>
      </c>
      <c r="G283" s="49" t="s">
        <v>1187</v>
      </c>
      <c r="H283" s="40">
        <v>180</v>
      </c>
      <c r="I283" s="49">
        <v>5</v>
      </c>
      <c r="J283" s="49">
        <v>0.42</v>
      </c>
      <c r="K283" s="49"/>
      <c r="L283" s="51">
        <v>4.4400000000000004</v>
      </c>
      <c r="M283" s="54">
        <v>2.25</v>
      </c>
      <c r="N283" s="54">
        <v>0</v>
      </c>
      <c r="O283" s="54">
        <v>0</v>
      </c>
      <c r="P283" s="54"/>
      <c r="Q283" s="54"/>
      <c r="R283" s="54">
        <v>7.62</v>
      </c>
      <c r="S283" s="54">
        <v>7.79</v>
      </c>
      <c r="T283" s="49"/>
      <c r="U283" s="49"/>
      <c r="V283" s="49"/>
      <c r="W283" s="49">
        <v>37</v>
      </c>
      <c r="X283" s="49"/>
      <c r="Y283" s="49" t="s">
        <v>259</v>
      </c>
      <c r="Z283" s="49">
        <v>31101012</v>
      </c>
    </row>
    <row r="284" spans="1:30">
      <c r="A284" s="49">
        <v>0.44</v>
      </c>
      <c r="B284" s="49" t="s">
        <v>146</v>
      </c>
      <c r="C284" s="46" t="s">
        <v>1042</v>
      </c>
      <c r="D284" s="46" t="s">
        <v>1360</v>
      </c>
      <c r="E284" s="40" t="s">
        <v>1147</v>
      </c>
      <c r="F284" s="49" t="s">
        <v>1416</v>
      </c>
      <c r="G284" s="49" t="s">
        <v>1187</v>
      </c>
      <c r="H284" s="40">
        <v>180</v>
      </c>
      <c r="I284" s="49">
        <v>5</v>
      </c>
      <c r="J284" s="49">
        <v>0.44</v>
      </c>
      <c r="K284" s="49"/>
      <c r="L284" s="51">
        <v>4.46</v>
      </c>
      <c r="M284" s="54">
        <v>0.92</v>
      </c>
      <c r="N284" s="54">
        <v>0</v>
      </c>
      <c r="O284" s="54">
        <v>0</v>
      </c>
      <c r="P284" s="54"/>
      <c r="Q284" s="54"/>
      <c r="R284" s="54">
        <v>7.82</v>
      </c>
      <c r="S284" s="54">
        <v>8.23</v>
      </c>
      <c r="T284" s="49"/>
      <c r="U284" s="49"/>
      <c r="V284" s="49"/>
      <c r="W284" s="49">
        <v>40</v>
      </c>
      <c r="X284" s="49"/>
      <c r="Y284" s="49" t="s">
        <v>259</v>
      </c>
      <c r="Z284" s="49">
        <v>31101012</v>
      </c>
    </row>
    <row r="285" spans="1:30">
      <c r="A285" s="49">
        <v>0.59</v>
      </c>
      <c r="B285" s="49" t="s">
        <v>146</v>
      </c>
      <c r="C285" s="46" t="s">
        <v>1042</v>
      </c>
      <c r="D285" s="41" t="s">
        <v>1360</v>
      </c>
      <c r="E285" s="40" t="s">
        <v>1147</v>
      </c>
      <c r="F285" s="49" t="s">
        <v>1416</v>
      </c>
      <c r="G285" s="49" t="s">
        <v>1187</v>
      </c>
      <c r="H285" s="40">
        <v>180</v>
      </c>
      <c r="I285" s="49">
        <v>5</v>
      </c>
      <c r="J285" s="49">
        <v>0.59</v>
      </c>
      <c r="K285" s="49"/>
      <c r="L285" s="51">
        <v>5.68</v>
      </c>
      <c r="M285" s="54">
        <v>0</v>
      </c>
      <c r="N285" s="54">
        <v>0</v>
      </c>
      <c r="O285" s="54">
        <v>0</v>
      </c>
      <c r="P285" s="54"/>
      <c r="Q285" s="54"/>
      <c r="R285" s="54">
        <v>12.74</v>
      </c>
      <c r="S285" s="54">
        <v>11.71</v>
      </c>
      <c r="T285" s="49"/>
      <c r="U285" s="49"/>
      <c r="V285" s="49"/>
      <c r="W285" s="49">
        <v>45</v>
      </c>
      <c r="X285" s="49"/>
      <c r="Y285" s="49" t="s">
        <v>259</v>
      </c>
      <c r="Z285" s="49">
        <v>31101012</v>
      </c>
    </row>
    <row r="286" spans="1:30">
      <c r="A286" s="49">
        <v>0.44</v>
      </c>
      <c r="B286" s="49" t="s">
        <v>146</v>
      </c>
      <c r="C286" s="46" t="s">
        <v>1042</v>
      </c>
      <c r="D286" s="41" t="s">
        <v>1360</v>
      </c>
      <c r="E286" s="40" t="s">
        <v>1147</v>
      </c>
      <c r="F286" s="49" t="s">
        <v>1416</v>
      </c>
      <c r="G286" s="49" t="s">
        <v>1187</v>
      </c>
      <c r="H286" s="40">
        <v>180</v>
      </c>
      <c r="I286" s="49">
        <v>5</v>
      </c>
      <c r="J286" s="49">
        <v>0.44</v>
      </c>
      <c r="K286" s="49"/>
      <c r="L286" s="51">
        <v>4.24</v>
      </c>
      <c r="M286" s="54">
        <v>0</v>
      </c>
      <c r="N286" s="54">
        <v>0</v>
      </c>
      <c r="O286" s="54">
        <v>0</v>
      </c>
      <c r="P286" s="54"/>
      <c r="Q286" s="54"/>
      <c r="R286" s="54">
        <v>9.64</v>
      </c>
      <c r="S286" s="54">
        <v>8.8000000000000007</v>
      </c>
      <c r="T286" s="49"/>
      <c r="U286" s="49"/>
      <c r="V286" s="49"/>
      <c r="W286" s="49">
        <v>47</v>
      </c>
      <c r="X286" s="49"/>
      <c r="Y286" s="49" t="s">
        <v>259</v>
      </c>
      <c r="Z286" s="49">
        <v>31101012</v>
      </c>
    </row>
    <row r="287" spans="1:30">
      <c r="A287" s="49">
        <v>0.52</v>
      </c>
      <c r="B287" s="49" t="s">
        <v>146</v>
      </c>
      <c r="C287" s="46" t="s">
        <v>1043</v>
      </c>
      <c r="D287" s="41" t="s">
        <v>1360</v>
      </c>
      <c r="E287" s="40" t="s">
        <v>1095</v>
      </c>
      <c r="F287" s="49" t="s">
        <v>1416</v>
      </c>
      <c r="G287" s="49" t="s">
        <v>1187</v>
      </c>
      <c r="H287" s="40">
        <v>180</v>
      </c>
      <c r="I287" s="49">
        <v>5</v>
      </c>
      <c r="J287" s="49">
        <v>0.52</v>
      </c>
      <c r="K287" s="49"/>
      <c r="L287" s="51">
        <v>4.87</v>
      </c>
      <c r="M287" s="54">
        <v>0</v>
      </c>
      <c r="N287" s="54">
        <v>0</v>
      </c>
      <c r="O287" s="54">
        <v>0</v>
      </c>
      <c r="P287" s="54"/>
      <c r="Q287" s="54"/>
      <c r="R287" s="54">
        <v>10.01</v>
      </c>
      <c r="S287" s="54">
        <v>10.28</v>
      </c>
      <c r="T287" s="49"/>
      <c r="U287" s="49"/>
      <c r="V287" s="49"/>
      <c r="W287" s="49">
        <v>45</v>
      </c>
      <c r="X287" s="49"/>
      <c r="Y287" s="49" t="s">
        <v>259</v>
      </c>
      <c r="Z287" s="49">
        <v>31101012</v>
      </c>
    </row>
    <row r="288" spans="1:30">
      <c r="A288" s="49">
        <v>0.39</v>
      </c>
      <c r="B288" s="49" t="s">
        <v>146</v>
      </c>
      <c r="C288" s="46" t="s">
        <v>1043</v>
      </c>
      <c r="D288" s="41" t="s">
        <v>1360</v>
      </c>
      <c r="E288" s="40" t="s">
        <v>1095</v>
      </c>
      <c r="F288" s="49" t="s">
        <v>1416</v>
      </c>
      <c r="G288" s="49" t="s">
        <v>1187</v>
      </c>
      <c r="H288" s="40">
        <v>180</v>
      </c>
      <c r="I288" s="49">
        <v>5</v>
      </c>
      <c r="J288" s="49">
        <v>0.39</v>
      </c>
      <c r="K288" s="49"/>
      <c r="L288" s="51">
        <v>4.5199999999999996</v>
      </c>
      <c r="M288" s="54">
        <v>0</v>
      </c>
      <c r="N288" s="54">
        <v>0</v>
      </c>
      <c r="O288" s="54">
        <v>0</v>
      </c>
      <c r="P288" s="54"/>
      <c r="Q288" s="54"/>
      <c r="R288" s="54">
        <v>11.97</v>
      </c>
      <c r="S288" s="54">
        <v>11.69</v>
      </c>
      <c r="T288" s="49"/>
      <c r="U288" s="49"/>
      <c r="V288" s="49"/>
      <c r="W288" s="49">
        <v>47</v>
      </c>
      <c r="X288" s="49"/>
      <c r="Y288" s="49" t="s">
        <v>259</v>
      </c>
      <c r="Z288" s="49">
        <v>31101012</v>
      </c>
    </row>
    <row r="289" spans="1:27">
      <c r="A289" s="49">
        <v>0.44</v>
      </c>
      <c r="B289" s="49" t="s">
        <v>146</v>
      </c>
      <c r="C289" s="46" t="s">
        <v>1044</v>
      </c>
      <c r="D289" s="41" t="s">
        <v>1360</v>
      </c>
      <c r="E289" s="40" t="s">
        <v>1148</v>
      </c>
      <c r="F289" s="49" t="s">
        <v>1416</v>
      </c>
      <c r="G289" s="49" t="s">
        <v>1187</v>
      </c>
      <c r="H289" s="40">
        <v>180</v>
      </c>
      <c r="I289" s="49">
        <v>5</v>
      </c>
      <c r="J289" s="49">
        <v>0.44</v>
      </c>
      <c r="K289" s="49"/>
      <c r="L289" s="51">
        <v>4.25</v>
      </c>
      <c r="M289" s="54">
        <v>7.0000000000000007E-2</v>
      </c>
      <c r="N289" s="54">
        <v>0</v>
      </c>
      <c r="O289" s="54">
        <v>0</v>
      </c>
      <c r="P289" s="54"/>
      <c r="Q289" s="54"/>
      <c r="R289" s="54">
        <v>6.61</v>
      </c>
      <c r="S289" s="54">
        <v>6.17</v>
      </c>
      <c r="T289" s="49"/>
      <c r="U289" s="49"/>
      <c r="V289" s="49"/>
      <c r="W289" s="49">
        <v>30</v>
      </c>
      <c r="X289" s="49"/>
      <c r="Y289" s="49" t="s">
        <v>259</v>
      </c>
      <c r="Z289" s="49">
        <v>31101012</v>
      </c>
    </row>
    <row r="290" spans="1:27">
      <c r="A290" s="49">
        <v>0.46</v>
      </c>
      <c r="B290" s="49" t="s">
        <v>146</v>
      </c>
      <c r="C290" s="46" t="s">
        <v>1044</v>
      </c>
      <c r="D290" s="41" t="s">
        <v>1360</v>
      </c>
      <c r="E290" s="40" t="s">
        <v>1148</v>
      </c>
      <c r="F290" s="49" t="s">
        <v>1416</v>
      </c>
      <c r="G290" s="49" t="s">
        <v>1187</v>
      </c>
      <c r="H290" s="40">
        <v>180</v>
      </c>
      <c r="I290" s="49">
        <v>5</v>
      </c>
      <c r="J290" s="49">
        <v>0.46</v>
      </c>
      <c r="K290" s="49"/>
      <c r="L290" s="51">
        <v>4.71</v>
      </c>
      <c r="M290" s="54">
        <v>0.17</v>
      </c>
      <c r="N290" s="54">
        <v>0</v>
      </c>
      <c r="O290" s="54">
        <v>0</v>
      </c>
      <c r="P290" s="54"/>
      <c r="Q290" s="54"/>
      <c r="R290" s="54">
        <v>8.52</v>
      </c>
      <c r="S290" s="54">
        <v>9.5500000000000007</v>
      </c>
      <c r="T290" s="49"/>
      <c r="U290" s="49"/>
      <c r="V290" s="49"/>
      <c r="W290" s="49">
        <v>37</v>
      </c>
      <c r="X290" s="49"/>
      <c r="Y290" s="49" t="s">
        <v>259</v>
      </c>
      <c r="Z290" s="49">
        <v>31101012</v>
      </c>
    </row>
    <row r="291" spans="1:27">
      <c r="A291" s="49">
        <v>0.48</v>
      </c>
      <c r="B291" s="49" t="s">
        <v>146</v>
      </c>
      <c r="C291" s="46" t="s">
        <v>1044</v>
      </c>
      <c r="D291" s="41" t="s">
        <v>1360</v>
      </c>
      <c r="E291" s="40" t="s">
        <v>1148</v>
      </c>
      <c r="F291" s="49" t="s">
        <v>1416</v>
      </c>
      <c r="G291" s="49" t="s">
        <v>1187</v>
      </c>
      <c r="H291" s="40">
        <v>180</v>
      </c>
      <c r="I291" s="49">
        <v>5</v>
      </c>
      <c r="J291" s="49">
        <v>0.48</v>
      </c>
      <c r="K291" s="49"/>
      <c r="L291" s="51">
        <v>4.5999999999999996</v>
      </c>
      <c r="M291" s="54">
        <v>0</v>
      </c>
      <c r="N291" s="54">
        <v>0</v>
      </c>
      <c r="O291" s="54">
        <v>0</v>
      </c>
      <c r="P291" s="54"/>
      <c r="Q291" s="54"/>
      <c r="R291" s="54">
        <v>9.66</v>
      </c>
      <c r="S291" s="54">
        <v>9.64</v>
      </c>
      <c r="T291" s="49"/>
      <c r="U291" s="49"/>
      <c r="V291" s="49"/>
      <c r="W291" s="49">
        <v>40</v>
      </c>
      <c r="X291" s="49"/>
      <c r="Y291" s="49" t="s">
        <v>259</v>
      </c>
      <c r="Z291" s="49">
        <v>31101012</v>
      </c>
    </row>
    <row r="292" spans="1:27">
      <c r="A292" s="49">
        <v>0.36</v>
      </c>
      <c r="B292" s="49" t="s">
        <v>146</v>
      </c>
      <c r="C292" s="46" t="s">
        <v>1044</v>
      </c>
      <c r="D292" s="41" t="s">
        <v>1360</v>
      </c>
      <c r="E292" s="40" t="s">
        <v>1148</v>
      </c>
      <c r="F292" s="49" t="s">
        <v>1416</v>
      </c>
      <c r="G292" s="49" t="s">
        <v>1187</v>
      </c>
      <c r="H292" s="40">
        <v>180</v>
      </c>
      <c r="I292" s="49">
        <v>5</v>
      </c>
      <c r="J292" s="49">
        <v>0.36</v>
      </c>
      <c r="K292" s="49"/>
      <c r="L292" s="51">
        <v>4.25</v>
      </c>
      <c r="M292" s="54">
        <v>0</v>
      </c>
      <c r="N292" s="54">
        <v>0</v>
      </c>
      <c r="O292" s="54">
        <v>0</v>
      </c>
      <c r="P292" s="54"/>
      <c r="Q292" s="54"/>
      <c r="R292" s="54">
        <v>9.75</v>
      </c>
      <c r="S292" s="54">
        <v>9.6199999999999992</v>
      </c>
      <c r="T292" s="49"/>
      <c r="U292" s="49"/>
      <c r="V292" s="49"/>
      <c r="W292" s="49">
        <v>45</v>
      </c>
      <c r="X292" s="49"/>
      <c r="Y292" s="49" t="s">
        <v>259</v>
      </c>
      <c r="Z292" s="49">
        <v>31101012</v>
      </c>
    </row>
    <row r="293" spans="1:27">
      <c r="A293" s="49">
        <v>0.3</v>
      </c>
      <c r="B293" s="49" t="s">
        <v>146</v>
      </c>
      <c r="C293" s="46" t="s">
        <v>1044</v>
      </c>
      <c r="D293" s="41" t="s">
        <v>1360</v>
      </c>
      <c r="E293" s="40" t="s">
        <v>1148</v>
      </c>
      <c r="F293" s="49" t="s">
        <v>1416</v>
      </c>
      <c r="G293" s="49" t="s">
        <v>1187</v>
      </c>
      <c r="H293" s="40">
        <v>180</v>
      </c>
      <c r="I293" s="49">
        <v>5</v>
      </c>
      <c r="J293" s="49">
        <v>0.3</v>
      </c>
      <c r="K293" s="49"/>
      <c r="L293" s="51">
        <v>3.44</v>
      </c>
      <c r="M293" s="54">
        <v>0</v>
      </c>
      <c r="N293" s="54">
        <v>0</v>
      </c>
      <c r="O293" s="54">
        <v>0</v>
      </c>
      <c r="P293" s="54"/>
      <c r="Q293" s="54"/>
      <c r="R293" s="54">
        <v>9.74</v>
      </c>
      <c r="S293" s="54">
        <v>9.08</v>
      </c>
      <c r="T293" s="49"/>
      <c r="U293" s="49"/>
      <c r="V293" s="49"/>
      <c r="W293" s="49">
        <v>47</v>
      </c>
      <c r="X293" s="49"/>
      <c r="Y293" s="49" t="s">
        <v>259</v>
      </c>
      <c r="Z293" s="49">
        <v>31101012</v>
      </c>
    </row>
    <row r="294" spans="1:27">
      <c r="A294" s="49">
        <v>0.2</v>
      </c>
      <c r="B294" s="49" t="s">
        <v>146</v>
      </c>
      <c r="C294" s="46" t="s">
        <v>1044</v>
      </c>
      <c r="D294" s="41" t="s">
        <v>1360</v>
      </c>
      <c r="E294" s="40" t="s">
        <v>1149</v>
      </c>
      <c r="F294" s="49" t="s">
        <v>1416</v>
      </c>
      <c r="G294" s="49" t="s">
        <v>1187</v>
      </c>
      <c r="H294" s="40">
        <v>180</v>
      </c>
      <c r="I294" s="49">
        <v>5</v>
      </c>
      <c r="J294" s="49">
        <v>0.2</v>
      </c>
      <c r="K294" s="49"/>
      <c r="L294" s="51">
        <v>3.04</v>
      </c>
      <c r="M294" s="54">
        <v>0</v>
      </c>
      <c r="N294" s="54">
        <v>0</v>
      </c>
      <c r="O294" s="54">
        <v>0</v>
      </c>
      <c r="P294" s="54"/>
      <c r="Q294" s="54"/>
      <c r="R294" s="54">
        <v>7.8</v>
      </c>
      <c r="S294" s="54">
        <v>9.3800000000000008</v>
      </c>
      <c r="T294" s="49"/>
      <c r="U294" s="49"/>
      <c r="V294" s="49"/>
      <c r="W294" s="49">
        <v>49</v>
      </c>
      <c r="X294" s="49"/>
      <c r="Y294" s="49" t="s">
        <v>259</v>
      </c>
      <c r="Z294" s="49">
        <v>31101012</v>
      </c>
    </row>
    <row r="295" spans="1:27">
      <c r="A295" s="40" t="s">
        <v>1194</v>
      </c>
      <c r="B295" s="49" t="s">
        <v>146</v>
      </c>
      <c r="C295" s="41" t="s">
        <v>566</v>
      </c>
      <c r="D295" s="41" t="s">
        <v>1318</v>
      </c>
      <c r="E295" s="40" t="s">
        <v>762</v>
      </c>
      <c r="F295" s="40" t="s">
        <v>1416</v>
      </c>
      <c r="G295" s="49" t="s">
        <v>1187</v>
      </c>
      <c r="H295" s="40">
        <v>180</v>
      </c>
      <c r="I295" s="40">
        <v>20</v>
      </c>
      <c r="J295" s="40">
        <v>0.33</v>
      </c>
      <c r="K295" s="40" t="s">
        <v>1186</v>
      </c>
      <c r="L295" s="42">
        <v>4</v>
      </c>
      <c r="M295" s="43">
        <v>0</v>
      </c>
      <c r="N295" s="43">
        <v>0</v>
      </c>
      <c r="O295" s="43">
        <v>0</v>
      </c>
      <c r="P295" s="43">
        <v>0</v>
      </c>
      <c r="U295" s="40">
        <v>0.46</v>
      </c>
      <c r="V295" s="40" t="s">
        <v>411</v>
      </c>
      <c r="W295" s="40">
        <v>28</v>
      </c>
      <c r="X295" s="40">
        <v>5.5</v>
      </c>
      <c r="Y295" s="40" t="s">
        <v>259</v>
      </c>
      <c r="Z295" s="40">
        <v>26503450</v>
      </c>
    </row>
    <row r="296" spans="1:27">
      <c r="A296" s="40" t="s">
        <v>1195</v>
      </c>
      <c r="B296" s="49" t="s">
        <v>146</v>
      </c>
      <c r="C296" s="41" t="s">
        <v>566</v>
      </c>
      <c r="D296" s="41" t="s">
        <v>1318</v>
      </c>
      <c r="E296" s="40" t="s">
        <v>762</v>
      </c>
      <c r="F296" s="40" t="s">
        <v>1416</v>
      </c>
      <c r="G296" s="49" t="s">
        <v>1228</v>
      </c>
      <c r="H296" s="40">
        <v>92.09</v>
      </c>
      <c r="I296" s="40">
        <v>20</v>
      </c>
      <c r="J296" s="40">
        <v>0.45</v>
      </c>
      <c r="K296" s="40" t="s">
        <v>1186</v>
      </c>
      <c r="L296" s="42">
        <v>8.7799999999999994</v>
      </c>
      <c r="U296" s="40">
        <v>0.55000000000000004</v>
      </c>
      <c r="V296" s="40" t="s">
        <v>411</v>
      </c>
      <c r="W296" s="40">
        <v>28</v>
      </c>
      <c r="X296" s="40">
        <v>5.5</v>
      </c>
      <c r="Y296" s="40" t="s">
        <v>259</v>
      </c>
      <c r="Z296" s="40">
        <v>26503450</v>
      </c>
    </row>
    <row r="297" spans="1:27">
      <c r="A297" s="40" t="s">
        <v>1198</v>
      </c>
      <c r="B297" s="49" t="s">
        <v>1259</v>
      </c>
      <c r="C297" s="41" t="s">
        <v>1199</v>
      </c>
      <c r="D297" s="41" t="s">
        <v>1318</v>
      </c>
      <c r="E297" s="40" t="s">
        <v>1200</v>
      </c>
      <c r="F297" s="40" t="s">
        <v>1416</v>
      </c>
      <c r="G297" s="49" t="s">
        <v>1187</v>
      </c>
      <c r="H297" s="40">
        <v>180</v>
      </c>
      <c r="I297" s="40">
        <v>5</v>
      </c>
      <c r="J297" s="40">
        <v>4.7E-2</v>
      </c>
      <c r="K297" s="40" t="s">
        <v>1186</v>
      </c>
      <c r="L297" s="42">
        <v>0.61</v>
      </c>
      <c r="M297" s="43">
        <v>0</v>
      </c>
      <c r="N297" s="43">
        <v>0</v>
      </c>
      <c r="O297" s="43">
        <v>0</v>
      </c>
      <c r="P297" s="43">
        <v>0</v>
      </c>
      <c r="R297" s="43">
        <v>1.5</v>
      </c>
      <c r="S297" s="43">
        <v>1.3</v>
      </c>
      <c r="U297" s="40">
        <v>0.43</v>
      </c>
      <c r="V297" s="40" t="s">
        <v>411</v>
      </c>
      <c r="W297" s="40">
        <v>30</v>
      </c>
      <c r="X297" s="40">
        <v>3.5</v>
      </c>
      <c r="Y297" s="40" t="s">
        <v>259</v>
      </c>
      <c r="Z297" s="40">
        <v>28725468</v>
      </c>
    </row>
    <row r="298" spans="1:27">
      <c r="A298" s="40">
        <v>0.08</v>
      </c>
      <c r="B298" s="49" t="s">
        <v>1259</v>
      </c>
      <c r="C298" s="41" t="s">
        <v>347</v>
      </c>
      <c r="D298" s="41" t="s">
        <v>1318</v>
      </c>
      <c r="E298" s="40" t="s">
        <v>348</v>
      </c>
      <c r="F298" s="40" t="s">
        <v>1416</v>
      </c>
      <c r="G298" s="49" t="s">
        <v>1187</v>
      </c>
      <c r="H298" s="40">
        <v>180</v>
      </c>
      <c r="I298" s="40" t="s">
        <v>1416</v>
      </c>
      <c r="J298" s="40">
        <v>0.08</v>
      </c>
      <c r="K298" s="40" t="s">
        <v>1186</v>
      </c>
      <c r="L298" s="42">
        <v>0.95</v>
      </c>
      <c r="M298" s="43">
        <v>0</v>
      </c>
      <c r="N298" s="43">
        <v>0</v>
      </c>
      <c r="O298" s="43">
        <v>0</v>
      </c>
      <c r="P298" s="43">
        <v>0</v>
      </c>
      <c r="W298" s="40">
        <v>28</v>
      </c>
      <c r="X298" s="40">
        <v>5.6</v>
      </c>
      <c r="Y298" s="40" t="s">
        <v>259</v>
      </c>
      <c r="Z298" s="40" t="s">
        <v>1441</v>
      </c>
      <c r="AA298" s="44" t="s">
        <v>1201</v>
      </c>
    </row>
    <row r="299" spans="1:27">
      <c r="A299" s="40">
        <v>0.03</v>
      </c>
      <c r="B299" s="49" t="s">
        <v>1259</v>
      </c>
      <c r="C299" s="41" t="s">
        <v>347</v>
      </c>
      <c r="D299" s="41" t="s">
        <v>1318</v>
      </c>
      <c r="E299" s="40" t="s">
        <v>348</v>
      </c>
      <c r="F299" s="40" t="s">
        <v>1416</v>
      </c>
      <c r="G299" s="49" t="s">
        <v>1187</v>
      </c>
      <c r="H299" s="40">
        <v>180</v>
      </c>
      <c r="I299" s="40">
        <v>10</v>
      </c>
      <c r="J299" s="40">
        <v>0.03</v>
      </c>
      <c r="K299" s="40" t="s">
        <v>1186</v>
      </c>
      <c r="L299" s="42">
        <v>0.33</v>
      </c>
      <c r="M299" s="43">
        <v>0</v>
      </c>
      <c r="N299" s="43">
        <v>0</v>
      </c>
      <c r="O299" s="43">
        <v>0</v>
      </c>
      <c r="P299" s="43">
        <v>0</v>
      </c>
      <c r="R299" s="43">
        <v>1.23</v>
      </c>
      <c r="S299" s="43">
        <v>0.79</v>
      </c>
      <c r="X299" s="40">
        <v>5.6</v>
      </c>
      <c r="Y299" s="40" t="s">
        <v>259</v>
      </c>
      <c r="Z299" s="40" t="s">
        <v>1441</v>
      </c>
    </row>
    <row r="300" spans="1:27">
      <c r="A300" s="40">
        <v>7.0000000000000007E-2</v>
      </c>
      <c r="B300" s="49" t="s">
        <v>1259</v>
      </c>
      <c r="C300" s="41" t="s">
        <v>347</v>
      </c>
      <c r="D300" s="41" t="s">
        <v>1318</v>
      </c>
      <c r="E300" s="40" t="s">
        <v>348</v>
      </c>
      <c r="F300" s="40" t="s">
        <v>1416</v>
      </c>
      <c r="G300" s="49" t="s">
        <v>1187</v>
      </c>
      <c r="H300" s="40">
        <v>180</v>
      </c>
      <c r="I300" s="40">
        <v>10</v>
      </c>
      <c r="J300" s="40">
        <v>7.0000000000000007E-2</v>
      </c>
      <c r="K300" s="40" t="s">
        <v>1186</v>
      </c>
      <c r="L300" s="42">
        <v>0.72</v>
      </c>
      <c r="M300" s="43">
        <v>0</v>
      </c>
      <c r="N300" s="43">
        <v>0</v>
      </c>
      <c r="O300" s="43">
        <v>0</v>
      </c>
      <c r="P300" s="43">
        <v>0</v>
      </c>
      <c r="R300" s="43">
        <v>1.62</v>
      </c>
      <c r="S300" s="43">
        <v>1.35</v>
      </c>
      <c r="X300" s="40">
        <v>5.6</v>
      </c>
      <c r="Y300" s="40" t="s">
        <v>259</v>
      </c>
      <c r="Z300" s="40" t="s">
        <v>1441</v>
      </c>
    </row>
    <row r="301" spans="1:27">
      <c r="A301" s="40">
        <v>0.1</v>
      </c>
      <c r="B301" s="49" t="s">
        <v>1259</v>
      </c>
      <c r="C301" s="41" t="s">
        <v>347</v>
      </c>
      <c r="D301" s="41" t="s">
        <v>1318</v>
      </c>
      <c r="E301" s="40" t="s">
        <v>348</v>
      </c>
      <c r="F301" s="40" t="s">
        <v>1416</v>
      </c>
      <c r="G301" s="49" t="s">
        <v>1187</v>
      </c>
      <c r="H301" s="40">
        <v>180</v>
      </c>
      <c r="I301" s="40">
        <v>10</v>
      </c>
      <c r="J301" s="40">
        <v>0.1</v>
      </c>
      <c r="L301" s="42">
        <v>0.98</v>
      </c>
      <c r="M301" s="43">
        <v>0</v>
      </c>
      <c r="N301" s="43">
        <v>0</v>
      </c>
      <c r="O301" s="43">
        <v>0</v>
      </c>
      <c r="P301" s="43">
        <v>0</v>
      </c>
      <c r="R301" s="43">
        <v>2.42</v>
      </c>
      <c r="S301" s="43">
        <v>2.02</v>
      </c>
      <c r="X301" s="40">
        <v>5.6</v>
      </c>
      <c r="Y301" s="40" t="s">
        <v>259</v>
      </c>
      <c r="Z301" s="40" t="s">
        <v>1441</v>
      </c>
    </row>
    <row r="302" spans="1:27">
      <c r="A302" s="40">
        <v>0.2</v>
      </c>
      <c r="B302" s="49" t="s">
        <v>1259</v>
      </c>
      <c r="C302" s="41" t="s">
        <v>347</v>
      </c>
      <c r="D302" s="41" t="s">
        <v>1318</v>
      </c>
      <c r="E302" s="40" t="s">
        <v>348</v>
      </c>
      <c r="F302" s="40" t="s">
        <v>1416</v>
      </c>
      <c r="G302" s="49" t="s">
        <v>1187</v>
      </c>
      <c r="H302" s="40">
        <v>180</v>
      </c>
      <c r="I302" s="40">
        <v>10</v>
      </c>
      <c r="J302" s="40">
        <v>0.2</v>
      </c>
      <c r="L302" s="42">
        <v>2.09</v>
      </c>
      <c r="M302" s="43">
        <v>0</v>
      </c>
      <c r="N302" s="43">
        <v>0</v>
      </c>
      <c r="O302" s="43">
        <v>0</v>
      </c>
      <c r="P302" s="43">
        <v>0</v>
      </c>
      <c r="R302" s="43">
        <v>5.267326733</v>
      </c>
      <c r="S302" s="43">
        <v>4.3564356440000003</v>
      </c>
      <c r="X302" s="40">
        <v>5.6</v>
      </c>
      <c r="Y302" s="40" t="s">
        <v>259</v>
      </c>
      <c r="Z302" s="40" t="s">
        <v>1441</v>
      </c>
    </row>
    <row r="303" spans="1:27">
      <c r="A303" s="40">
        <v>0.24</v>
      </c>
      <c r="B303" s="49" t="s">
        <v>1259</v>
      </c>
      <c r="C303" s="41" t="s">
        <v>347</v>
      </c>
      <c r="D303" s="41" t="s">
        <v>1318</v>
      </c>
      <c r="E303" s="40" t="s">
        <v>354</v>
      </c>
      <c r="F303" s="40" t="s">
        <v>1416</v>
      </c>
      <c r="G303" s="49" t="s">
        <v>1187</v>
      </c>
      <c r="H303" s="40">
        <v>180</v>
      </c>
      <c r="I303" s="40">
        <v>20</v>
      </c>
      <c r="J303" s="40">
        <v>0.24</v>
      </c>
      <c r="L303" s="42">
        <v>2.46</v>
      </c>
      <c r="M303" s="43">
        <v>0</v>
      </c>
      <c r="N303" s="43">
        <v>0</v>
      </c>
      <c r="O303" s="43">
        <v>0</v>
      </c>
      <c r="P303" s="43">
        <v>0</v>
      </c>
      <c r="W303" s="40">
        <v>30</v>
      </c>
      <c r="X303" s="40">
        <v>6.5</v>
      </c>
      <c r="Y303" s="40" t="s">
        <v>259</v>
      </c>
      <c r="Z303" s="40" t="s">
        <v>1441</v>
      </c>
    </row>
    <row r="304" spans="1:27">
      <c r="A304" s="40" t="s">
        <v>351</v>
      </c>
      <c r="B304" s="49" t="s">
        <v>146</v>
      </c>
      <c r="C304" s="41" t="s">
        <v>347</v>
      </c>
      <c r="D304" s="41" t="s">
        <v>1318</v>
      </c>
      <c r="E304" s="40" t="s">
        <v>354</v>
      </c>
      <c r="F304" s="40" t="s">
        <v>1416</v>
      </c>
      <c r="G304" s="49" t="s">
        <v>1228</v>
      </c>
      <c r="H304" s="40">
        <v>92.09</v>
      </c>
      <c r="I304" s="40">
        <v>20</v>
      </c>
      <c r="J304" s="40">
        <v>0.32</v>
      </c>
      <c r="K304" s="40" t="s">
        <v>1186</v>
      </c>
      <c r="L304" s="42">
        <v>7.07</v>
      </c>
      <c r="W304" s="40">
        <v>30</v>
      </c>
      <c r="X304" s="40">
        <v>6.5</v>
      </c>
      <c r="Y304" s="40" t="s">
        <v>259</v>
      </c>
      <c r="Z304" s="40">
        <v>26503450</v>
      </c>
      <c r="AA304" s="44" t="s">
        <v>1202</v>
      </c>
    </row>
    <row r="305" spans="1:28">
      <c r="A305" s="40">
        <v>0.1</v>
      </c>
      <c r="B305" s="49" t="s">
        <v>1259</v>
      </c>
      <c r="C305" s="41" t="s">
        <v>347</v>
      </c>
      <c r="D305" s="41" t="s">
        <v>1318</v>
      </c>
      <c r="E305" s="40" t="s">
        <v>348</v>
      </c>
      <c r="F305" s="40" t="s">
        <v>1416</v>
      </c>
      <c r="G305" s="49" t="s">
        <v>1187</v>
      </c>
      <c r="H305" s="40">
        <v>180</v>
      </c>
      <c r="I305" s="40">
        <v>10</v>
      </c>
      <c r="J305" s="40">
        <v>0.1</v>
      </c>
      <c r="L305" s="42">
        <v>1.0489999999999999</v>
      </c>
      <c r="M305" s="43">
        <v>0</v>
      </c>
      <c r="N305" s="43">
        <v>0</v>
      </c>
      <c r="O305" s="43">
        <v>0</v>
      </c>
      <c r="P305" s="43">
        <v>0</v>
      </c>
      <c r="R305" s="43">
        <v>2.38</v>
      </c>
      <c r="S305" s="43">
        <v>2.16</v>
      </c>
      <c r="Y305" s="40" t="s">
        <v>259</v>
      </c>
      <c r="Z305" s="40" t="s">
        <v>1229</v>
      </c>
    </row>
    <row r="306" spans="1:28" s="40" customFormat="1">
      <c r="A306" s="40">
        <v>0.2</v>
      </c>
      <c r="B306" s="49" t="s">
        <v>1259</v>
      </c>
      <c r="C306" s="41" t="s">
        <v>152</v>
      </c>
      <c r="D306" s="41" t="s">
        <v>1316</v>
      </c>
      <c r="E306" s="40" t="s">
        <v>153</v>
      </c>
      <c r="F306" s="40" t="s">
        <v>1416</v>
      </c>
      <c r="G306" s="40" t="s">
        <v>1187</v>
      </c>
      <c r="H306" s="40">
        <v>180</v>
      </c>
      <c r="I306" s="40" t="s">
        <v>1416</v>
      </c>
      <c r="J306" s="40">
        <v>0.2</v>
      </c>
      <c r="L306" s="40">
        <v>2.2799999999999998</v>
      </c>
      <c r="R306" s="40">
        <v>6.4</v>
      </c>
      <c r="S306" s="40">
        <v>6.2</v>
      </c>
      <c r="W306" s="40">
        <v>30</v>
      </c>
      <c r="X306" s="40">
        <v>5</v>
      </c>
      <c r="Y306" s="40" t="s">
        <v>259</v>
      </c>
      <c r="Z306" s="40" t="s">
        <v>1233</v>
      </c>
      <c r="AA306" s="40">
        <v>12702311</v>
      </c>
    </row>
    <row r="307" spans="1:28" s="40" customFormat="1">
      <c r="A307" s="40">
        <v>0.3</v>
      </c>
      <c r="B307" s="49" t="s">
        <v>1259</v>
      </c>
      <c r="C307" s="41" t="s">
        <v>152</v>
      </c>
      <c r="D307" s="41" t="s">
        <v>1316</v>
      </c>
      <c r="E307" s="40" t="s">
        <v>153</v>
      </c>
      <c r="F307" s="40" t="s">
        <v>1416</v>
      </c>
      <c r="G307" s="40" t="s">
        <v>1187</v>
      </c>
      <c r="H307" s="40">
        <v>180</v>
      </c>
      <c r="I307" s="40" t="s">
        <v>1416</v>
      </c>
      <c r="J307" s="40">
        <v>0.3</v>
      </c>
      <c r="L307" s="40">
        <v>3.61</v>
      </c>
      <c r="R307" s="40">
        <v>10.4</v>
      </c>
      <c r="S307" s="40">
        <v>10.1</v>
      </c>
      <c r="W307" s="40">
        <v>30</v>
      </c>
      <c r="X307" s="40">
        <v>5</v>
      </c>
      <c r="Y307" s="40" t="s">
        <v>259</v>
      </c>
      <c r="Z307" s="40" t="s">
        <v>1233</v>
      </c>
      <c r="AA307" s="40">
        <v>12702311</v>
      </c>
    </row>
    <row r="308" spans="1:28" s="40" customFormat="1">
      <c r="A308" s="40">
        <v>0.2</v>
      </c>
      <c r="B308" s="49" t="s">
        <v>1259</v>
      </c>
      <c r="C308" s="41" t="s">
        <v>152</v>
      </c>
      <c r="D308" s="41" t="s">
        <v>1316</v>
      </c>
      <c r="E308" s="40" t="s">
        <v>153</v>
      </c>
      <c r="F308" s="40" t="s">
        <v>1416</v>
      </c>
      <c r="G308" s="40" t="s">
        <v>1187</v>
      </c>
      <c r="H308" s="40">
        <v>180</v>
      </c>
      <c r="I308" s="40" t="s">
        <v>1416</v>
      </c>
      <c r="J308" s="40">
        <v>0.2</v>
      </c>
      <c r="L308" s="40">
        <v>2.44</v>
      </c>
      <c r="R308" s="40">
        <v>7.2</v>
      </c>
      <c r="S308" s="40">
        <v>7.42</v>
      </c>
      <c r="W308" s="40">
        <v>30</v>
      </c>
      <c r="X308" s="40">
        <v>5</v>
      </c>
      <c r="Y308" s="40" t="s">
        <v>259</v>
      </c>
      <c r="Z308" s="40" t="s">
        <v>1233</v>
      </c>
      <c r="AA308" s="40">
        <v>12702311</v>
      </c>
    </row>
    <row r="309" spans="1:28" s="40" customFormat="1">
      <c r="A309" s="40">
        <v>0.24</v>
      </c>
      <c r="B309" s="49" t="s">
        <v>146</v>
      </c>
      <c r="C309" s="41" t="s">
        <v>152</v>
      </c>
      <c r="D309" s="41" t="s">
        <v>1316</v>
      </c>
      <c r="E309" s="40" t="s">
        <v>153</v>
      </c>
      <c r="F309" s="40" t="s">
        <v>1416</v>
      </c>
      <c r="G309" s="40" t="s">
        <v>1187</v>
      </c>
      <c r="H309" s="40">
        <v>180</v>
      </c>
      <c r="I309" s="40">
        <v>20</v>
      </c>
      <c r="J309" s="40">
        <v>0.24</v>
      </c>
      <c r="L309" s="40">
        <v>14.9</v>
      </c>
      <c r="N309" s="40">
        <v>20.5</v>
      </c>
      <c r="O309" s="40">
        <v>3</v>
      </c>
      <c r="S309" s="40">
        <v>0.25</v>
      </c>
      <c r="W309" s="40">
        <v>30</v>
      </c>
      <c r="X309" s="40">
        <v>6.5</v>
      </c>
      <c r="Y309" s="40" t="s">
        <v>260</v>
      </c>
      <c r="Z309" s="40" t="s">
        <v>1233</v>
      </c>
      <c r="AA309" s="40">
        <v>11274107</v>
      </c>
    </row>
    <row r="310" spans="1:28" s="40" customFormat="1">
      <c r="A310" s="40">
        <v>0.47</v>
      </c>
      <c r="B310" s="49" t="s">
        <v>146</v>
      </c>
      <c r="C310" s="41" t="s">
        <v>450</v>
      </c>
      <c r="D310" s="41" t="s">
        <v>1316</v>
      </c>
      <c r="E310" s="40" t="s">
        <v>754</v>
      </c>
      <c r="F310" s="40" t="s">
        <v>1416</v>
      </c>
      <c r="G310" s="40" t="s">
        <v>1187</v>
      </c>
      <c r="H310" s="40">
        <v>180</v>
      </c>
      <c r="I310" s="40">
        <v>20</v>
      </c>
      <c r="J310" s="40">
        <v>0.47</v>
      </c>
      <c r="L310" s="40">
        <v>8.6999999999999993</v>
      </c>
      <c r="N310" s="40">
        <v>3.4</v>
      </c>
      <c r="O310" s="40">
        <v>0.4</v>
      </c>
      <c r="S310" s="40">
        <v>10</v>
      </c>
      <c r="W310" s="40">
        <v>30</v>
      </c>
      <c r="X310" s="40">
        <v>5</v>
      </c>
      <c r="Y310" s="40" t="s">
        <v>259</v>
      </c>
      <c r="Z310" s="40" t="s">
        <v>1233</v>
      </c>
      <c r="AA310" s="40">
        <v>11753925</v>
      </c>
      <c r="AB310" s="40" t="s">
        <v>1234</v>
      </c>
    </row>
    <row r="311" spans="1:28" ht="16" customHeight="1">
      <c r="A311" s="47">
        <v>0.22</v>
      </c>
      <c r="B311" s="49" t="s">
        <v>146</v>
      </c>
      <c r="C311" s="55" t="s">
        <v>1242</v>
      </c>
      <c r="D311" s="46" t="s">
        <v>1283</v>
      </c>
      <c r="F311" s="40" t="s">
        <v>1416</v>
      </c>
      <c r="G311" s="40" t="s">
        <v>1187</v>
      </c>
      <c r="H311" s="40">
        <v>180</v>
      </c>
      <c r="I311" s="47" t="s">
        <v>1235</v>
      </c>
      <c r="J311" s="47">
        <v>0.22</v>
      </c>
      <c r="L311" s="47">
        <v>16.93</v>
      </c>
      <c r="N311" s="47">
        <v>20.54</v>
      </c>
      <c r="W311" s="40">
        <v>30</v>
      </c>
      <c r="X311" s="40">
        <v>5</v>
      </c>
      <c r="Y311" s="40" t="s">
        <v>259</v>
      </c>
      <c r="Z311" s="40">
        <v>17239085</v>
      </c>
    </row>
    <row r="312" spans="1:28">
      <c r="A312" s="47">
        <v>0.28000000000000003</v>
      </c>
      <c r="B312" s="40" t="s">
        <v>146</v>
      </c>
      <c r="C312" s="55" t="s">
        <v>1243</v>
      </c>
      <c r="D312" s="41" t="s">
        <v>1323</v>
      </c>
      <c r="F312" s="40" t="s">
        <v>1416</v>
      </c>
      <c r="G312" s="40" t="s">
        <v>1187</v>
      </c>
      <c r="H312" s="40">
        <v>180</v>
      </c>
      <c r="I312" s="47" t="s">
        <v>1236</v>
      </c>
      <c r="J312" s="47">
        <v>0.28000000000000003</v>
      </c>
      <c r="L312" s="47">
        <v>13.94</v>
      </c>
      <c r="N312" s="47">
        <v>16.8</v>
      </c>
      <c r="W312" s="40">
        <v>30</v>
      </c>
      <c r="X312" s="40">
        <v>5</v>
      </c>
      <c r="Y312" s="40" t="s">
        <v>259</v>
      </c>
      <c r="Z312" s="40">
        <v>17239085</v>
      </c>
      <c r="AA312" s="44">
        <v>16232452</v>
      </c>
    </row>
    <row r="313" spans="1:28">
      <c r="A313" s="47">
        <v>0.1</v>
      </c>
      <c r="B313" s="40" t="s">
        <v>146</v>
      </c>
      <c r="C313" s="55" t="s">
        <v>1244</v>
      </c>
      <c r="D313" s="46" t="s">
        <v>1302</v>
      </c>
      <c r="F313" s="40" t="s">
        <v>1416</v>
      </c>
      <c r="G313" s="40" t="s">
        <v>1187</v>
      </c>
      <c r="H313" s="40">
        <v>180</v>
      </c>
      <c r="I313" s="47" t="s">
        <v>1236</v>
      </c>
      <c r="J313" s="47">
        <v>0.1</v>
      </c>
      <c r="L313" s="47">
        <v>2.34</v>
      </c>
      <c r="N313" s="47">
        <v>1.51</v>
      </c>
      <c r="W313" s="40">
        <v>30</v>
      </c>
      <c r="X313" s="40">
        <v>5</v>
      </c>
      <c r="Y313" s="40" t="s">
        <v>259</v>
      </c>
      <c r="Z313" s="40">
        <v>17239085</v>
      </c>
    </row>
    <row r="314" spans="1:28">
      <c r="A314" s="47">
        <v>0.3</v>
      </c>
      <c r="B314" s="40" t="s">
        <v>146</v>
      </c>
      <c r="C314" s="55" t="s">
        <v>1245</v>
      </c>
      <c r="D314" s="46" t="s">
        <v>1300</v>
      </c>
      <c r="F314" s="40" t="s">
        <v>1416</v>
      </c>
      <c r="G314" s="49" t="s">
        <v>1190</v>
      </c>
      <c r="H314" s="40">
        <v>180</v>
      </c>
      <c r="I314" s="47" t="s">
        <v>1237</v>
      </c>
      <c r="J314" s="47">
        <v>0.3</v>
      </c>
      <c r="L314" s="47">
        <v>7.82</v>
      </c>
      <c r="N314" s="47">
        <v>6</v>
      </c>
      <c r="O314" s="43">
        <v>0.41</v>
      </c>
      <c r="W314" s="40">
        <v>30</v>
      </c>
      <c r="X314" s="40">
        <v>5</v>
      </c>
      <c r="Y314" s="40" t="s">
        <v>259</v>
      </c>
      <c r="Z314" s="40">
        <v>17239085</v>
      </c>
      <c r="AA314" s="40">
        <v>14654432</v>
      </c>
    </row>
    <row r="315" spans="1:28">
      <c r="A315" s="47">
        <v>0.23</v>
      </c>
      <c r="B315" s="40" t="s">
        <v>146</v>
      </c>
      <c r="C315" s="55" t="s">
        <v>1246</v>
      </c>
      <c r="D315" s="41" t="s">
        <v>1368</v>
      </c>
      <c r="F315" s="40" t="s">
        <v>1416</v>
      </c>
      <c r="G315" s="40" t="s">
        <v>1187</v>
      </c>
      <c r="H315" s="40">
        <v>180</v>
      </c>
      <c r="I315" s="47" t="s">
        <v>1236</v>
      </c>
      <c r="J315" s="47">
        <v>0.23</v>
      </c>
      <c r="L315" s="47">
        <v>15.03</v>
      </c>
      <c r="N315" s="47">
        <v>18.600000000000001</v>
      </c>
      <c r="W315" s="40">
        <v>30</v>
      </c>
      <c r="X315" s="40">
        <v>5</v>
      </c>
      <c r="Y315" s="40" t="s">
        <v>259</v>
      </c>
      <c r="Z315" s="40">
        <v>17239085</v>
      </c>
      <c r="AA315" s="40"/>
    </row>
    <row r="316" spans="1:28">
      <c r="A316" s="47">
        <v>0.38</v>
      </c>
      <c r="B316" s="40" t="s">
        <v>146</v>
      </c>
      <c r="C316" s="55" t="s">
        <v>1247</v>
      </c>
      <c r="D316" s="41" t="s">
        <v>1333</v>
      </c>
      <c r="F316" s="40" t="s">
        <v>1416</v>
      </c>
      <c r="G316" s="40" t="s">
        <v>1187</v>
      </c>
      <c r="H316" s="40">
        <v>180</v>
      </c>
      <c r="I316" s="47" t="s">
        <v>1236</v>
      </c>
      <c r="J316" s="47">
        <v>0.38</v>
      </c>
      <c r="L316" s="47">
        <v>7.8</v>
      </c>
      <c r="N316" s="47">
        <v>6.13</v>
      </c>
      <c r="W316" s="40">
        <v>30</v>
      </c>
      <c r="X316" s="40">
        <v>5</v>
      </c>
      <c r="Y316" s="40" t="s">
        <v>259</v>
      </c>
      <c r="Z316" s="40">
        <v>17239085</v>
      </c>
      <c r="AA316" s="40"/>
      <c r="AB316" s="44" t="s">
        <v>1462</v>
      </c>
    </row>
    <row r="317" spans="1:28">
      <c r="A317" s="47">
        <v>0.43</v>
      </c>
      <c r="B317" s="40" t="s">
        <v>146</v>
      </c>
      <c r="C317" s="55" t="s">
        <v>1249</v>
      </c>
      <c r="D317" s="41" t="s">
        <v>1342</v>
      </c>
      <c r="F317" s="40" t="s">
        <v>1416</v>
      </c>
      <c r="G317" s="40" t="s">
        <v>1187</v>
      </c>
      <c r="H317" s="40">
        <v>180</v>
      </c>
      <c r="I317" s="47" t="s">
        <v>1236</v>
      </c>
      <c r="J317" s="47">
        <v>0.43</v>
      </c>
      <c r="L317" s="47">
        <v>9.89</v>
      </c>
      <c r="N317" s="47">
        <v>0</v>
      </c>
      <c r="W317" s="40">
        <v>30</v>
      </c>
      <c r="X317" s="40">
        <v>5</v>
      </c>
      <c r="Y317" s="40" t="s">
        <v>259</v>
      </c>
      <c r="Z317" s="40">
        <v>17239085</v>
      </c>
      <c r="AA317" s="40"/>
    </row>
    <row r="318" spans="1:28">
      <c r="A318" s="47">
        <v>0.41</v>
      </c>
      <c r="B318" s="40" t="s">
        <v>146</v>
      </c>
      <c r="C318" s="55" t="s">
        <v>1250</v>
      </c>
      <c r="D318" s="41" t="s">
        <v>1315</v>
      </c>
      <c r="F318" s="40" t="s">
        <v>1416</v>
      </c>
      <c r="G318" s="40" t="s">
        <v>1187</v>
      </c>
      <c r="H318" s="40">
        <v>180</v>
      </c>
      <c r="I318" s="47" t="s">
        <v>1236</v>
      </c>
      <c r="J318" s="47">
        <v>0.41</v>
      </c>
      <c r="L318" s="47">
        <v>13.05</v>
      </c>
      <c r="N318" s="47">
        <v>7.11</v>
      </c>
      <c r="W318" s="40">
        <v>30</v>
      </c>
      <c r="X318" s="40">
        <v>5</v>
      </c>
      <c r="Y318" s="40" t="s">
        <v>259</v>
      </c>
      <c r="Z318" s="40">
        <v>17239085</v>
      </c>
      <c r="AA318" s="40"/>
    </row>
    <row r="319" spans="1:28">
      <c r="A319" s="47">
        <v>0.33</v>
      </c>
      <c r="B319" s="40" t="s">
        <v>146</v>
      </c>
      <c r="C319" s="55" t="s">
        <v>1251</v>
      </c>
      <c r="D319" s="41" t="s">
        <v>1361</v>
      </c>
      <c r="F319" s="40" t="s">
        <v>1416</v>
      </c>
      <c r="G319" s="40" t="s">
        <v>1187</v>
      </c>
      <c r="H319" s="40">
        <v>180</v>
      </c>
      <c r="I319" s="47" t="s">
        <v>1236</v>
      </c>
      <c r="J319" s="47">
        <v>0.33</v>
      </c>
      <c r="L319" s="47">
        <v>6.23</v>
      </c>
      <c r="N319" s="47">
        <v>4.8600000000000003</v>
      </c>
      <c r="W319" s="40">
        <v>30</v>
      </c>
      <c r="X319" s="40">
        <v>5</v>
      </c>
      <c r="Y319" s="40" t="s">
        <v>259</v>
      </c>
      <c r="Z319" s="40">
        <v>17239085</v>
      </c>
      <c r="AA319" s="40"/>
    </row>
    <row r="320" spans="1:28">
      <c r="A320" s="47">
        <v>0.28999999999999998</v>
      </c>
      <c r="B320" s="40" t="s">
        <v>146</v>
      </c>
      <c r="C320" s="55" t="s">
        <v>1245</v>
      </c>
      <c r="D320" s="46" t="s">
        <v>1300</v>
      </c>
      <c r="F320" s="40" t="s">
        <v>1416</v>
      </c>
      <c r="G320" s="40" t="s">
        <v>1187</v>
      </c>
      <c r="H320" s="40">
        <v>180</v>
      </c>
      <c r="I320" s="47" t="s">
        <v>1237</v>
      </c>
      <c r="J320" s="47">
        <v>0.28999999999999998</v>
      </c>
      <c r="L320" s="47">
        <v>4.63</v>
      </c>
      <c r="N320" s="47">
        <v>1.54</v>
      </c>
      <c r="O320" s="43">
        <v>0.23</v>
      </c>
      <c r="W320" s="40">
        <v>30</v>
      </c>
      <c r="X320" s="40">
        <v>5</v>
      </c>
      <c r="Y320" s="40" t="s">
        <v>259</v>
      </c>
      <c r="Z320" s="40">
        <v>17239085</v>
      </c>
      <c r="AA320" s="40">
        <v>14654432</v>
      </c>
    </row>
    <row r="321" spans="1:27">
      <c r="A321" s="49">
        <v>2.5000000000000001E-2</v>
      </c>
      <c r="B321" s="40" t="s">
        <v>1259</v>
      </c>
      <c r="C321" s="41" t="s">
        <v>154</v>
      </c>
      <c r="D321" s="46" t="s">
        <v>1320</v>
      </c>
      <c r="E321" s="40" t="s">
        <v>157</v>
      </c>
      <c r="F321" s="40" t="s">
        <v>1416</v>
      </c>
      <c r="G321" s="40" t="s">
        <v>1187</v>
      </c>
      <c r="H321" s="40">
        <v>180</v>
      </c>
      <c r="I321" s="49"/>
      <c r="J321" s="49">
        <v>2.5000000000000001E-2</v>
      </c>
      <c r="L321" s="49">
        <v>0.3</v>
      </c>
      <c r="M321" s="49">
        <v>0</v>
      </c>
      <c r="N321" s="49">
        <v>0</v>
      </c>
      <c r="O321" s="49">
        <v>0</v>
      </c>
      <c r="P321" s="43">
        <v>0</v>
      </c>
      <c r="Q321" s="43">
        <v>0</v>
      </c>
      <c r="R321" s="49">
        <v>0.75197999999999998</v>
      </c>
      <c r="S321" s="49">
        <v>0.73102</v>
      </c>
      <c r="T321" s="44"/>
      <c r="W321" s="40">
        <v>30</v>
      </c>
      <c r="X321" s="40">
        <v>5</v>
      </c>
      <c r="Y321" s="40" t="s">
        <v>259</v>
      </c>
      <c r="AA321" s="49"/>
    </row>
    <row r="322" spans="1:27">
      <c r="A322" s="49">
        <v>0.05</v>
      </c>
      <c r="B322" s="40" t="s">
        <v>1259</v>
      </c>
      <c r="C322" s="41" t="s">
        <v>154</v>
      </c>
      <c r="D322" s="46" t="s">
        <v>1320</v>
      </c>
      <c r="E322" s="40" t="s">
        <v>157</v>
      </c>
      <c r="F322" s="40" t="s">
        <v>1416</v>
      </c>
      <c r="G322" s="40" t="s">
        <v>1187</v>
      </c>
      <c r="H322" s="40">
        <v>180</v>
      </c>
      <c r="I322" s="49"/>
      <c r="J322" s="49">
        <v>0.05</v>
      </c>
      <c r="L322" s="49">
        <v>0.6</v>
      </c>
      <c r="M322" s="49">
        <v>0</v>
      </c>
      <c r="N322" s="49">
        <v>0</v>
      </c>
      <c r="O322" s="49">
        <v>0</v>
      </c>
      <c r="P322" s="43">
        <v>0</v>
      </c>
      <c r="Q322" s="43">
        <v>0</v>
      </c>
      <c r="R322" s="49">
        <v>1.3696999999999999</v>
      </c>
      <c r="S322" s="49">
        <v>1.3250999999999999</v>
      </c>
      <c r="T322" s="44"/>
      <c r="W322" s="40">
        <v>30</v>
      </c>
      <c r="X322" s="40">
        <v>5</v>
      </c>
      <c r="Y322" s="40" t="s">
        <v>259</v>
      </c>
      <c r="AA322" s="49"/>
    </row>
    <row r="323" spans="1:27">
      <c r="A323" s="49">
        <v>0.1</v>
      </c>
      <c r="B323" s="40" t="s">
        <v>1259</v>
      </c>
      <c r="C323" s="41" t="s">
        <v>154</v>
      </c>
      <c r="D323" s="46" t="s">
        <v>1320</v>
      </c>
      <c r="E323" s="40" t="s">
        <v>157</v>
      </c>
      <c r="F323" s="40" t="s">
        <v>1416</v>
      </c>
      <c r="G323" s="40" t="s">
        <v>1187</v>
      </c>
      <c r="H323" s="40">
        <v>180</v>
      </c>
      <c r="I323" s="49"/>
      <c r="J323" s="49">
        <v>0.1</v>
      </c>
      <c r="L323" s="49">
        <v>1.1000000000000001</v>
      </c>
      <c r="M323" s="49">
        <v>0</v>
      </c>
      <c r="N323" s="49">
        <v>0</v>
      </c>
      <c r="O323" s="49">
        <v>0</v>
      </c>
      <c r="P323" s="43">
        <v>0</v>
      </c>
      <c r="Q323" s="43">
        <v>0</v>
      </c>
      <c r="R323" s="49">
        <v>2.4007000000000001</v>
      </c>
      <c r="S323" s="49">
        <v>2.3167</v>
      </c>
      <c r="T323" s="44"/>
      <c r="W323" s="40">
        <v>30</v>
      </c>
      <c r="X323" s="40">
        <v>5</v>
      </c>
      <c r="Y323" s="40" t="s">
        <v>259</v>
      </c>
      <c r="AA323" s="49"/>
    </row>
    <row r="324" spans="1:27">
      <c r="A324" s="49">
        <v>0.15</v>
      </c>
      <c r="B324" s="40" t="s">
        <v>1259</v>
      </c>
      <c r="C324" s="41" t="s">
        <v>154</v>
      </c>
      <c r="D324" s="46" t="s">
        <v>1320</v>
      </c>
      <c r="E324" s="40" t="s">
        <v>157</v>
      </c>
      <c r="F324" s="40" t="s">
        <v>1416</v>
      </c>
      <c r="G324" s="40" t="s">
        <v>1187</v>
      </c>
      <c r="H324" s="40">
        <v>180</v>
      </c>
      <c r="I324" s="49"/>
      <c r="J324" s="49">
        <v>0.15</v>
      </c>
      <c r="L324" s="49">
        <v>1.7</v>
      </c>
      <c r="M324" s="49">
        <v>0</v>
      </c>
      <c r="N324" s="49">
        <v>0</v>
      </c>
      <c r="O324" s="49">
        <v>0</v>
      </c>
      <c r="P324" s="43">
        <v>0</v>
      </c>
      <c r="Q324" s="43">
        <v>0</v>
      </c>
      <c r="R324" s="49">
        <v>3.6379000000000001</v>
      </c>
      <c r="S324" s="49">
        <v>3.5066000000000002</v>
      </c>
      <c r="T324" s="44"/>
      <c r="W324" s="40">
        <v>30</v>
      </c>
      <c r="X324" s="40">
        <v>5</v>
      </c>
      <c r="Y324" s="40" t="s">
        <v>259</v>
      </c>
      <c r="AA324" s="49"/>
    </row>
    <row r="325" spans="1:27">
      <c r="A325" s="49">
        <v>0.2</v>
      </c>
      <c r="B325" s="40" t="s">
        <v>1259</v>
      </c>
      <c r="C325" s="41" t="s">
        <v>154</v>
      </c>
      <c r="D325" s="46" t="s">
        <v>1320</v>
      </c>
      <c r="E325" s="40" t="s">
        <v>157</v>
      </c>
      <c r="F325" s="40" t="s">
        <v>1416</v>
      </c>
      <c r="G325" s="40" t="s">
        <v>1187</v>
      </c>
      <c r="H325" s="40">
        <v>180</v>
      </c>
      <c r="I325" s="49"/>
      <c r="J325" s="49">
        <v>0.2</v>
      </c>
      <c r="L325" s="49">
        <v>2.2999999999999998</v>
      </c>
      <c r="M325" s="49">
        <v>0</v>
      </c>
      <c r="N325" s="49">
        <v>0</v>
      </c>
      <c r="O325" s="49">
        <v>0</v>
      </c>
      <c r="P325" s="43">
        <v>0</v>
      </c>
      <c r="Q325" s="43">
        <v>0</v>
      </c>
      <c r="R325" s="49">
        <v>4.8750999999999998</v>
      </c>
      <c r="S325" s="49">
        <v>4.6966000000000001</v>
      </c>
      <c r="T325" s="44"/>
      <c r="W325" s="40">
        <v>30</v>
      </c>
      <c r="X325" s="40">
        <v>5</v>
      </c>
      <c r="Y325" s="40" t="s">
        <v>259</v>
      </c>
      <c r="AA325" s="49"/>
    </row>
    <row r="326" spans="1:27">
      <c r="A326" s="49">
        <v>0.25</v>
      </c>
      <c r="B326" s="40" t="s">
        <v>1259</v>
      </c>
      <c r="C326" s="41" t="s">
        <v>154</v>
      </c>
      <c r="D326" s="46" t="s">
        <v>1320</v>
      </c>
      <c r="E326" s="40" t="s">
        <v>157</v>
      </c>
      <c r="F326" s="40" t="s">
        <v>1416</v>
      </c>
      <c r="G326" s="40" t="s">
        <v>1187</v>
      </c>
      <c r="H326" s="40">
        <v>180</v>
      </c>
      <c r="I326" s="49"/>
      <c r="J326" s="49">
        <v>0.25</v>
      </c>
      <c r="L326" s="49">
        <v>2.8</v>
      </c>
      <c r="M326" s="49">
        <v>0</v>
      </c>
      <c r="N326" s="49">
        <v>0</v>
      </c>
      <c r="O326" s="49">
        <v>0</v>
      </c>
      <c r="P326" s="43">
        <v>0</v>
      </c>
      <c r="Q326" s="43">
        <v>0</v>
      </c>
      <c r="R326" s="49">
        <v>5.9059999999999997</v>
      </c>
      <c r="S326" s="49">
        <v>5.6881000000000004</v>
      </c>
      <c r="T326" s="44"/>
      <c r="W326" s="40">
        <v>30</v>
      </c>
      <c r="X326" s="40">
        <v>5</v>
      </c>
      <c r="Y326" s="40" t="s">
        <v>259</v>
      </c>
      <c r="AA326" s="49"/>
    </row>
    <row r="327" spans="1:27">
      <c r="A327" s="49">
        <v>0.28000000000000003</v>
      </c>
      <c r="B327" s="40" t="s">
        <v>1259</v>
      </c>
      <c r="C327" s="41" t="s">
        <v>154</v>
      </c>
      <c r="D327" s="46" t="s">
        <v>1320</v>
      </c>
      <c r="E327" s="40" t="s">
        <v>157</v>
      </c>
      <c r="F327" s="40" t="s">
        <v>1416</v>
      </c>
      <c r="G327" s="40" t="s">
        <v>1187</v>
      </c>
      <c r="H327" s="40">
        <v>180</v>
      </c>
      <c r="I327" s="49"/>
      <c r="J327" s="49">
        <v>0.28000000000000003</v>
      </c>
      <c r="L327" s="49">
        <v>3.4</v>
      </c>
      <c r="M327" s="49">
        <v>0.08</v>
      </c>
      <c r="N327" s="49">
        <v>0.11</v>
      </c>
      <c r="O327" s="49">
        <v>0</v>
      </c>
      <c r="P327" s="43">
        <v>0</v>
      </c>
      <c r="Q327" s="43">
        <v>0</v>
      </c>
      <c r="R327" s="49">
        <v>7.0412999999999997</v>
      </c>
      <c r="S327" s="49">
        <v>6.6772999999999998</v>
      </c>
      <c r="T327" s="44"/>
      <c r="W327" s="40">
        <v>30</v>
      </c>
      <c r="X327" s="40">
        <v>5</v>
      </c>
      <c r="Y327" s="40" t="s">
        <v>259</v>
      </c>
      <c r="AA327" s="49"/>
    </row>
    <row r="328" spans="1:27">
      <c r="A328" s="49">
        <v>0.3</v>
      </c>
      <c r="B328" s="40" t="s">
        <v>1259</v>
      </c>
      <c r="C328" s="41" t="s">
        <v>154</v>
      </c>
      <c r="D328" s="46" t="s">
        <v>1320</v>
      </c>
      <c r="E328" s="40" t="s">
        <v>157</v>
      </c>
      <c r="F328" s="40" t="s">
        <v>1416</v>
      </c>
      <c r="G328" s="40" t="s">
        <v>1187</v>
      </c>
      <c r="H328" s="40">
        <v>180</v>
      </c>
      <c r="I328" s="49"/>
      <c r="J328" s="49">
        <v>0.3</v>
      </c>
      <c r="L328" s="49">
        <v>4.5</v>
      </c>
      <c r="M328" s="49">
        <v>0.41</v>
      </c>
      <c r="N328" s="49">
        <v>2.2999999999999998</v>
      </c>
      <c r="O328" s="49">
        <v>0</v>
      </c>
      <c r="P328" s="43">
        <v>0</v>
      </c>
      <c r="Q328" s="43">
        <v>0</v>
      </c>
      <c r="R328" s="49">
        <v>8.5667000000000009</v>
      </c>
      <c r="S328" s="49">
        <v>6.0119999999999996</v>
      </c>
      <c r="T328" s="44"/>
      <c r="W328" s="40">
        <v>30</v>
      </c>
      <c r="X328" s="40">
        <v>5</v>
      </c>
      <c r="Y328" s="40" t="s">
        <v>259</v>
      </c>
      <c r="AA328" s="49"/>
    </row>
    <row r="329" spans="1:27">
      <c r="A329" s="49">
        <v>0.35</v>
      </c>
      <c r="B329" s="40" t="s">
        <v>1259</v>
      </c>
      <c r="C329" s="41" t="s">
        <v>154</v>
      </c>
      <c r="D329" s="46" t="s">
        <v>1320</v>
      </c>
      <c r="E329" s="40" t="s">
        <v>157</v>
      </c>
      <c r="F329" s="40" t="s">
        <v>1416</v>
      </c>
      <c r="G329" s="40" t="s">
        <v>1187</v>
      </c>
      <c r="H329" s="40">
        <v>180</v>
      </c>
      <c r="I329" s="49"/>
      <c r="J329" s="49">
        <v>0.35</v>
      </c>
      <c r="L329" s="49">
        <v>8.6</v>
      </c>
      <c r="M329" s="49">
        <v>0.62</v>
      </c>
      <c r="N329" s="49">
        <v>9.5</v>
      </c>
      <c r="O329" s="49">
        <v>0.05</v>
      </c>
      <c r="P329" s="43">
        <v>0</v>
      </c>
      <c r="Q329" s="43">
        <v>0</v>
      </c>
      <c r="R329" s="49">
        <v>15.209099999999999</v>
      </c>
      <c r="S329" s="49">
        <v>5.3808999999999996</v>
      </c>
      <c r="T329" s="44"/>
      <c r="W329" s="40">
        <v>30</v>
      </c>
      <c r="X329" s="40">
        <v>5</v>
      </c>
      <c r="Y329" s="40" t="s">
        <v>259</v>
      </c>
      <c r="AA329" s="49"/>
    </row>
    <row r="330" spans="1:27">
      <c r="A330" s="49">
        <v>0.4</v>
      </c>
      <c r="B330" s="40" t="s">
        <v>1259</v>
      </c>
      <c r="C330" s="41" t="s">
        <v>154</v>
      </c>
      <c r="D330" s="46" t="s">
        <v>1320</v>
      </c>
      <c r="E330" s="40" t="s">
        <v>157</v>
      </c>
      <c r="F330" s="40" t="s">
        <v>1416</v>
      </c>
      <c r="G330" s="40" t="s">
        <v>1187</v>
      </c>
      <c r="H330" s="40">
        <v>180</v>
      </c>
      <c r="I330" s="49"/>
      <c r="J330" s="49">
        <v>0.4</v>
      </c>
      <c r="L330" s="49">
        <v>11.1</v>
      </c>
      <c r="M330" s="49">
        <v>0.6</v>
      </c>
      <c r="N330" s="49">
        <v>13.9</v>
      </c>
      <c r="O330" s="49">
        <v>0.15</v>
      </c>
      <c r="P330" s="43">
        <v>0</v>
      </c>
      <c r="Q330" s="43">
        <v>0</v>
      </c>
      <c r="R330" s="49">
        <v>19.320699999999999</v>
      </c>
      <c r="S330" s="49">
        <v>5.0171000000000001</v>
      </c>
      <c r="T330" s="44"/>
      <c r="W330" s="40">
        <v>30</v>
      </c>
      <c r="X330" s="40">
        <v>5</v>
      </c>
      <c r="Y330" s="40" t="s">
        <v>259</v>
      </c>
      <c r="AA330" s="49"/>
    </row>
    <row r="331" spans="1:27">
      <c r="A331" s="49">
        <v>0.1</v>
      </c>
      <c r="B331" s="40" t="s">
        <v>1259</v>
      </c>
      <c r="C331" s="41" t="s">
        <v>154</v>
      </c>
      <c r="D331" s="46" t="s">
        <v>1320</v>
      </c>
      <c r="E331" s="40" t="s">
        <v>157</v>
      </c>
      <c r="F331" s="40" t="s">
        <v>1416</v>
      </c>
      <c r="G331" s="40" t="s">
        <v>1187</v>
      </c>
      <c r="H331" s="40">
        <v>180</v>
      </c>
      <c r="I331" s="49"/>
      <c r="J331" s="49">
        <v>0.1</v>
      </c>
      <c r="L331" s="49">
        <v>5.7715991149999999</v>
      </c>
      <c r="M331" s="49">
        <v>0</v>
      </c>
      <c r="N331" s="49">
        <v>9.5281314401364003</v>
      </c>
      <c r="O331" s="49">
        <v>0.70342633409587396</v>
      </c>
      <c r="P331" s="43">
        <v>0</v>
      </c>
      <c r="Q331" s="43">
        <v>0</v>
      </c>
      <c r="R331" s="49">
        <v>9.91</v>
      </c>
      <c r="S331" s="49">
        <v>0</v>
      </c>
      <c r="T331" s="44"/>
      <c r="W331" s="40">
        <v>30</v>
      </c>
      <c r="X331" s="40">
        <v>5</v>
      </c>
      <c r="Y331" s="49" t="s">
        <v>260</v>
      </c>
      <c r="AA331" s="49"/>
    </row>
    <row r="332" spans="1:27">
      <c r="A332" s="49">
        <v>0.2</v>
      </c>
      <c r="B332" s="40" t="s">
        <v>1259</v>
      </c>
      <c r="C332" s="41" t="s">
        <v>154</v>
      </c>
      <c r="D332" s="46" t="s">
        <v>1320</v>
      </c>
      <c r="E332" s="40" t="s">
        <v>157</v>
      </c>
      <c r="F332" s="40" t="s">
        <v>1416</v>
      </c>
      <c r="G332" s="40" t="s">
        <v>1187</v>
      </c>
      <c r="H332" s="40">
        <v>180</v>
      </c>
      <c r="I332" s="49"/>
      <c r="J332" s="49">
        <v>0.2</v>
      </c>
      <c r="L332" s="49">
        <v>11.944883450000001</v>
      </c>
      <c r="M332" s="49">
        <v>0</v>
      </c>
      <c r="N332" s="49">
        <v>18.216799999999999</v>
      </c>
      <c r="O332" s="49">
        <v>1.6501999999999999</v>
      </c>
      <c r="P332" s="43">
        <v>0</v>
      </c>
      <c r="Q332" s="43">
        <v>0</v>
      </c>
      <c r="R332" s="49">
        <v>19.190000000000001</v>
      </c>
      <c r="S332" s="49">
        <v>0</v>
      </c>
      <c r="T332" s="44"/>
      <c r="W332" s="40">
        <v>30</v>
      </c>
      <c r="X332" s="40">
        <v>5</v>
      </c>
      <c r="Y332" s="49" t="s">
        <v>260</v>
      </c>
      <c r="AA332" s="49"/>
    </row>
    <row r="333" spans="1:27">
      <c r="A333" s="49">
        <v>0.3</v>
      </c>
      <c r="B333" s="40" t="s">
        <v>1259</v>
      </c>
      <c r="C333" s="41" t="s">
        <v>154</v>
      </c>
      <c r="D333" s="46" t="s">
        <v>1320</v>
      </c>
      <c r="E333" s="40" t="s">
        <v>157</v>
      </c>
      <c r="F333" s="40" t="s">
        <v>1416</v>
      </c>
      <c r="G333" s="40" t="s">
        <v>1187</v>
      </c>
      <c r="H333" s="40">
        <v>180</v>
      </c>
      <c r="I333" s="49"/>
      <c r="J333" s="49">
        <v>0.3</v>
      </c>
      <c r="L333" s="49">
        <v>17.38</v>
      </c>
      <c r="M333" s="49">
        <v>0</v>
      </c>
      <c r="N333" s="49">
        <v>27.4696</v>
      </c>
      <c r="O333" s="49">
        <v>2.6743000000000001</v>
      </c>
      <c r="P333" s="43">
        <v>0</v>
      </c>
      <c r="Q333" s="43">
        <v>0</v>
      </c>
      <c r="R333" s="49">
        <v>29.05</v>
      </c>
      <c r="S333" s="49">
        <v>0</v>
      </c>
      <c r="T333" s="44"/>
      <c r="W333" s="40">
        <v>30</v>
      </c>
      <c r="X333" s="40">
        <v>5</v>
      </c>
      <c r="Y333" s="49" t="s">
        <v>260</v>
      </c>
      <c r="AA333" s="49"/>
    </row>
    <row r="334" spans="1:27">
      <c r="A334" s="49">
        <v>0.4</v>
      </c>
      <c r="B334" s="40" t="s">
        <v>1259</v>
      </c>
      <c r="C334" s="41" t="s">
        <v>154</v>
      </c>
      <c r="D334" s="46" t="s">
        <v>1320</v>
      </c>
      <c r="E334" s="40" t="s">
        <v>157</v>
      </c>
      <c r="F334" s="40" t="s">
        <v>1416</v>
      </c>
      <c r="G334" s="40" t="s">
        <v>1187</v>
      </c>
      <c r="H334" s="40">
        <v>180</v>
      </c>
      <c r="I334" s="49"/>
      <c r="J334" s="49">
        <v>0.4</v>
      </c>
      <c r="L334" s="49">
        <v>23.654082689999999</v>
      </c>
      <c r="M334" s="49">
        <v>0</v>
      </c>
      <c r="N334" s="49">
        <v>37.219499999999996</v>
      </c>
      <c r="O334" s="49">
        <v>3.8483000000000001</v>
      </c>
      <c r="P334" s="43">
        <v>0</v>
      </c>
      <c r="Q334" s="43">
        <v>0</v>
      </c>
      <c r="R334" s="49">
        <v>39.520000000000003</v>
      </c>
      <c r="S334" s="49">
        <v>0</v>
      </c>
      <c r="T334" s="44"/>
      <c r="W334" s="40">
        <v>30</v>
      </c>
      <c r="X334" s="40">
        <v>5</v>
      </c>
      <c r="Y334" s="49" t="s">
        <v>260</v>
      </c>
      <c r="AA334" s="49"/>
    </row>
    <row r="335" spans="1:27">
      <c r="A335" s="52">
        <v>0.10100000000000001</v>
      </c>
      <c r="B335" s="40" t="s">
        <v>1259</v>
      </c>
      <c r="C335" s="41" t="s">
        <v>150</v>
      </c>
      <c r="D335" s="41" t="s">
        <v>1312</v>
      </c>
      <c r="E335" s="40" t="s">
        <v>151</v>
      </c>
      <c r="F335" s="40" t="s">
        <v>1416</v>
      </c>
      <c r="G335" s="40" t="s">
        <v>1187</v>
      </c>
      <c r="H335" s="40">
        <v>180</v>
      </c>
      <c r="I335" s="49">
        <v>20</v>
      </c>
      <c r="J335" s="52">
        <v>0.10100000000000001</v>
      </c>
      <c r="L335" s="42">
        <v>1.119</v>
      </c>
      <c r="M335" s="43">
        <v>0</v>
      </c>
      <c r="N335" s="43">
        <v>0</v>
      </c>
      <c r="O335" s="43">
        <v>0</v>
      </c>
      <c r="P335" s="43">
        <v>0</v>
      </c>
      <c r="Q335" s="43">
        <v>0</v>
      </c>
      <c r="R335" s="43">
        <v>2.61</v>
      </c>
      <c r="S335" s="43">
        <v>3.2589999999999999</v>
      </c>
      <c r="W335" s="40">
        <v>30</v>
      </c>
      <c r="X335" s="40">
        <v>5</v>
      </c>
      <c r="Y335" s="49" t="s">
        <v>259</v>
      </c>
      <c r="Z335" s="40">
        <v>28900755</v>
      </c>
    </row>
    <row r="336" spans="1:27">
      <c r="A336" s="52">
        <v>0.20599999999999999</v>
      </c>
      <c r="B336" s="40" t="s">
        <v>1259</v>
      </c>
      <c r="C336" s="41" t="s">
        <v>150</v>
      </c>
      <c r="D336" s="41" t="s">
        <v>1312</v>
      </c>
      <c r="E336" s="40" t="s">
        <v>151</v>
      </c>
      <c r="F336" s="40" t="s">
        <v>1416</v>
      </c>
      <c r="G336" s="40" t="s">
        <v>1187</v>
      </c>
      <c r="H336" s="40">
        <v>180</v>
      </c>
      <c r="I336" s="49">
        <v>20</v>
      </c>
      <c r="J336" s="52">
        <v>0.20599999999999999</v>
      </c>
      <c r="L336" s="42">
        <v>2.21</v>
      </c>
      <c r="M336" s="43">
        <v>0</v>
      </c>
      <c r="N336" s="43">
        <v>0</v>
      </c>
      <c r="O336" s="43">
        <v>0</v>
      </c>
      <c r="P336" s="43">
        <v>0</v>
      </c>
      <c r="Q336" s="43">
        <v>0</v>
      </c>
      <c r="R336" s="43">
        <v>5.5</v>
      </c>
      <c r="S336" s="43">
        <v>6.16</v>
      </c>
      <c r="W336" s="40">
        <v>30</v>
      </c>
      <c r="X336" s="40">
        <v>5</v>
      </c>
      <c r="Y336" s="49" t="s">
        <v>259</v>
      </c>
      <c r="Z336" s="40">
        <v>28900755</v>
      </c>
    </row>
    <row r="337" spans="1:26">
      <c r="A337" s="52">
        <v>0.318</v>
      </c>
      <c r="B337" s="40" t="s">
        <v>1259</v>
      </c>
      <c r="C337" s="41" t="s">
        <v>150</v>
      </c>
      <c r="D337" s="41" t="s">
        <v>1312</v>
      </c>
      <c r="E337" s="40" t="s">
        <v>151</v>
      </c>
      <c r="F337" s="40" t="s">
        <v>1416</v>
      </c>
      <c r="G337" s="40" t="s">
        <v>1187</v>
      </c>
      <c r="H337" s="40">
        <v>180</v>
      </c>
      <c r="I337" s="49">
        <v>20</v>
      </c>
      <c r="J337" s="52">
        <v>0.318</v>
      </c>
      <c r="L337" s="42">
        <v>3.5339999999999998</v>
      </c>
      <c r="M337" s="43">
        <v>0</v>
      </c>
      <c r="N337" s="43">
        <v>0</v>
      </c>
      <c r="O337" s="43">
        <v>0</v>
      </c>
      <c r="P337" s="43">
        <v>0</v>
      </c>
      <c r="Q337" s="43">
        <v>0</v>
      </c>
      <c r="R337" s="43">
        <v>8.7970000000000006</v>
      </c>
      <c r="S337" s="43">
        <v>9.0969999999999995</v>
      </c>
      <c r="W337" s="40">
        <v>30</v>
      </c>
      <c r="X337" s="40">
        <v>5</v>
      </c>
      <c r="Y337" s="49" t="s">
        <v>259</v>
      </c>
      <c r="Z337" s="40">
        <v>28900755</v>
      </c>
    </row>
    <row r="338" spans="1:26">
      <c r="A338" s="52">
        <v>0.438</v>
      </c>
      <c r="B338" s="40" t="s">
        <v>1259</v>
      </c>
      <c r="C338" s="41" t="s">
        <v>150</v>
      </c>
      <c r="D338" s="41" t="s">
        <v>1312</v>
      </c>
      <c r="E338" s="40" t="s">
        <v>151</v>
      </c>
      <c r="F338" s="40" t="s">
        <v>1416</v>
      </c>
      <c r="G338" s="40" t="s">
        <v>1187</v>
      </c>
      <c r="H338" s="40">
        <v>180</v>
      </c>
      <c r="I338" s="49">
        <v>20</v>
      </c>
      <c r="J338" s="52">
        <v>0.438</v>
      </c>
      <c r="L338" s="42">
        <v>5.1189999999999998</v>
      </c>
      <c r="M338" s="43">
        <v>0</v>
      </c>
      <c r="N338" s="43">
        <v>0</v>
      </c>
      <c r="O338" s="43">
        <v>0.23499999999999999</v>
      </c>
      <c r="P338" s="43">
        <v>0</v>
      </c>
      <c r="Q338" s="43">
        <v>0</v>
      </c>
      <c r="R338" s="43">
        <v>11.813000000000001</v>
      </c>
      <c r="S338" s="43">
        <v>14.81</v>
      </c>
      <c r="W338" s="40">
        <v>30</v>
      </c>
      <c r="X338" s="40">
        <v>5</v>
      </c>
      <c r="Y338" s="49" t="s">
        <v>259</v>
      </c>
      <c r="Z338" s="40">
        <v>28900755</v>
      </c>
    </row>
    <row r="339" spans="1:26">
      <c r="A339" s="52">
        <v>9.6000000000000002E-2</v>
      </c>
      <c r="B339" s="40" t="s">
        <v>1259</v>
      </c>
      <c r="C339" s="41" t="s">
        <v>150</v>
      </c>
      <c r="D339" s="41" t="s">
        <v>1312</v>
      </c>
      <c r="E339" s="40" t="s">
        <v>151</v>
      </c>
      <c r="F339" s="40" t="s">
        <v>1416</v>
      </c>
      <c r="G339" s="40" t="s">
        <v>1187</v>
      </c>
      <c r="H339" s="40">
        <v>180</v>
      </c>
      <c r="I339" s="49">
        <v>20</v>
      </c>
      <c r="J339" s="52">
        <v>9.6000000000000002E-2</v>
      </c>
      <c r="L339" s="42">
        <v>1.1000000000000001</v>
      </c>
      <c r="M339" s="43">
        <v>0</v>
      </c>
      <c r="N339" s="43">
        <v>0</v>
      </c>
      <c r="O339" s="43">
        <v>0</v>
      </c>
      <c r="P339" s="43">
        <v>0</v>
      </c>
      <c r="Q339" s="43">
        <v>0</v>
      </c>
      <c r="R339" s="43">
        <v>3.1789999999999998</v>
      </c>
      <c r="S339" s="43">
        <v>2.544</v>
      </c>
      <c r="W339" s="40">
        <v>30</v>
      </c>
      <c r="X339" s="40">
        <v>5</v>
      </c>
      <c r="Y339" s="49" t="s">
        <v>259</v>
      </c>
      <c r="Z339" s="40">
        <v>28900755</v>
      </c>
    </row>
    <row r="340" spans="1:26">
      <c r="A340" s="52">
        <v>0.19</v>
      </c>
      <c r="B340" s="40" t="s">
        <v>1259</v>
      </c>
      <c r="C340" s="41" t="s">
        <v>150</v>
      </c>
      <c r="D340" s="41" t="s">
        <v>1312</v>
      </c>
      <c r="E340" s="40" t="s">
        <v>151</v>
      </c>
      <c r="F340" s="40" t="s">
        <v>1416</v>
      </c>
      <c r="G340" s="40" t="s">
        <v>1187</v>
      </c>
      <c r="H340" s="40">
        <v>180</v>
      </c>
      <c r="I340" s="49">
        <v>20</v>
      </c>
      <c r="J340" s="52">
        <v>0.19</v>
      </c>
      <c r="L340" s="42">
        <v>2.1230000000000002</v>
      </c>
      <c r="M340" s="43">
        <v>0</v>
      </c>
      <c r="N340" s="43">
        <v>0</v>
      </c>
      <c r="O340" s="43">
        <v>0</v>
      </c>
      <c r="P340" s="43">
        <v>0</v>
      </c>
      <c r="Q340" s="43">
        <v>0</v>
      </c>
      <c r="R340" s="43">
        <v>5.6639999999999997</v>
      </c>
      <c r="S340" s="43">
        <v>4.8949999999999996</v>
      </c>
      <c r="W340" s="40">
        <v>30</v>
      </c>
      <c r="X340" s="40">
        <v>5</v>
      </c>
      <c r="Y340" s="49" t="s">
        <v>259</v>
      </c>
      <c r="Z340" s="40">
        <v>28900755</v>
      </c>
    </row>
    <row r="341" spans="1:26">
      <c r="A341" s="52">
        <v>0.30499999999999999</v>
      </c>
      <c r="B341" s="40" t="s">
        <v>1259</v>
      </c>
      <c r="C341" s="41" t="s">
        <v>150</v>
      </c>
      <c r="D341" s="41" t="s">
        <v>1312</v>
      </c>
      <c r="E341" s="40" t="s">
        <v>151</v>
      </c>
      <c r="F341" s="40" t="s">
        <v>1416</v>
      </c>
      <c r="G341" s="40" t="s">
        <v>1187</v>
      </c>
      <c r="H341" s="40">
        <v>180</v>
      </c>
      <c r="I341" s="49">
        <v>20</v>
      </c>
      <c r="J341" s="52">
        <v>0.30499999999999999</v>
      </c>
      <c r="L341" s="42">
        <v>3.4390000000000001</v>
      </c>
      <c r="M341" s="43">
        <v>0</v>
      </c>
      <c r="N341" s="43">
        <v>0</v>
      </c>
      <c r="O341" s="43">
        <v>0</v>
      </c>
      <c r="P341" s="43">
        <v>0</v>
      </c>
      <c r="Q341" s="43">
        <v>0</v>
      </c>
      <c r="R341" s="43">
        <v>9.0220000000000002</v>
      </c>
      <c r="S341" s="43">
        <v>7.9089999999999998</v>
      </c>
      <c r="W341" s="40">
        <v>30</v>
      </c>
      <c r="X341" s="40">
        <v>5</v>
      </c>
      <c r="Y341" s="49" t="s">
        <v>259</v>
      </c>
      <c r="Z341" s="40">
        <v>28900755</v>
      </c>
    </row>
    <row r="342" spans="1:26">
      <c r="A342" s="52">
        <v>0.40899999999999997</v>
      </c>
      <c r="B342" s="40" t="s">
        <v>1259</v>
      </c>
      <c r="C342" s="41" t="s">
        <v>150</v>
      </c>
      <c r="D342" s="41" t="s">
        <v>1312</v>
      </c>
      <c r="E342" s="40" t="s">
        <v>151</v>
      </c>
      <c r="F342" s="40" t="s">
        <v>1416</v>
      </c>
      <c r="G342" s="40" t="s">
        <v>1187</v>
      </c>
      <c r="H342" s="40">
        <v>180</v>
      </c>
      <c r="I342" s="49">
        <v>20</v>
      </c>
      <c r="J342" s="52">
        <v>0.40899999999999997</v>
      </c>
      <c r="L342" s="42">
        <v>4.9960000000000004</v>
      </c>
      <c r="M342" s="43">
        <v>0</v>
      </c>
      <c r="N342" s="43">
        <v>0</v>
      </c>
      <c r="O342" s="43">
        <v>2.4E-2</v>
      </c>
      <c r="P342" s="43">
        <v>0</v>
      </c>
      <c r="Q342" s="43">
        <v>0</v>
      </c>
      <c r="R342" s="43">
        <v>12.81</v>
      </c>
      <c r="S342" s="43">
        <v>11.619</v>
      </c>
      <c r="W342" s="40">
        <v>30</v>
      </c>
      <c r="X342" s="40">
        <v>5</v>
      </c>
      <c r="Y342" s="49" t="s">
        <v>259</v>
      </c>
      <c r="Z342" s="40">
        <v>28900755</v>
      </c>
    </row>
    <row r="343" spans="1:26">
      <c r="A343" s="47" t="s">
        <v>1262</v>
      </c>
      <c r="B343" s="40" t="s">
        <v>1259</v>
      </c>
      <c r="C343" s="41" t="s">
        <v>13</v>
      </c>
      <c r="D343" s="41" t="s">
        <v>1365</v>
      </c>
      <c r="E343" s="40" t="s">
        <v>1272</v>
      </c>
      <c r="F343" s="49" t="s">
        <v>1416</v>
      </c>
      <c r="G343" s="47" t="s">
        <v>1228</v>
      </c>
      <c r="H343" s="40">
        <v>92</v>
      </c>
      <c r="J343" s="47">
        <v>3.5000000000000003E-2</v>
      </c>
      <c r="L343" s="47">
        <v>0.82</v>
      </c>
      <c r="R343" s="47">
        <v>0.53</v>
      </c>
      <c r="S343" s="47">
        <v>0.82</v>
      </c>
      <c r="W343" s="49">
        <v>25</v>
      </c>
      <c r="X343" s="49">
        <v>5</v>
      </c>
      <c r="Y343" s="49" t="s">
        <v>259</v>
      </c>
      <c r="Z343" s="40">
        <v>29160039</v>
      </c>
    </row>
    <row r="344" spans="1:26">
      <c r="A344" s="47" t="s">
        <v>1263</v>
      </c>
      <c r="B344" s="40" t="s">
        <v>1259</v>
      </c>
      <c r="C344" s="41" t="s">
        <v>13</v>
      </c>
      <c r="D344" s="41" t="s">
        <v>1365</v>
      </c>
      <c r="E344" s="40" t="s">
        <v>1272</v>
      </c>
      <c r="F344" s="49" t="s">
        <v>1416</v>
      </c>
      <c r="G344" s="47" t="s">
        <v>1228</v>
      </c>
      <c r="H344" s="40">
        <v>92</v>
      </c>
      <c r="J344" s="40">
        <v>0.05</v>
      </c>
      <c r="L344" s="47">
        <v>1.26</v>
      </c>
      <c r="R344" s="47">
        <v>0.84</v>
      </c>
      <c r="S344" s="47">
        <v>1.26</v>
      </c>
      <c r="W344" s="49">
        <v>25</v>
      </c>
      <c r="X344" s="49">
        <v>5</v>
      </c>
      <c r="Y344" s="49" t="s">
        <v>259</v>
      </c>
      <c r="Z344" s="40">
        <v>29160039</v>
      </c>
    </row>
    <row r="345" spans="1:26">
      <c r="A345" s="47" t="s">
        <v>1264</v>
      </c>
      <c r="B345" s="40" t="s">
        <v>1259</v>
      </c>
      <c r="C345" s="41" t="s">
        <v>13</v>
      </c>
      <c r="D345" s="41" t="s">
        <v>1365</v>
      </c>
      <c r="E345" s="40" t="s">
        <v>1272</v>
      </c>
      <c r="F345" s="49" t="s">
        <v>1416</v>
      </c>
      <c r="G345" s="47" t="s">
        <v>1228</v>
      </c>
      <c r="H345" s="40">
        <v>92</v>
      </c>
      <c r="J345" s="40">
        <v>6.4000000000000001E-2</v>
      </c>
      <c r="L345" s="47">
        <v>1.52</v>
      </c>
      <c r="R345" s="47">
        <v>1</v>
      </c>
      <c r="S345" s="47">
        <v>1.52</v>
      </c>
      <c r="W345" s="49">
        <v>25</v>
      </c>
      <c r="X345" s="49">
        <v>5</v>
      </c>
      <c r="Y345" s="49" t="s">
        <v>259</v>
      </c>
      <c r="Z345" s="40">
        <v>29160039</v>
      </c>
    </row>
    <row r="346" spans="1:26">
      <c r="A346" s="47" t="s">
        <v>1265</v>
      </c>
      <c r="B346" s="40" t="s">
        <v>1259</v>
      </c>
      <c r="C346" s="41" t="s">
        <v>13</v>
      </c>
      <c r="D346" s="41" t="s">
        <v>1365</v>
      </c>
      <c r="E346" s="40" t="s">
        <v>1272</v>
      </c>
      <c r="F346" s="49" t="s">
        <v>1416</v>
      </c>
      <c r="G346" s="47" t="s">
        <v>1228</v>
      </c>
      <c r="H346" s="40">
        <v>92</v>
      </c>
      <c r="J346" s="40">
        <v>9.4E-2</v>
      </c>
      <c r="L346" s="47">
        <v>2.04</v>
      </c>
      <c r="R346" s="47">
        <v>1.28</v>
      </c>
      <c r="S346" s="47">
        <v>2.04</v>
      </c>
      <c r="W346" s="49">
        <v>25</v>
      </c>
      <c r="X346" s="49">
        <v>5</v>
      </c>
      <c r="Y346" s="49" t="s">
        <v>259</v>
      </c>
      <c r="Z346" s="40">
        <v>29160039</v>
      </c>
    </row>
    <row r="347" spans="1:26">
      <c r="A347" s="47" t="s">
        <v>1266</v>
      </c>
      <c r="B347" s="40" t="s">
        <v>1259</v>
      </c>
      <c r="C347" s="41" t="s">
        <v>13</v>
      </c>
      <c r="D347" s="41" t="s">
        <v>1365</v>
      </c>
      <c r="E347" s="40" t="s">
        <v>1272</v>
      </c>
      <c r="F347" s="49" t="s">
        <v>1416</v>
      </c>
      <c r="G347" s="47" t="s">
        <v>1228</v>
      </c>
      <c r="H347" s="40">
        <v>92</v>
      </c>
      <c r="J347" s="40">
        <v>0.124</v>
      </c>
      <c r="L347" s="47">
        <v>2.36</v>
      </c>
      <c r="R347" s="47">
        <v>1.41</v>
      </c>
      <c r="S347" s="47">
        <v>2.36</v>
      </c>
      <c r="W347" s="49">
        <v>25</v>
      </c>
      <c r="X347" s="49">
        <v>5</v>
      </c>
      <c r="Y347" s="49" t="s">
        <v>259</v>
      </c>
      <c r="Z347" s="40">
        <v>29160039</v>
      </c>
    </row>
    <row r="348" spans="1:26">
      <c r="A348" s="47" t="s">
        <v>1267</v>
      </c>
      <c r="B348" s="40" t="s">
        <v>1259</v>
      </c>
      <c r="C348" s="41" t="s">
        <v>13</v>
      </c>
      <c r="D348" s="41" t="s">
        <v>1365</v>
      </c>
      <c r="E348" s="40" t="s">
        <v>1272</v>
      </c>
      <c r="F348" s="49" t="s">
        <v>1416</v>
      </c>
      <c r="G348" s="47" t="s">
        <v>1228</v>
      </c>
      <c r="H348" s="40">
        <v>92</v>
      </c>
      <c r="J348" s="40">
        <v>0.154</v>
      </c>
      <c r="L348" s="47">
        <v>2.92</v>
      </c>
      <c r="R348" s="47">
        <v>1.74</v>
      </c>
      <c r="S348" s="47">
        <v>2.92</v>
      </c>
      <c r="W348" s="49">
        <v>25</v>
      </c>
      <c r="X348" s="49">
        <v>5</v>
      </c>
      <c r="Y348" s="49" t="s">
        <v>259</v>
      </c>
      <c r="Z348" s="40">
        <v>29160039</v>
      </c>
    </row>
    <row r="349" spans="1:26">
      <c r="A349" s="47" t="s">
        <v>1262</v>
      </c>
      <c r="B349" s="40" t="s">
        <v>1259</v>
      </c>
      <c r="C349" s="41" t="s">
        <v>13</v>
      </c>
      <c r="D349" s="41" t="s">
        <v>1365</v>
      </c>
      <c r="E349" s="40" t="s">
        <v>1272</v>
      </c>
      <c r="F349" s="49" t="s">
        <v>1416</v>
      </c>
      <c r="G349" s="47" t="s">
        <v>1274</v>
      </c>
      <c r="H349" s="40">
        <v>32</v>
      </c>
      <c r="J349" s="47">
        <v>3.5000000000000003E-2</v>
      </c>
      <c r="L349" s="47">
        <v>2.98</v>
      </c>
      <c r="R349" s="47">
        <v>1.59</v>
      </c>
      <c r="S349" s="47">
        <v>2.98</v>
      </c>
      <c r="W349" s="49">
        <v>25</v>
      </c>
      <c r="X349" s="49">
        <v>5</v>
      </c>
      <c r="Y349" s="49" t="s">
        <v>259</v>
      </c>
      <c r="Z349" s="40">
        <v>29160039</v>
      </c>
    </row>
    <row r="350" spans="1:26">
      <c r="A350" s="47" t="s">
        <v>1268</v>
      </c>
      <c r="B350" s="40" t="s">
        <v>1259</v>
      </c>
      <c r="C350" s="41" t="s">
        <v>13</v>
      </c>
      <c r="D350" s="41" t="s">
        <v>1365</v>
      </c>
      <c r="E350" s="40" t="s">
        <v>1272</v>
      </c>
      <c r="F350" s="49" t="s">
        <v>1416</v>
      </c>
      <c r="G350" s="47" t="s">
        <v>1274</v>
      </c>
      <c r="H350" s="40">
        <v>32</v>
      </c>
      <c r="J350" s="47">
        <v>4.9000000000000002E-2</v>
      </c>
      <c r="L350" s="47">
        <v>4.07</v>
      </c>
      <c r="R350" s="47">
        <v>2.15</v>
      </c>
      <c r="S350" s="47">
        <v>4.07</v>
      </c>
      <c r="W350" s="49">
        <v>25</v>
      </c>
      <c r="X350" s="49">
        <v>5</v>
      </c>
      <c r="Y350" s="49" t="s">
        <v>259</v>
      </c>
      <c r="Z350" s="40">
        <v>29160039</v>
      </c>
    </row>
    <row r="351" spans="1:26">
      <c r="A351" s="47" t="s">
        <v>1269</v>
      </c>
      <c r="B351" s="40" t="s">
        <v>1259</v>
      </c>
      <c r="C351" s="41" t="s">
        <v>13</v>
      </c>
      <c r="D351" s="41" t="s">
        <v>1365</v>
      </c>
      <c r="E351" s="40" t="s">
        <v>1272</v>
      </c>
      <c r="F351" s="49" t="s">
        <v>1416</v>
      </c>
      <c r="G351" s="47" t="s">
        <v>1274</v>
      </c>
      <c r="H351" s="40">
        <v>32</v>
      </c>
      <c r="J351" s="47">
        <v>6.5000000000000002E-2</v>
      </c>
      <c r="L351" s="47">
        <v>4.97</v>
      </c>
      <c r="R351" s="47">
        <v>2.5499999999999998</v>
      </c>
      <c r="S351" s="47">
        <v>4.97</v>
      </c>
      <c r="W351" s="49">
        <v>25</v>
      </c>
      <c r="X351" s="49">
        <v>5</v>
      </c>
      <c r="Y351" s="49" t="s">
        <v>259</v>
      </c>
      <c r="Z351" s="40">
        <v>29160039</v>
      </c>
    </row>
    <row r="352" spans="1:26">
      <c r="A352" s="47" t="s">
        <v>1270</v>
      </c>
      <c r="B352" s="40" t="s">
        <v>1259</v>
      </c>
      <c r="C352" s="41" t="s">
        <v>13</v>
      </c>
      <c r="D352" s="41" t="s">
        <v>1365</v>
      </c>
      <c r="E352" s="40" t="s">
        <v>1272</v>
      </c>
      <c r="F352" s="49" t="s">
        <v>1416</v>
      </c>
      <c r="G352" s="47" t="s">
        <v>1274</v>
      </c>
      <c r="H352" s="40">
        <v>32</v>
      </c>
      <c r="J352" s="47">
        <v>0.08</v>
      </c>
      <c r="L352" s="47">
        <v>6.36</v>
      </c>
      <c r="R352" s="47">
        <v>3.27</v>
      </c>
      <c r="S352" s="47">
        <v>6.36</v>
      </c>
      <c r="W352" s="49">
        <v>25</v>
      </c>
      <c r="X352" s="49">
        <v>5</v>
      </c>
      <c r="Y352" s="49" t="s">
        <v>259</v>
      </c>
      <c r="Z352" s="40">
        <v>29160039</v>
      </c>
    </row>
    <row r="353" spans="1:27">
      <c r="A353" s="47" t="s">
        <v>1271</v>
      </c>
      <c r="B353" s="40" t="s">
        <v>1259</v>
      </c>
      <c r="C353" s="41" t="s">
        <v>13</v>
      </c>
      <c r="D353" s="41" t="s">
        <v>1365</v>
      </c>
      <c r="E353" s="40" t="s">
        <v>1272</v>
      </c>
      <c r="F353" s="49" t="s">
        <v>1416</v>
      </c>
      <c r="G353" s="47" t="s">
        <v>1274</v>
      </c>
      <c r="H353" s="40">
        <v>32</v>
      </c>
      <c r="I353" s="47"/>
      <c r="J353" s="47">
        <v>9.9000000000000005E-2</v>
      </c>
      <c r="L353" s="47">
        <v>8.2200000000000006</v>
      </c>
      <c r="R353" s="47">
        <v>4.34</v>
      </c>
      <c r="S353" s="47">
        <v>8.2200000000000006</v>
      </c>
      <c r="W353" s="49">
        <v>25</v>
      </c>
      <c r="X353" s="49">
        <v>5</v>
      </c>
      <c r="Y353" s="49" t="s">
        <v>259</v>
      </c>
      <c r="Z353" s="40">
        <v>29160039</v>
      </c>
    </row>
    <row r="354" spans="1:27">
      <c r="A354" s="47">
        <v>0.16</v>
      </c>
      <c r="B354" s="40" t="s">
        <v>146</v>
      </c>
      <c r="C354" s="41" t="s">
        <v>13</v>
      </c>
      <c r="D354" s="41" t="s">
        <v>1365</v>
      </c>
      <c r="E354" s="40" t="s">
        <v>1272</v>
      </c>
      <c r="F354" s="49" t="s">
        <v>1416</v>
      </c>
      <c r="G354" s="47" t="s">
        <v>1228</v>
      </c>
      <c r="H354" s="40">
        <v>92</v>
      </c>
      <c r="J354" s="40">
        <v>0.16</v>
      </c>
      <c r="L354" s="47"/>
      <c r="R354" s="47"/>
      <c r="S354" s="47"/>
      <c r="W354" s="49">
        <v>25</v>
      </c>
      <c r="X354" s="49">
        <v>5</v>
      </c>
      <c r="Y354" s="49" t="s">
        <v>259</v>
      </c>
      <c r="Z354" s="40">
        <v>29160039</v>
      </c>
    </row>
    <row r="355" spans="1:27">
      <c r="A355" s="47">
        <v>0.13</v>
      </c>
      <c r="B355" s="40" t="s">
        <v>146</v>
      </c>
      <c r="C355" s="41" t="s">
        <v>13</v>
      </c>
      <c r="D355" s="41" t="s">
        <v>1365</v>
      </c>
      <c r="E355" s="40" t="s">
        <v>1272</v>
      </c>
      <c r="F355" s="49" t="s">
        <v>1416</v>
      </c>
      <c r="G355" s="47" t="s">
        <v>1274</v>
      </c>
      <c r="H355" s="40">
        <v>32</v>
      </c>
      <c r="I355" s="47"/>
      <c r="J355" s="47">
        <v>0.13</v>
      </c>
      <c r="L355" s="47"/>
      <c r="R355" s="47"/>
      <c r="S355" s="47"/>
      <c r="W355" s="49">
        <v>25</v>
      </c>
      <c r="X355" s="49">
        <v>5</v>
      </c>
      <c r="Y355" s="49" t="s">
        <v>259</v>
      </c>
      <c r="Z355" s="40">
        <v>29160039</v>
      </c>
    </row>
    <row r="356" spans="1:27" s="49" customFormat="1">
      <c r="A356" s="49">
        <v>0.31</v>
      </c>
      <c r="B356" s="49" t="s">
        <v>146</v>
      </c>
      <c r="C356" s="46" t="s">
        <v>1243</v>
      </c>
      <c r="D356" s="46" t="s">
        <v>1323</v>
      </c>
      <c r="E356" s="49" t="s">
        <v>1275</v>
      </c>
      <c r="F356" s="49" t="s">
        <v>1415</v>
      </c>
      <c r="G356" s="49" t="s">
        <v>1187</v>
      </c>
      <c r="H356" s="49">
        <v>180</v>
      </c>
      <c r="J356" s="49">
        <v>0.31</v>
      </c>
      <c r="L356" s="49">
        <v>4.1500000000000004</v>
      </c>
      <c r="N356" s="49">
        <v>0.36</v>
      </c>
      <c r="O356" s="49">
        <v>0</v>
      </c>
      <c r="P356" s="49">
        <v>0.74</v>
      </c>
      <c r="R356" s="49">
        <v>10.02</v>
      </c>
      <c r="S356" s="49">
        <v>13.61</v>
      </c>
      <c r="W356" s="40">
        <v>30</v>
      </c>
      <c r="Y356" s="40" t="s">
        <v>462</v>
      </c>
      <c r="Z356" s="49">
        <v>23172360</v>
      </c>
      <c r="AA356" s="49">
        <v>16232452</v>
      </c>
    </row>
    <row r="357" spans="1:27" s="49" customFormat="1">
      <c r="A357" s="49">
        <v>0.44</v>
      </c>
      <c r="B357" s="49" t="s">
        <v>146</v>
      </c>
      <c r="C357" s="46" t="s">
        <v>1243</v>
      </c>
      <c r="D357" s="46" t="s">
        <v>1323</v>
      </c>
      <c r="E357" s="49" t="s">
        <v>1275</v>
      </c>
      <c r="F357" s="49" t="s">
        <v>1415</v>
      </c>
      <c r="G357" s="49" t="s">
        <v>1187</v>
      </c>
      <c r="H357" s="49">
        <v>180</v>
      </c>
      <c r="J357" s="49">
        <v>0.44</v>
      </c>
      <c r="L357" s="49">
        <v>6.43</v>
      </c>
      <c r="N357" s="49">
        <v>5.15</v>
      </c>
      <c r="O357" s="49">
        <v>0</v>
      </c>
      <c r="P357" s="49">
        <v>0.54</v>
      </c>
      <c r="R357" s="49">
        <v>9.3699999999999992</v>
      </c>
      <c r="S357" s="49">
        <v>21.77</v>
      </c>
      <c r="W357" s="40">
        <v>30</v>
      </c>
      <c r="Y357" s="40" t="s">
        <v>462</v>
      </c>
      <c r="Z357" s="49">
        <v>23172360</v>
      </c>
      <c r="AA357" s="49">
        <v>16232452</v>
      </c>
    </row>
    <row r="358" spans="1:27" s="49" customFormat="1">
      <c r="A358" s="49">
        <v>0.4</v>
      </c>
      <c r="B358" s="49" t="s">
        <v>146</v>
      </c>
      <c r="C358" s="46" t="s">
        <v>1243</v>
      </c>
      <c r="D358" s="46" t="s">
        <v>1323</v>
      </c>
      <c r="E358" s="49" t="s">
        <v>1275</v>
      </c>
      <c r="F358" s="49" t="s">
        <v>1415</v>
      </c>
      <c r="G358" s="49" t="s">
        <v>1187</v>
      </c>
      <c r="H358" s="49">
        <v>180</v>
      </c>
      <c r="J358" s="49">
        <v>0.4</v>
      </c>
      <c r="L358" s="49">
        <v>8.7100000000000009</v>
      </c>
      <c r="N358" s="49">
        <v>6.81</v>
      </c>
      <c r="O358" s="49">
        <v>0</v>
      </c>
      <c r="P358" s="49">
        <v>2.84</v>
      </c>
      <c r="R358" s="49">
        <v>10.039999999999999</v>
      </c>
      <c r="S358" s="49">
        <v>14.31</v>
      </c>
      <c r="W358" s="40">
        <v>30</v>
      </c>
      <c r="Y358" s="40" t="s">
        <v>462</v>
      </c>
      <c r="Z358" s="49">
        <v>23172360</v>
      </c>
      <c r="AA358" s="49">
        <v>16232452</v>
      </c>
    </row>
    <row r="359" spans="1:27" s="49" customFormat="1">
      <c r="A359" s="49">
        <v>0.12</v>
      </c>
      <c r="B359" s="49" t="s">
        <v>146</v>
      </c>
      <c r="C359" s="46" t="s">
        <v>1243</v>
      </c>
      <c r="D359" s="46" t="s">
        <v>1323</v>
      </c>
      <c r="E359" s="49" t="s">
        <v>1275</v>
      </c>
      <c r="F359" s="49" t="s">
        <v>1415</v>
      </c>
      <c r="G359" s="49" t="s">
        <v>1187</v>
      </c>
      <c r="H359" s="49">
        <v>180</v>
      </c>
      <c r="J359" s="49">
        <v>0.12</v>
      </c>
      <c r="L359" s="49">
        <v>11.02</v>
      </c>
      <c r="N359" s="49">
        <v>18.329999999999998</v>
      </c>
      <c r="O359" s="49">
        <v>1.62</v>
      </c>
      <c r="P359" s="49">
        <v>7.0000000000000001E-3</v>
      </c>
      <c r="R359" s="49">
        <v>18.93</v>
      </c>
      <c r="S359" s="49">
        <v>6.31</v>
      </c>
      <c r="W359" s="40">
        <v>30</v>
      </c>
      <c r="Y359" s="40" t="s">
        <v>462</v>
      </c>
      <c r="Z359" s="49">
        <v>23172360</v>
      </c>
      <c r="AA359" s="49">
        <v>16232452</v>
      </c>
    </row>
    <row r="360" spans="1:27">
      <c r="A360" s="47">
        <v>0.08</v>
      </c>
      <c r="B360" s="44" t="s">
        <v>1259</v>
      </c>
      <c r="C360" s="46" t="s">
        <v>954</v>
      </c>
      <c r="D360" s="46" t="s">
        <v>1299</v>
      </c>
      <c r="F360" s="49" t="s">
        <v>1416</v>
      </c>
      <c r="G360" s="40" t="s">
        <v>923</v>
      </c>
      <c r="H360" s="40">
        <v>342.3</v>
      </c>
      <c r="I360" s="40" t="s">
        <v>1460</v>
      </c>
      <c r="J360" s="40">
        <v>0.08</v>
      </c>
      <c r="K360" s="40">
        <v>0.22</v>
      </c>
      <c r="L360" s="40">
        <f t="shared" ref="L360:L381" si="4">K360/H360*1000</f>
        <v>0.64271107215892487</v>
      </c>
      <c r="M360" s="43">
        <v>0</v>
      </c>
      <c r="N360" s="43">
        <v>0</v>
      </c>
      <c r="O360" s="43">
        <v>0</v>
      </c>
      <c r="P360" s="43">
        <v>0</v>
      </c>
      <c r="Q360" s="43">
        <v>0</v>
      </c>
      <c r="R360" s="40">
        <v>2</v>
      </c>
      <c r="S360" s="40">
        <v>2.2000000000000002</v>
      </c>
      <c r="T360" s="44"/>
      <c r="Y360" s="49" t="s">
        <v>259</v>
      </c>
      <c r="Z360" s="40">
        <v>6622</v>
      </c>
    </row>
    <row r="361" spans="1:27">
      <c r="A361" s="47">
        <v>0.09</v>
      </c>
      <c r="B361" s="44" t="s">
        <v>1259</v>
      </c>
      <c r="C361" s="46" t="s">
        <v>954</v>
      </c>
      <c r="D361" s="46" t="s">
        <v>1299</v>
      </c>
      <c r="F361" s="49" t="s">
        <v>1416</v>
      </c>
      <c r="G361" s="40" t="s">
        <v>923</v>
      </c>
      <c r="H361" s="40">
        <v>342.3</v>
      </c>
      <c r="I361" s="40" t="s">
        <v>1460</v>
      </c>
      <c r="J361" s="40">
        <v>0.09</v>
      </c>
      <c r="K361" s="40">
        <v>0.24</v>
      </c>
      <c r="L361" s="40">
        <f t="shared" si="4"/>
        <v>0.70113935144609996</v>
      </c>
      <c r="M361" s="43">
        <v>0</v>
      </c>
      <c r="N361" s="43">
        <v>0</v>
      </c>
      <c r="O361" s="43">
        <v>0</v>
      </c>
      <c r="P361" s="43">
        <v>0</v>
      </c>
      <c r="Q361" s="43">
        <v>0</v>
      </c>
      <c r="R361" s="40">
        <v>2.1</v>
      </c>
      <c r="S361" s="40">
        <v>2.2000000000000002</v>
      </c>
      <c r="T361" s="44"/>
      <c r="Y361" s="49" t="s">
        <v>259</v>
      </c>
      <c r="Z361" s="40">
        <v>6622</v>
      </c>
    </row>
    <row r="362" spans="1:27">
      <c r="A362" s="40">
        <v>0.11</v>
      </c>
      <c r="B362" s="44" t="s">
        <v>1259</v>
      </c>
      <c r="C362" s="46" t="s">
        <v>954</v>
      </c>
      <c r="D362" s="46" t="s">
        <v>1299</v>
      </c>
      <c r="F362" s="49" t="s">
        <v>1416</v>
      </c>
      <c r="G362" s="40" t="s">
        <v>923</v>
      </c>
      <c r="H362" s="40">
        <v>342.3</v>
      </c>
      <c r="I362" s="40" t="s">
        <v>1460</v>
      </c>
      <c r="J362" s="40">
        <v>0.11</v>
      </c>
      <c r="K362" s="40">
        <v>0.28999999999999998</v>
      </c>
      <c r="L362" s="40">
        <f t="shared" si="4"/>
        <v>0.84721004966403735</v>
      </c>
      <c r="M362" s="43">
        <v>0</v>
      </c>
      <c r="N362" s="43">
        <v>0</v>
      </c>
      <c r="O362" s="43">
        <v>0</v>
      </c>
      <c r="P362" s="43">
        <v>0</v>
      </c>
      <c r="Q362" s="43">
        <v>0</v>
      </c>
      <c r="R362" s="40">
        <v>2.1</v>
      </c>
      <c r="S362" s="40">
        <v>2.5</v>
      </c>
      <c r="T362" s="44"/>
      <c r="Y362" s="49" t="s">
        <v>259</v>
      </c>
      <c r="Z362" s="40">
        <v>6622</v>
      </c>
    </row>
    <row r="363" spans="1:27">
      <c r="A363" s="40">
        <v>0.15</v>
      </c>
      <c r="B363" s="44" t="s">
        <v>1259</v>
      </c>
      <c r="C363" s="46" t="s">
        <v>954</v>
      </c>
      <c r="D363" s="46" t="s">
        <v>1299</v>
      </c>
      <c r="F363" s="49" t="s">
        <v>1416</v>
      </c>
      <c r="G363" s="40" t="s">
        <v>923</v>
      </c>
      <c r="H363" s="40">
        <v>342.3</v>
      </c>
      <c r="I363" s="40" t="s">
        <v>1460</v>
      </c>
      <c r="J363" s="40">
        <v>0.15</v>
      </c>
      <c r="K363" s="40">
        <v>0.4</v>
      </c>
      <c r="L363" s="40">
        <f t="shared" si="4"/>
        <v>1.1685655857434998</v>
      </c>
      <c r="M363" s="43">
        <v>0</v>
      </c>
      <c r="N363" s="43">
        <v>0</v>
      </c>
      <c r="O363" s="43">
        <v>0</v>
      </c>
      <c r="P363" s="43">
        <v>0</v>
      </c>
      <c r="Q363" s="43">
        <v>0</v>
      </c>
      <c r="R363" s="40">
        <v>2.2999999999999998</v>
      </c>
      <c r="S363" s="40">
        <v>2.7</v>
      </c>
      <c r="Y363" s="49" t="s">
        <v>259</v>
      </c>
      <c r="Z363" s="40">
        <v>6622</v>
      </c>
    </row>
    <row r="364" spans="1:27">
      <c r="A364" s="40">
        <v>0.17</v>
      </c>
      <c r="B364" s="44" t="s">
        <v>1259</v>
      </c>
      <c r="C364" s="46" t="s">
        <v>954</v>
      </c>
      <c r="D364" s="46" t="s">
        <v>1299</v>
      </c>
      <c r="F364" s="49" t="s">
        <v>1416</v>
      </c>
      <c r="G364" s="40" t="s">
        <v>923</v>
      </c>
      <c r="H364" s="40">
        <v>342.3</v>
      </c>
      <c r="I364" s="40" t="s">
        <v>1460</v>
      </c>
      <c r="J364" s="40">
        <v>0.17</v>
      </c>
      <c r="K364" s="40">
        <v>0.44</v>
      </c>
      <c r="L364" s="40">
        <f t="shared" si="4"/>
        <v>1.2854221443178497</v>
      </c>
      <c r="M364" s="43">
        <v>0</v>
      </c>
      <c r="N364" s="43">
        <v>0</v>
      </c>
      <c r="O364" s="43">
        <v>0</v>
      </c>
      <c r="P364" s="43">
        <v>0</v>
      </c>
      <c r="Q364" s="43">
        <v>0</v>
      </c>
      <c r="R364" s="40">
        <v>2.2999999999999998</v>
      </c>
      <c r="S364" s="40">
        <v>2.8</v>
      </c>
      <c r="Y364" s="49" t="s">
        <v>259</v>
      </c>
      <c r="Z364" s="40">
        <v>6622</v>
      </c>
    </row>
    <row r="365" spans="1:27">
      <c r="A365" s="40">
        <v>0.22</v>
      </c>
      <c r="B365" s="44" t="s">
        <v>1259</v>
      </c>
      <c r="C365" s="46" t="s">
        <v>954</v>
      </c>
      <c r="D365" s="46" t="s">
        <v>1299</v>
      </c>
      <c r="F365" s="49" t="s">
        <v>1416</v>
      </c>
      <c r="G365" s="40" t="s">
        <v>923</v>
      </c>
      <c r="H365" s="40">
        <v>342.3</v>
      </c>
      <c r="I365" s="40" t="s">
        <v>1460</v>
      </c>
      <c r="J365" s="40">
        <v>0.22</v>
      </c>
      <c r="K365" s="40">
        <v>0.57999999999999996</v>
      </c>
      <c r="L365" s="40">
        <f t="shared" si="4"/>
        <v>1.6944200993280747</v>
      </c>
      <c r="M365" s="43">
        <v>0</v>
      </c>
      <c r="N365" s="43">
        <v>0</v>
      </c>
      <c r="O365" s="43">
        <v>0</v>
      </c>
      <c r="P365" s="43">
        <v>0</v>
      </c>
      <c r="Q365" s="43">
        <v>0</v>
      </c>
      <c r="R365" s="40">
        <v>2.4</v>
      </c>
      <c r="S365" s="40">
        <v>3</v>
      </c>
      <c r="Y365" s="49" t="s">
        <v>259</v>
      </c>
      <c r="Z365" s="40">
        <v>6622</v>
      </c>
    </row>
    <row r="366" spans="1:27">
      <c r="A366" s="40">
        <v>0.24</v>
      </c>
      <c r="B366" s="44" t="s">
        <v>1259</v>
      </c>
      <c r="C366" s="46" t="s">
        <v>954</v>
      </c>
      <c r="D366" s="46" t="s">
        <v>1299</v>
      </c>
      <c r="F366" s="49" t="s">
        <v>1416</v>
      </c>
      <c r="G366" s="40" t="s">
        <v>923</v>
      </c>
      <c r="H366" s="40">
        <v>342.3</v>
      </c>
      <c r="I366" s="40" t="s">
        <v>1460</v>
      </c>
      <c r="J366" s="40">
        <v>0.24</v>
      </c>
      <c r="K366" s="40">
        <v>0.61</v>
      </c>
      <c r="L366" s="40">
        <f t="shared" si="4"/>
        <v>1.7820625182588372</v>
      </c>
      <c r="M366" s="43">
        <v>0</v>
      </c>
      <c r="N366" s="43">
        <v>0</v>
      </c>
      <c r="O366" s="43">
        <v>0</v>
      </c>
      <c r="P366" s="43">
        <v>0</v>
      </c>
      <c r="Q366" s="43">
        <v>0</v>
      </c>
      <c r="R366" s="40">
        <v>2.5</v>
      </c>
      <c r="S366" s="40">
        <v>3.2</v>
      </c>
      <c r="Y366" s="49" t="s">
        <v>259</v>
      </c>
      <c r="Z366" s="40">
        <v>6622</v>
      </c>
    </row>
    <row r="367" spans="1:27">
      <c r="A367" s="40">
        <v>0.27</v>
      </c>
      <c r="B367" s="44" t="s">
        <v>1259</v>
      </c>
      <c r="C367" s="46" t="s">
        <v>954</v>
      </c>
      <c r="D367" s="46" t="s">
        <v>1299</v>
      </c>
      <c r="F367" s="49" t="s">
        <v>1416</v>
      </c>
      <c r="G367" s="40" t="s">
        <v>923</v>
      </c>
      <c r="H367" s="40">
        <v>342.3</v>
      </c>
      <c r="I367" s="40" t="s">
        <v>1460</v>
      </c>
      <c r="J367" s="40">
        <v>0.27</v>
      </c>
      <c r="K367" s="40">
        <v>0.71</v>
      </c>
      <c r="L367" s="40">
        <f t="shared" si="4"/>
        <v>2.0742039146947122</v>
      </c>
      <c r="M367" s="43">
        <v>0</v>
      </c>
      <c r="N367" s="43">
        <v>0</v>
      </c>
      <c r="O367" s="43">
        <v>0</v>
      </c>
      <c r="P367" s="43">
        <v>0</v>
      </c>
      <c r="Q367" s="43">
        <v>0</v>
      </c>
      <c r="R367" s="40">
        <v>2.6</v>
      </c>
      <c r="S367" s="40">
        <v>3.4</v>
      </c>
      <c r="Y367" s="49" t="s">
        <v>259</v>
      </c>
      <c r="Z367" s="40">
        <v>6622</v>
      </c>
    </row>
    <row r="368" spans="1:27">
      <c r="A368" s="40">
        <v>0.3</v>
      </c>
      <c r="B368" s="44" t="s">
        <v>1259</v>
      </c>
      <c r="C368" s="46" t="s">
        <v>954</v>
      </c>
      <c r="D368" s="46" t="s">
        <v>1299</v>
      </c>
      <c r="F368" s="49" t="s">
        <v>1416</v>
      </c>
      <c r="G368" s="40" t="s">
        <v>923</v>
      </c>
      <c r="H368" s="40">
        <v>342.3</v>
      </c>
      <c r="I368" s="40" t="s">
        <v>1460</v>
      </c>
      <c r="J368" s="40">
        <v>0.3</v>
      </c>
      <c r="K368" s="40">
        <v>0.79</v>
      </c>
      <c r="L368" s="40">
        <f t="shared" si="4"/>
        <v>2.3079170318434121</v>
      </c>
      <c r="M368" s="43">
        <v>0</v>
      </c>
      <c r="N368" s="43">
        <v>0</v>
      </c>
      <c r="O368" s="43">
        <v>0</v>
      </c>
      <c r="P368" s="43">
        <v>0</v>
      </c>
      <c r="Q368" s="43">
        <v>0</v>
      </c>
      <c r="R368" s="40">
        <v>2.7</v>
      </c>
      <c r="S368" s="40">
        <v>3.6</v>
      </c>
      <c r="Y368" s="49" t="s">
        <v>259</v>
      </c>
      <c r="Z368" s="40">
        <v>6622</v>
      </c>
    </row>
    <row r="369" spans="1:26">
      <c r="A369" s="40">
        <v>0.33</v>
      </c>
      <c r="B369" s="44" t="s">
        <v>1259</v>
      </c>
      <c r="C369" s="46" t="s">
        <v>954</v>
      </c>
      <c r="D369" s="46" t="s">
        <v>1299</v>
      </c>
      <c r="F369" s="49" t="s">
        <v>1416</v>
      </c>
      <c r="G369" s="40" t="s">
        <v>923</v>
      </c>
      <c r="H369" s="40">
        <v>342.3</v>
      </c>
      <c r="I369" s="40" t="s">
        <v>1460</v>
      </c>
      <c r="J369" s="40">
        <v>0.33</v>
      </c>
      <c r="K369" s="40">
        <v>0.82</v>
      </c>
      <c r="L369" s="40">
        <f t="shared" si="4"/>
        <v>2.3955594507741744</v>
      </c>
      <c r="M369" s="43">
        <v>0</v>
      </c>
      <c r="N369" s="43">
        <v>0</v>
      </c>
      <c r="O369" s="43">
        <v>0</v>
      </c>
      <c r="P369" s="43">
        <v>0</v>
      </c>
      <c r="Q369" s="43">
        <v>0</v>
      </c>
      <c r="R369" s="40">
        <v>2.7</v>
      </c>
      <c r="S369" s="40">
        <v>3.3</v>
      </c>
      <c r="Y369" s="49" t="s">
        <v>259</v>
      </c>
      <c r="Z369" s="40">
        <v>6622</v>
      </c>
    </row>
    <row r="370" spans="1:26">
      <c r="A370" s="40">
        <v>0.35</v>
      </c>
      <c r="B370" s="44" t="s">
        <v>1259</v>
      </c>
      <c r="C370" s="46" t="s">
        <v>954</v>
      </c>
      <c r="D370" s="46" t="s">
        <v>1299</v>
      </c>
      <c r="F370" s="49" t="s">
        <v>1416</v>
      </c>
      <c r="G370" s="40" t="s">
        <v>923</v>
      </c>
      <c r="H370" s="40">
        <v>342.3</v>
      </c>
      <c r="I370" s="40" t="s">
        <v>1460</v>
      </c>
      <c r="J370" s="40">
        <v>0.35</v>
      </c>
      <c r="K370" s="40">
        <v>0.9</v>
      </c>
      <c r="L370" s="40">
        <f t="shared" si="4"/>
        <v>2.6292725679228748</v>
      </c>
      <c r="M370" s="43">
        <v>0</v>
      </c>
      <c r="N370" s="43">
        <v>0</v>
      </c>
      <c r="O370" s="43">
        <v>0</v>
      </c>
      <c r="P370" s="43">
        <v>0</v>
      </c>
      <c r="Q370" s="43">
        <v>0</v>
      </c>
      <c r="R370" s="40">
        <v>3</v>
      </c>
      <c r="S370" s="40">
        <v>2.9</v>
      </c>
      <c r="Y370" s="49" t="s">
        <v>259</v>
      </c>
      <c r="Z370" s="40">
        <v>6622</v>
      </c>
    </row>
    <row r="371" spans="1:26">
      <c r="A371" s="40">
        <v>0.02</v>
      </c>
      <c r="B371" s="44" t="s">
        <v>1259</v>
      </c>
      <c r="C371" s="46" t="s">
        <v>954</v>
      </c>
      <c r="D371" s="46" t="s">
        <v>1299</v>
      </c>
      <c r="F371" s="49" t="s">
        <v>1416</v>
      </c>
      <c r="G371" s="40" t="s">
        <v>1276</v>
      </c>
      <c r="H371" s="40">
        <v>90</v>
      </c>
      <c r="I371" s="40" t="s">
        <v>1460</v>
      </c>
      <c r="J371" s="40">
        <v>0.02</v>
      </c>
      <c r="K371" s="40">
        <v>0.09</v>
      </c>
      <c r="L371" s="40">
        <f t="shared" si="4"/>
        <v>1</v>
      </c>
      <c r="M371" s="43">
        <v>0</v>
      </c>
      <c r="N371" s="43">
        <v>0</v>
      </c>
      <c r="O371" s="43">
        <v>0</v>
      </c>
      <c r="P371" s="43">
        <v>0</v>
      </c>
      <c r="Q371" s="43">
        <v>0</v>
      </c>
      <c r="R371" s="40">
        <v>1.7</v>
      </c>
      <c r="S371" s="40">
        <v>1.6</v>
      </c>
      <c r="Y371" s="49" t="s">
        <v>259</v>
      </c>
      <c r="Z371" s="40">
        <v>6622</v>
      </c>
    </row>
    <row r="372" spans="1:26">
      <c r="A372" s="40">
        <v>0.05</v>
      </c>
      <c r="B372" s="44" t="s">
        <v>1259</v>
      </c>
      <c r="C372" s="46" t="s">
        <v>954</v>
      </c>
      <c r="D372" s="46" t="s">
        <v>1299</v>
      </c>
      <c r="F372" s="49" t="s">
        <v>1416</v>
      </c>
      <c r="G372" s="40" t="s">
        <v>1276</v>
      </c>
      <c r="H372" s="40">
        <v>90</v>
      </c>
      <c r="I372" s="40" t="s">
        <v>1460</v>
      </c>
      <c r="J372" s="40">
        <v>0.05</v>
      </c>
      <c r="K372" s="40">
        <v>0.23</v>
      </c>
      <c r="L372" s="40">
        <f t="shared" si="4"/>
        <v>2.5555555555555558</v>
      </c>
      <c r="M372" s="43">
        <v>0</v>
      </c>
      <c r="N372" s="43">
        <v>0</v>
      </c>
      <c r="O372" s="43">
        <v>0</v>
      </c>
      <c r="P372" s="43">
        <v>0</v>
      </c>
      <c r="Q372" s="43">
        <v>0</v>
      </c>
      <c r="R372" s="40">
        <v>1.9</v>
      </c>
      <c r="S372" s="40">
        <v>1.9</v>
      </c>
      <c r="Y372" s="49" t="s">
        <v>259</v>
      </c>
      <c r="Z372" s="40">
        <v>6622</v>
      </c>
    </row>
    <row r="373" spans="1:26">
      <c r="A373" s="40">
        <v>0.06</v>
      </c>
      <c r="B373" s="44" t="s">
        <v>1259</v>
      </c>
      <c r="C373" s="46" t="s">
        <v>954</v>
      </c>
      <c r="D373" s="46" t="s">
        <v>1299</v>
      </c>
      <c r="F373" s="49" t="s">
        <v>1416</v>
      </c>
      <c r="G373" s="40" t="s">
        <v>1276</v>
      </c>
      <c r="H373" s="40">
        <v>90</v>
      </c>
      <c r="I373" s="40" t="s">
        <v>1460</v>
      </c>
      <c r="J373" s="40">
        <v>0.06</v>
      </c>
      <c r="K373" s="40">
        <v>0.26</v>
      </c>
      <c r="L373" s="40">
        <f t="shared" si="4"/>
        <v>2.8888888888888893</v>
      </c>
      <c r="M373" s="43">
        <v>0</v>
      </c>
      <c r="N373" s="43">
        <v>0</v>
      </c>
      <c r="O373" s="43">
        <v>0</v>
      </c>
      <c r="P373" s="43">
        <v>0</v>
      </c>
      <c r="Q373" s="43">
        <v>0</v>
      </c>
      <c r="R373" s="40">
        <v>2.2000000000000002</v>
      </c>
      <c r="S373" s="40">
        <v>2.2000000000000002</v>
      </c>
      <c r="Y373" s="49" t="s">
        <v>259</v>
      </c>
      <c r="Z373" s="40">
        <v>6622</v>
      </c>
    </row>
    <row r="374" spans="1:26">
      <c r="A374" s="40">
        <v>0.09</v>
      </c>
      <c r="B374" s="44" t="s">
        <v>1259</v>
      </c>
      <c r="C374" s="46" t="s">
        <v>954</v>
      </c>
      <c r="D374" s="46" t="s">
        <v>1299</v>
      </c>
      <c r="F374" s="49" t="s">
        <v>1416</v>
      </c>
      <c r="G374" s="40" t="s">
        <v>1276</v>
      </c>
      <c r="H374" s="40">
        <v>90</v>
      </c>
      <c r="I374" s="40" t="s">
        <v>1460</v>
      </c>
      <c r="J374" s="40">
        <v>0.09</v>
      </c>
      <c r="K374" s="40">
        <v>0.37</v>
      </c>
      <c r="L374" s="40">
        <f t="shared" si="4"/>
        <v>4.1111111111111116</v>
      </c>
      <c r="M374" s="43">
        <v>0</v>
      </c>
      <c r="N374" s="43">
        <v>0</v>
      </c>
      <c r="O374" s="43">
        <v>0</v>
      </c>
      <c r="P374" s="43">
        <v>0</v>
      </c>
      <c r="Q374" s="43">
        <v>0</v>
      </c>
      <c r="R374" s="40">
        <v>2.2999999999999998</v>
      </c>
      <c r="S374" s="40">
        <v>2.5</v>
      </c>
      <c r="Y374" s="49" t="s">
        <v>259</v>
      </c>
      <c r="Z374" s="40">
        <v>6622</v>
      </c>
    </row>
    <row r="375" spans="1:26">
      <c r="A375" s="40">
        <v>0.1</v>
      </c>
      <c r="B375" s="44" t="s">
        <v>1259</v>
      </c>
      <c r="C375" s="46" t="s">
        <v>954</v>
      </c>
      <c r="D375" s="46" t="s">
        <v>1299</v>
      </c>
      <c r="F375" s="49" t="s">
        <v>1416</v>
      </c>
      <c r="G375" s="40" t="s">
        <v>1276</v>
      </c>
      <c r="H375" s="40">
        <v>90</v>
      </c>
      <c r="I375" s="40" t="s">
        <v>1460</v>
      </c>
      <c r="J375" s="40">
        <v>0.1</v>
      </c>
      <c r="K375" s="40">
        <v>0.41</v>
      </c>
      <c r="L375" s="40">
        <f t="shared" si="4"/>
        <v>4.5555555555555545</v>
      </c>
      <c r="M375" s="43">
        <v>0</v>
      </c>
      <c r="N375" s="43">
        <v>0</v>
      </c>
      <c r="O375" s="43">
        <v>0</v>
      </c>
      <c r="P375" s="43">
        <v>0</v>
      </c>
      <c r="Q375" s="43">
        <v>0</v>
      </c>
      <c r="R375" s="40">
        <v>2.4</v>
      </c>
      <c r="S375" s="40">
        <v>2.6</v>
      </c>
      <c r="Y375" s="49" t="s">
        <v>259</v>
      </c>
      <c r="Z375" s="40">
        <v>6622</v>
      </c>
    </row>
    <row r="376" spans="1:26">
      <c r="A376" s="40">
        <v>0.12</v>
      </c>
      <c r="B376" s="44" t="s">
        <v>1259</v>
      </c>
      <c r="C376" s="46" t="s">
        <v>954</v>
      </c>
      <c r="D376" s="46" t="s">
        <v>1299</v>
      </c>
      <c r="F376" s="49" t="s">
        <v>1416</v>
      </c>
      <c r="G376" s="40" t="s">
        <v>1276</v>
      </c>
      <c r="H376" s="40">
        <v>90</v>
      </c>
      <c r="I376" s="40" t="s">
        <v>1460</v>
      </c>
      <c r="J376" s="40">
        <v>0.12</v>
      </c>
      <c r="K376" s="40">
        <v>0.54</v>
      </c>
      <c r="L376" s="40">
        <f t="shared" si="4"/>
        <v>6</v>
      </c>
      <c r="M376" s="43">
        <v>0</v>
      </c>
      <c r="N376" s="43">
        <v>0</v>
      </c>
      <c r="O376" s="43">
        <v>0</v>
      </c>
      <c r="P376" s="43">
        <v>0</v>
      </c>
      <c r="Q376" s="43">
        <v>0</v>
      </c>
      <c r="R376" s="40">
        <v>2.5</v>
      </c>
      <c r="S376" s="40">
        <v>2.8</v>
      </c>
      <c r="Y376" s="49" t="s">
        <v>259</v>
      </c>
      <c r="Z376" s="40">
        <v>6622</v>
      </c>
    </row>
    <row r="377" spans="1:26">
      <c r="A377" s="40">
        <v>0.13</v>
      </c>
      <c r="B377" s="44" t="s">
        <v>1259</v>
      </c>
      <c r="C377" s="46" t="s">
        <v>954</v>
      </c>
      <c r="D377" s="46" t="s">
        <v>1299</v>
      </c>
      <c r="F377" s="49" t="s">
        <v>1416</v>
      </c>
      <c r="G377" s="40" t="s">
        <v>1276</v>
      </c>
      <c r="H377" s="40">
        <v>90</v>
      </c>
      <c r="I377" s="40" t="s">
        <v>1460</v>
      </c>
      <c r="J377" s="40">
        <v>0.13</v>
      </c>
      <c r="K377" s="40">
        <v>0.56000000000000005</v>
      </c>
      <c r="L377" s="40">
        <f t="shared" si="4"/>
        <v>6.2222222222222223</v>
      </c>
      <c r="M377" s="43">
        <v>0</v>
      </c>
      <c r="N377" s="43">
        <v>0</v>
      </c>
      <c r="O377" s="43">
        <v>0</v>
      </c>
      <c r="P377" s="43">
        <v>0</v>
      </c>
      <c r="Q377" s="43">
        <v>0</v>
      </c>
      <c r="R377" s="40">
        <v>2.7</v>
      </c>
      <c r="S377" s="40">
        <v>3.1</v>
      </c>
      <c r="Y377" s="49" t="s">
        <v>259</v>
      </c>
      <c r="Z377" s="40">
        <v>6622</v>
      </c>
    </row>
    <row r="378" spans="1:26">
      <c r="A378" s="40">
        <v>0.14000000000000001</v>
      </c>
      <c r="B378" s="44" t="s">
        <v>1259</v>
      </c>
      <c r="C378" s="46" t="s">
        <v>954</v>
      </c>
      <c r="D378" s="46" t="s">
        <v>1299</v>
      </c>
      <c r="F378" s="49" t="s">
        <v>1416</v>
      </c>
      <c r="G378" s="40" t="s">
        <v>1276</v>
      </c>
      <c r="H378" s="40">
        <v>90</v>
      </c>
      <c r="I378" s="40" t="s">
        <v>1460</v>
      </c>
      <c r="J378" s="40">
        <v>0.14000000000000001</v>
      </c>
      <c r="K378" s="40">
        <v>0.61</v>
      </c>
      <c r="L378" s="40">
        <f t="shared" si="4"/>
        <v>6.7777777777777777</v>
      </c>
      <c r="M378" s="43">
        <v>0</v>
      </c>
      <c r="N378" s="43">
        <v>0</v>
      </c>
      <c r="O378" s="43">
        <v>0</v>
      </c>
      <c r="P378" s="43">
        <v>0</v>
      </c>
      <c r="Q378" s="43">
        <v>0</v>
      </c>
      <c r="R378" s="40">
        <v>2.8</v>
      </c>
      <c r="S378" s="40">
        <v>3.2</v>
      </c>
      <c r="Y378" s="49" t="s">
        <v>259</v>
      </c>
      <c r="Z378" s="40">
        <v>6622</v>
      </c>
    </row>
    <row r="379" spans="1:26">
      <c r="A379" s="40">
        <v>0.16</v>
      </c>
      <c r="B379" s="44" t="s">
        <v>1259</v>
      </c>
      <c r="C379" s="46" t="s">
        <v>954</v>
      </c>
      <c r="D379" s="46" t="s">
        <v>1299</v>
      </c>
      <c r="F379" s="49" t="s">
        <v>1416</v>
      </c>
      <c r="G379" s="40" t="s">
        <v>1276</v>
      </c>
      <c r="H379" s="40">
        <v>90</v>
      </c>
      <c r="I379" s="40" t="s">
        <v>1460</v>
      </c>
      <c r="J379" s="40">
        <v>0.16</v>
      </c>
      <c r="K379" s="40">
        <v>0.7</v>
      </c>
      <c r="L379" s="40">
        <f t="shared" si="4"/>
        <v>7.7777777777777777</v>
      </c>
      <c r="M379" s="43">
        <v>0</v>
      </c>
      <c r="N379" s="43">
        <v>0</v>
      </c>
      <c r="O379" s="43">
        <v>0</v>
      </c>
      <c r="P379" s="43">
        <v>0</v>
      </c>
      <c r="Q379" s="43">
        <v>0</v>
      </c>
      <c r="R379" s="40">
        <v>2.8</v>
      </c>
      <c r="S379" s="40">
        <v>3.3</v>
      </c>
      <c r="Y379" s="49" t="s">
        <v>259</v>
      </c>
      <c r="Z379" s="40">
        <v>6622</v>
      </c>
    </row>
    <row r="380" spans="1:26">
      <c r="A380" s="40">
        <v>0.18</v>
      </c>
      <c r="B380" s="44" t="s">
        <v>1259</v>
      </c>
      <c r="C380" s="46" t="s">
        <v>954</v>
      </c>
      <c r="D380" s="46" t="s">
        <v>1299</v>
      </c>
      <c r="F380" s="49" t="s">
        <v>1416</v>
      </c>
      <c r="G380" s="40" t="s">
        <v>1276</v>
      </c>
      <c r="H380" s="40">
        <v>90</v>
      </c>
      <c r="I380" s="40" t="s">
        <v>1460</v>
      </c>
      <c r="J380" s="40">
        <v>0.18</v>
      </c>
      <c r="K380" s="40">
        <v>0.78</v>
      </c>
      <c r="L380" s="40">
        <f t="shared" si="4"/>
        <v>8.6666666666666661</v>
      </c>
      <c r="M380" s="43">
        <v>0</v>
      </c>
      <c r="N380" s="43">
        <v>0</v>
      </c>
      <c r="O380" s="43">
        <v>0</v>
      </c>
      <c r="P380" s="43">
        <v>0</v>
      </c>
      <c r="Q380" s="43">
        <v>0</v>
      </c>
      <c r="R380" s="40">
        <v>2.9</v>
      </c>
      <c r="S380" s="40">
        <v>3</v>
      </c>
      <c r="Y380" s="49" t="s">
        <v>259</v>
      </c>
      <c r="Z380" s="40">
        <v>6622</v>
      </c>
    </row>
    <row r="381" spans="1:26">
      <c r="A381" s="40">
        <v>0.19</v>
      </c>
      <c r="B381" s="44" t="s">
        <v>1259</v>
      </c>
      <c r="C381" s="46" t="s">
        <v>954</v>
      </c>
      <c r="D381" s="46" t="s">
        <v>1299</v>
      </c>
      <c r="F381" s="49" t="s">
        <v>1416</v>
      </c>
      <c r="G381" s="40" t="s">
        <v>1276</v>
      </c>
      <c r="H381" s="40">
        <v>90</v>
      </c>
      <c r="I381" s="40" t="s">
        <v>1460</v>
      </c>
      <c r="J381" s="40">
        <v>0.19</v>
      </c>
      <c r="K381" s="40">
        <v>0.82</v>
      </c>
      <c r="L381" s="40">
        <f t="shared" si="4"/>
        <v>9.1111111111111089</v>
      </c>
      <c r="M381" s="43">
        <v>0</v>
      </c>
      <c r="N381" s="43">
        <v>0</v>
      </c>
      <c r="O381" s="43">
        <v>0</v>
      </c>
      <c r="P381" s="43">
        <v>0</v>
      </c>
      <c r="Q381" s="43">
        <v>0</v>
      </c>
      <c r="R381" s="40">
        <v>3</v>
      </c>
      <c r="S381" s="40">
        <v>2.6</v>
      </c>
      <c r="Y381" s="49" t="s">
        <v>259</v>
      </c>
      <c r="Z381" s="40">
        <v>6622</v>
      </c>
    </row>
    <row r="382" spans="1:26">
      <c r="A382" s="40">
        <v>0.1</v>
      </c>
      <c r="B382" s="40" t="s">
        <v>1259</v>
      </c>
      <c r="C382" s="41" t="s">
        <v>1171</v>
      </c>
      <c r="D382" s="41" t="s">
        <v>1332</v>
      </c>
      <c r="F382" s="40" t="s">
        <v>1416</v>
      </c>
      <c r="G382" s="40" t="s">
        <v>1187</v>
      </c>
      <c r="H382" s="40">
        <v>180</v>
      </c>
      <c r="I382" s="40">
        <v>20</v>
      </c>
      <c r="J382" s="40">
        <v>0.1</v>
      </c>
      <c r="L382" s="42">
        <v>0.81057547692551257</v>
      </c>
      <c r="N382" s="40">
        <v>0</v>
      </c>
      <c r="R382" s="40">
        <v>1.8214200902398481</v>
      </c>
      <c r="S382" s="40">
        <v>1.7406791735929708</v>
      </c>
      <c r="W382" s="40">
        <v>30</v>
      </c>
      <c r="X382" s="40">
        <v>6</v>
      </c>
      <c r="Y382" s="40" t="s">
        <v>259</v>
      </c>
      <c r="Z382" s="40">
        <v>26915092</v>
      </c>
    </row>
    <row r="383" spans="1:26">
      <c r="A383" s="40">
        <v>0.16200000000000001</v>
      </c>
      <c r="B383" s="40" t="s">
        <v>1259</v>
      </c>
      <c r="C383" s="41" t="s">
        <v>1171</v>
      </c>
      <c r="D383" s="41" t="s">
        <v>1332</v>
      </c>
      <c r="F383" s="40" t="s">
        <v>1416</v>
      </c>
      <c r="G383" s="40" t="s">
        <v>1187</v>
      </c>
      <c r="H383" s="40">
        <v>180</v>
      </c>
      <c r="I383" s="40">
        <v>20</v>
      </c>
      <c r="J383" s="40">
        <v>0.16200000000000001</v>
      </c>
      <c r="L383" s="43">
        <v>1.0935644739966754</v>
      </c>
      <c r="N383" s="40">
        <v>0.14842080265970078</v>
      </c>
      <c r="R383" s="40">
        <v>2.301116124436001</v>
      </c>
      <c r="S383" s="40">
        <v>2.3438613156019947</v>
      </c>
      <c r="W383" s="40">
        <v>30</v>
      </c>
      <c r="X383" s="40">
        <v>6</v>
      </c>
      <c r="Y383" s="40" t="s">
        <v>259</v>
      </c>
      <c r="Z383" s="40">
        <v>26915092</v>
      </c>
    </row>
    <row r="384" spans="1:26">
      <c r="A384" s="40">
        <v>0.2</v>
      </c>
      <c r="B384" s="40" t="s">
        <v>1259</v>
      </c>
      <c r="C384" s="41" t="s">
        <v>1171</v>
      </c>
      <c r="D384" s="41" t="s">
        <v>1332</v>
      </c>
      <c r="F384" s="40" t="s">
        <v>1416</v>
      </c>
      <c r="G384" s="40" t="s">
        <v>1187</v>
      </c>
      <c r="H384" s="40">
        <v>180</v>
      </c>
      <c r="I384" s="40">
        <v>20</v>
      </c>
      <c r="J384" s="40">
        <v>0.2</v>
      </c>
      <c r="L384" s="43">
        <v>1.3433072112720652</v>
      </c>
      <c r="N384" s="40">
        <v>0.37758252196627878</v>
      </c>
      <c r="R384" s="42">
        <v>2.8995488007599146</v>
      </c>
      <c r="S384" s="40">
        <v>2.633578722393731</v>
      </c>
      <c r="W384" s="40">
        <v>30</v>
      </c>
      <c r="X384" s="40">
        <v>6</v>
      </c>
      <c r="Y384" s="40" t="s">
        <v>259</v>
      </c>
      <c r="Z384" s="40">
        <v>26915092</v>
      </c>
    </row>
    <row r="385" spans="1:37">
      <c r="A385" s="47">
        <v>0.1</v>
      </c>
      <c r="B385" s="47" t="s">
        <v>1259</v>
      </c>
      <c r="C385" s="41" t="s">
        <v>1178</v>
      </c>
      <c r="D385" s="41" t="s">
        <v>1363</v>
      </c>
      <c r="F385" s="40" t="s">
        <v>1416</v>
      </c>
      <c r="G385" s="47" t="s">
        <v>1187</v>
      </c>
      <c r="H385" s="40">
        <v>180</v>
      </c>
      <c r="J385" s="40">
        <v>0.1</v>
      </c>
      <c r="L385" s="42">
        <f>1/0.45/180*1000*0.1</f>
        <v>1.2345679012345681</v>
      </c>
      <c r="N385" s="43">
        <v>0</v>
      </c>
      <c r="U385" s="40">
        <v>0.45</v>
      </c>
      <c r="W385" s="40">
        <v>30</v>
      </c>
      <c r="X385" s="40">
        <v>5.5</v>
      </c>
      <c r="Y385" s="40" t="s">
        <v>259</v>
      </c>
      <c r="Z385" s="40">
        <v>12582134</v>
      </c>
    </row>
    <row r="386" spans="1:37">
      <c r="A386" s="40">
        <v>0.47</v>
      </c>
      <c r="B386" s="40" t="s">
        <v>146</v>
      </c>
      <c r="C386" s="41" t="s">
        <v>1178</v>
      </c>
      <c r="D386" s="41" t="s">
        <v>1363</v>
      </c>
      <c r="F386" s="40" t="s">
        <v>1416</v>
      </c>
      <c r="G386" s="47" t="s">
        <v>1187</v>
      </c>
      <c r="H386" s="40">
        <v>180</v>
      </c>
      <c r="I386" s="40">
        <v>20</v>
      </c>
      <c r="J386" s="40">
        <v>0.47</v>
      </c>
      <c r="L386" s="42">
        <v>4.45</v>
      </c>
      <c r="M386" s="43">
        <v>0.03</v>
      </c>
      <c r="N386" s="43">
        <v>0.12</v>
      </c>
      <c r="P386" s="43">
        <v>0.08</v>
      </c>
      <c r="Z386" s="40">
        <v>23043429</v>
      </c>
    </row>
    <row r="387" spans="1:37">
      <c r="A387" s="40">
        <v>0.1</v>
      </c>
      <c r="B387" s="40" t="s">
        <v>1259</v>
      </c>
      <c r="C387" s="41" t="s">
        <v>13</v>
      </c>
      <c r="D387" s="41" t="s">
        <v>1365</v>
      </c>
      <c r="F387" s="40" t="s">
        <v>1461</v>
      </c>
      <c r="G387" s="49" t="s">
        <v>1187</v>
      </c>
      <c r="H387" s="40">
        <v>180</v>
      </c>
      <c r="J387" s="40">
        <v>0.1</v>
      </c>
      <c r="L387" s="42">
        <v>1.02</v>
      </c>
      <c r="Q387" s="44"/>
      <c r="R387" s="43">
        <v>2.11</v>
      </c>
      <c r="S387" s="43">
        <v>2.39</v>
      </c>
      <c r="T387" s="40">
        <v>0.54</v>
      </c>
      <c r="V387" s="44"/>
      <c r="W387" s="49">
        <v>25</v>
      </c>
      <c r="X387" s="49">
        <v>5</v>
      </c>
      <c r="Y387" s="40" t="s">
        <v>259</v>
      </c>
      <c r="Z387" s="40">
        <v>26400155</v>
      </c>
    </row>
    <row r="388" spans="1:37">
      <c r="A388" s="49">
        <v>0.28000000000000003</v>
      </c>
      <c r="B388" s="40" t="s">
        <v>1259</v>
      </c>
      <c r="C388" s="41" t="s">
        <v>1307</v>
      </c>
      <c r="D388" s="46" t="s">
        <v>1306</v>
      </c>
      <c r="E388" s="40" t="s">
        <v>1281</v>
      </c>
      <c r="F388" s="49" t="s">
        <v>1416</v>
      </c>
      <c r="G388" s="49" t="s">
        <v>1187</v>
      </c>
      <c r="H388" s="40">
        <v>180</v>
      </c>
      <c r="J388" s="49">
        <v>0.28000000000000003</v>
      </c>
      <c r="L388" s="49"/>
      <c r="N388" s="49">
        <v>12.636363636363635</v>
      </c>
      <c r="R388" s="49">
        <v>15.351351351351349</v>
      </c>
      <c r="W388" s="40">
        <v>30</v>
      </c>
      <c r="X388" s="40">
        <v>5</v>
      </c>
      <c r="Y388" s="49" t="s">
        <v>259</v>
      </c>
      <c r="Z388" s="40">
        <v>8704980</v>
      </c>
      <c r="AB388" s="44" t="s">
        <v>1280</v>
      </c>
    </row>
    <row r="389" spans="1:37">
      <c r="A389" s="49">
        <v>0.25</v>
      </c>
      <c r="B389" s="40" t="s">
        <v>1259</v>
      </c>
      <c r="C389" s="41" t="s">
        <v>1307</v>
      </c>
      <c r="D389" s="46" t="s">
        <v>1306</v>
      </c>
      <c r="E389" s="40" t="s">
        <v>1281</v>
      </c>
      <c r="F389" s="49" t="s">
        <v>1416</v>
      </c>
      <c r="G389" s="49" t="s">
        <v>1187</v>
      </c>
      <c r="H389" s="40">
        <v>180</v>
      </c>
      <c r="J389" s="49">
        <v>0.25</v>
      </c>
      <c r="L389" s="49"/>
      <c r="N389" s="49">
        <v>9.4545454545454533</v>
      </c>
      <c r="R389" s="49">
        <v>12.180180180180178</v>
      </c>
      <c r="W389" s="40">
        <v>30</v>
      </c>
      <c r="X389" s="40">
        <v>5</v>
      </c>
      <c r="Y389" s="49" t="s">
        <v>259</v>
      </c>
      <c r="Z389" s="40">
        <v>8704980</v>
      </c>
      <c r="AB389" s="44" t="s">
        <v>1280</v>
      </c>
    </row>
    <row r="390" spans="1:37">
      <c r="A390" s="49">
        <v>0.23</v>
      </c>
      <c r="B390" s="40" t="s">
        <v>1259</v>
      </c>
      <c r="C390" s="41" t="s">
        <v>1307</v>
      </c>
      <c r="D390" s="46" t="s">
        <v>1306</v>
      </c>
      <c r="E390" s="40" t="s">
        <v>1281</v>
      </c>
      <c r="F390" s="49" t="s">
        <v>1416</v>
      </c>
      <c r="G390" s="49" t="s">
        <v>1187</v>
      </c>
      <c r="H390" s="40">
        <v>180</v>
      </c>
      <c r="J390" s="49">
        <v>0.23</v>
      </c>
      <c r="L390" s="49"/>
      <c r="N390" s="49">
        <v>6.5454545454545441</v>
      </c>
      <c r="R390" s="49">
        <v>10.522522522522522</v>
      </c>
      <c r="W390" s="40">
        <v>30</v>
      </c>
      <c r="X390" s="40">
        <v>5</v>
      </c>
      <c r="Y390" s="49" t="s">
        <v>259</v>
      </c>
      <c r="Z390" s="40">
        <v>8704980</v>
      </c>
      <c r="AB390" s="44" t="s">
        <v>1280</v>
      </c>
    </row>
    <row r="391" spans="1:37">
      <c r="A391" s="49">
        <v>0.2</v>
      </c>
      <c r="B391" s="40" t="s">
        <v>1259</v>
      </c>
      <c r="C391" s="41" t="s">
        <v>1307</v>
      </c>
      <c r="D391" s="46" t="s">
        <v>1306</v>
      </c>
      <c r="E391" s="40" t="s">
        <v>1281</v>
      </c>
      <c r="F391" s="49" t="s">
        <v>1416</v>
      </c>
      <c r="G391" s="49" t="s">
        <v>1187</v>
      </c>
      <c r="H391" s="40">
        <v>180</v>
      </c>
      <c r="J391" s="49">
        <v>0.2</v>
      </c>
      <c r="L391" s="49"/>
      <c r="N391" s="49">
        <v>3.1818181818181812</v>
      </c>
      <c r="R391" s="49">
        <v>7.3513513513513509</v>
      </c>
      <c r="W391" s="40">
        <v>30</v>
      </c>
      <c r="X391" s="40">
        <v>5</v>
      </c>
      <c r="Y391" s="49" t="s">
        <v>259</v>
      </c>
      <c r="Z391" s="40">
        <v>8704980</v>
      </c>
      <c r="AB391" s="44" t="s">
        <v>1280</v>
      </c>
    </row>
    <row r="392" spans="1:37">
      <c r="A392" s="49">
        <v>0.185</v>
      </c>
      <c r="B392" s="40" t="s">
        <v>1259</v>
      </c>
      <c r="C392" s="41" t="s">
        <v>1307</v>
      </c>
      <c r="D392" s="46" t="s">
        <v>1306</v>
      </c>
      <c r="E392" s="40" t="s">
        <v>1281</v>
      </c>
      <c r="F392" s="49" t="s">
        <v>1416</v>
      </c>
      <c r="G392" s="49" t="s">
        <v>1187</v>
      </c>
      <c r="H392" s="40">
        <v>180</v>
      </c>
      <c r="J392" s="49">
        <v>0.185</v>
      </c>
      <c r="L392" s="49">
        <v>2.726</v>
      </c>
      <c r="N392" s="49">
        <v>2.1677500000000016</v>
      </c>
      <c r="R392" s="49">
        <v>5.8378378378378377</v>
      </c>
      <c r="W392" s="40">
        <v>30</v>
      </c>
      <c r="X392" s="40">
        <v>5</v>
      </c>
      <c r="Y392" s="49" t="s">
        <v>259</v>
      </c>
      <c r="Z392" s="40">
        <v>8704980</v>
      </c>
      <c r="AB392" s="44" t="s">
        <v>1280</v>
      </c>
    </row>
    <row r="393" spans="1:37">
      <c r="A393" s="49">
        <v>0.17499999999999999</v>
      </c>
      <c r="B393" s="40" t="s">
        <v>1259</v>
      </c>
      <c r="C393" s="41" t="s">
        <v>1307</v>
      </c>
      <c r="D393" s="46" t="s">
        <v>1306</v>
      </c>
      <c r="E393" s="40" t="s">
        <v>1281</v>
      </c>
      <c r="F393" s="49" t="s">
        <v>1416</v>
      </c>
      <c r="G393" s="49" t="s">
        <v>1187</v>
      </c>
      <c r="H393" s="40">
        <v>180</v>
      </c>
      <c r="J393" s="49">
        <v>0.17499999999999999</v>
      </c>
      <c r="L393" s="49">
        <v>2.4380000000000002</v>
      </c>
      <c r="N393" s="49">
        <v>1.0922499999999999</v>
      </c>
      <c r="R393" s="49">
        <v>5.2612612612612608</v>
      </c>
      <c r="W393" s="40">
        <v>30</v>
      </c>
      <c r="X393" s="40">
        <v>5</v>
      </c>
      <c r="Y393" s="49" t="s">
        <v>259</v>
      </c>
      <c r="Z393" s="40">
        <v>8704980</v>
      </c>
      <c r="AB393" s="44" t="s">
        <v>1280</v>
      </c>
    </row>
    <row r="394" spans="1:37">
      <c r="A394" s="49">
        <v>0.16</v>
      </c>
      <c r="B394" s="40" t="s">
        <v>1259</v>
      </c>
      <c r="C394" s="41" t="s">
        <v>1307</v>
      </c>
      <c r="D394" s="46" t="s">
        <v>1306</v>
      </c>
      <c r="E394" s="40" t="s">
        <v>1281</v>
      </c>
      <c r="F394" s="49" t="s">
        <v>1416</v>
      </c>
      <c r="G394" s="49" t="s">
        <v>1187</v>
      </c>
      <c r="H394" s="40">
        <v>180</v>
      </c>
      <c r="J394" s="49">
        <v>0.16</v>
      </c>
      <c r="L394" s="49">
        <v>2.0409999999999999</v>
      </c>
      <c r="N394" s="49">
        <v>0</v>
      </c>
      <c r="R394" s="49"/>
      <c r="W394" s="40">
        <v>30</v>
      </c>
      <c r="X394" s="40">
        <v>5</v>
      </c>
      <c r="Y394" s="49" t="s">
        <v>259</v>
      </c>
      <c r="Z394" s="40">
        <v>8704980</v>
      </c>
      <c r="AB394" s="44" t="s">
        <v>1280</v>
      </c>
    </row>
    <row r="395" spans="1:37">
      <c r="A395" s="49">
        <v>0.15</v>
      </c>
      <c r="B395" s="40" t="s">
        <v>1259</v>
      </c>
      <c r="C395" s="41" t="s">
        <v>1307</v>
      </c>
      <c r="D395" s="46" t="s">
        <v>1306</v>
      </c>
      <c r="E395" s="40" t="s">
        <v>1281</v>
      </c>
      <c r="F395" s="49" t="s">
        <v>1416</v>
      </c>
      <c r="G395" s="49" t="s">
        <v>1187</v>
      </c>
      <c r="H395" s="40">
        <v>180</v>
      </c>
      <c r="J395" s="49">
        <v>0.15</v>
      </c>
      <c r="L395" s="49">
        <v>1.7669999999999999</v>
      </c>
      <c r="N395" s="49">
        <v>0</v>
      </c>
      <c r="R395" s="49"/>
      <c r="W395" s="40">
        <v>30</v>
      </c>
      <c r="X395" s="40">
        <v>5</v>
      </c>
      <c r="Y395" s="49" t="s">
        <v>259</v>
      </c>
      <c r="Z395" s="40">
        <v>8704980</v>
      </c>
      <c r="AB395" s="44" t="s">
        <v>1280</v>
      </c>
    </row>
    <row r="396" spans="1:37">
      <c r="A396" s="49">
        <v>0.125</v>
      </c>
      <c r="B396" s="40" t="s">
        <v>1259</v>
      </c>
      <c r="C396" s="41" t="s">
        <v>1307</v>
      </c>
      <c r="D396" s="46" t="s">
        <v>1306</v>
      </c>
      <c r="E396" s="40" t="s">
        <v>1281</v>
      </c>
      <c r="F396" s="49" t="s">
        <v>1416</v>
      </c>
      <c r="G396" s="49" t="s">
        <v>1187</v>
      </c>
      <c r="H396" s="40">
        <v>180</v>
      </c>
      <c r="J396" s="49">
        <v>0.125</v>
      </c>
      <c r="L396" s="49">
        <v>1.52</v>
      </c>
      <c r="N396" s="49">
        <v>0</v>
      </c>
      <c r="R396" s="49"/>
      <c r="W396" s="40">
        <v>30</v>
      </c>
      <c r="X396" s="40">
        <v>5</v>
      </c>
      <c r="Y396" s="49" t="s">
        <v>259</v>
      </c>
      <c r="Z396" s="40">
        <v>8704980</v>
      </c>
      <c r="AB396" s="44" t="s">
        <v>1280</v>
      </c>
    </row>
    <row r="397" spans="1:37">
      <c r="A397" s="49">
        <v>0.1</v>
      </c>
      <c r="B397" s="40" t="s">
        <v>1259</v>
      </c>
      <c r="C397" s="41" t="s">
        <v>1307</v>
      </c>
      <c r="D397" s="46" t="s">
        <v>1306</v>
      </c>
      <c r="E397" s="40" t="s">
        <v>1281</v>
      </c>
      <c r="F397" s="49" t="s">
        <v>1416</v>
      </c>
      <c r="G397" s="49" t="s">
        <v>1187</v>
      </c>
      <c r="H397" s="40">
        <v>180</v>
      </c>
      <c r="J397" s="49">
        <v>0.1</v>
      </c>
      <c r="L397" s="49">
        <v>1.26</v>
      </c>
      <c r="N397" s="49">
        <v>0</v>
      </c>
      <c r="R397" s="49"/>
      <c r="W397" s="40">
        <v>30</v>
      </c>
      <c r="X397" s="40">
        <v>5</v>
      </c>
      <c r="Y397" s="49" t="s">
        <v>259</v>
      </c>
      <c r="Z397" s="40">
        <v>8704980</v>
      </c>
      <c r="AB397" s="44" t="s">
        <v>1280</v>
      </c>
    </row>
    <row r="398" spans="1:37">
      <c r="A398" s="49">
        <v>7.0000000000000007E-2</v>
      </c>
      <c r="B398" s="40" t="s">
        <v>1259</v>
      </c>
      <c r="C398" s="41" t="s">
        <v>1307</v>
      </c>
      <c r="D398" s="46" t="s">
        <v>1306</v>
      </c>
      <c r="E398" s="40" t="s">
        <v>1281</v>
      </c>
      <c r="F398" s="49" t="s">
        <v>1416</v>
      </c>
      <c r="G398" s="49" t="s">
        <v>1187</v>
      </c>
      <c r="H398" s="40">
        <v>180</v>
      </c>
      <c r="J398" s="49">
        <v>7.0000000000000007E-2</v>
      </c>
      <c r="L398" s="49">
        <v>1</v>
      </c>
      <c r="N398" s="49">
        <v>0</v>
      </c>
      <c r="R398" s="49"/>
      <c r="W398" s="40">
        <v>30</v>
      </c>
      <c r="X398" s="40">
        <v>5</v>
      </c>
      <c r="Y398" s="49" t="s">
        <v>259</v>
      </c>
      <c r="Z398" s="40">
        <v>8704980</v>
      </c>
    </row>
    <row r="399" spans="1:37">
      <c r="A399" s="49">
        <v>0.33800000000000002</v>
      </c>
      <c r="B399" s="52" t="s">
        <v>146</v>
      </c>
      <c r="C399" s="56" t="s">
        <v>154</v>
      </c>
      <c r="D399" s="46" t="s">
        <v>1320</v>
      </c>
      <c r="E399" s="49"/>
      <c r="F399" s="49" t="s">
        <v>1416</v>
      </c>
      <c r="G399" s="49" t="s">
        <v>1190</v>
      </c>
      <c r="H399" s="49">
        <v>180</v>
      </c>
      <c r="I399" s="49"/>
      <c r="J399" s="49">
        <v>0.33800000000000002</v>
      </c>
      <c r="K399" s="49"/>
      <c r="L399" s="49"/>
      <c r="M399" s="49"/>
      <c r="N399" s="49"/>
      <c r="O399" s="49"/>
      <c r="P399" s="43">
        <v>0</v>
      </c>
      <c r="Q399" s="43">
        <v>0</v>
      </c>
      <c r="R399" s="49"/>
      <c r="S399" s="49"/>
      <c r="T399" s="49"/>
      <c r="U399" s="49"/>
      <c r="V399" s="49"/>
      <c r="W399" s="49">
        <v>30</v>
      </c>
      <c r="X399" s="49">
        <v>5</v>
      </c>
      <c r="Y399" s="49" t="s">
        <v>259</v>
      </c>
      <c r="Z399" s="49">
        <v>10862876</v>
      </c>
      <c r="AA399" s="49"/>
      <c r="AB399" s="49"/>
      <c r="AC399" s="49"/>
      <c r="AD399" s="49"/>
      <c r="AE399" s="49"/>
      <c r="AF399" s="49"/>
      <c r="AG399" s="49"/>
      <c r="AH399" s="49"/>
      <c r="AI399" s="49"/>
      <c r="AJ399" s="49"/>
      <c r="AK399" s="49"/>
    </row>
    <row r="400" spans="1:37">
      <c r="A400" s="49">
        <v>0.41</v>
      </c>
      <c r="B400" s="52" t="s">
        <v>146</v>
      </c>
      <c r="C400" s="56" t="s">
        <v>154</v>
      </c>
      <c r="D400" s="46" t="s">
        <v>1320</v>
      </c>
      <c r="E400" s="49" t="s">
        <v>1289</v>
      </c>
      <c r="F400" s="49" t="s">
        <v>1416</v>
      </c>
      <c r="G400" s="49" t="s">
        <v>1187</v>
      </c>
      <c r="H400" s="49">
        <v>180</v>
      </c>
      <c r="I400" s="49"/>
      <c r="J400" s="49">
        <v>0.41</v>
      </c>
      <c r="K400" s="49"/>
      <c r="L400" s="49"/>
      <c r="M400" s="49"/>
      <c r="N400" s="49"/>
      <c r="O400" s="49"/>
      <c r="P400" s="43">
        <v>0</v>
      </c>
      <c r="Q400" s="43">
        <v>0</v>
      </c>
      <c r="R400" s="49"/>
      <c r="S400" s="49"/>
      <c r="T400" s="49"/>
      <c r="U400" s="49"/>
      <c r="V400" s="49"/>
      <c r="W400" s="49">
        <v>30</v>
      </c>
      <c r="X400" s="49">
        <v>5</v>
      </c>
      <c r="Y400" s="49" t="s">
        <v>259</v>
      </c>
      <c r="Z400" s="49">
        <v>10862876</v>
      </c>
      <c r="AA400" s="49"/>
      <c r="AB400" s="49"/>
      <c r="AC400" s="49"/>
      <c r="AD400" s="49"/>
      <c r="AE400" s="49"/>
      <c r="AF400" s="49"/>
      <c r="AG400" s="49"/>
      <c r="AH400" s="49"/>
      <c r="AI400" s="49"/>
      <c r="AJ400" s="49"/>
      <c r="AK400" s="49"/>
    </row>
    <row r="401" spans="1:37">
      <c r="A401" s="49">
        <v>0.38</v>
      </c>
      <c r="B401" s="52" t="s">
        <v>146</v>
      </c>
      <c r="C401" s="56" t="s">
        <v>154</v>
      </c>
      <c r="D401" s="46" t="s">
        <v>1320</v>
      </c>
      <c r="E401" s="49" t="s">
        <v>1289</v>
      </c>
      <c r="F401" s="49" t="s">
        <v>1416</v>
      </c>
      <c r="G401" s="49" t="s">
        <v>171</v>
      </c>
      <c r="H401" s="49">
        <v>342.3</v>
      </c>
      <c r="I401" s="49"/>
      <c r="J401" s="49">
        <v>0.38</v>
      </c>
      <c r="K401" s="49"/>
      <c r="L401" s="49"/>
      <c r="M401" s="49"/>
      <c r="N401" s="49"/>
      <c r="O401" s="49"/>
      <c r="P401" s="43">
        <v>0</v>
      </c>
      <c r="Q401" s="43">
        <v>0</v>
      </c>
      <c r="R401" s="49"/>
      <c r="S401" s="49"/>
      <c r="T401" s="49"/>
      <c r="U401" s="49"/>
      <c r="V401" s="49"/>
      <c r="W401" s="49">
        <v>30</v>
      </c>
      <c r="X401" s="49">
        <v>5</v>
      </c>
      <c r="Y401" s="49" t="s">
        <v>259</v>
      </c>
      <c r="Z401" s="49">
        <v>10862876</v>
      </c>
      <c r="AA401" s="49"/>
      <c r="AB401" s="49"/>
      <c r="AC401" s="49"/>
      <c r="AD401" s="49"/>
      <c r="AE401" s="49"/>
      <c r="AF401" s="49"/>
      <c r="AG401" s="49"/>
      <c r="AH401" s="49"/>
      <c r="AI401" s="49"/>
      <c r="AJ401" s="49"/>
      <c r="AK401" s="49"/>
    </row>
    <row r="402" spans="1:37">
      <c r="A402" s="49">
        <v>0.4</v>
      </c>
      <c r="B402" s="52" t="s">
        <v>146</v>
      </c>
      <c r="C402" s="56" t="s">
        <v>154</v>
      </c>
      <c r="D402" s="46" t="s">
        <v>1320</v>
      </c>
      <c r="E402" s="49" t="s">
        <v>1289</v>
      </c>
      <c r="F402" s="49" t="s">
        <v>1416</v>
      </c>
      <c r="G402" s="49" t="s">
        <v>923</v>
      </c>
      <c r="H402" s="49">
        <v>342.3</v>
      </c>
      <c r="I402" s="49"/>
      <c r="J402" s="49">
        <v>0.4</v>
      </c>
      <c r="K402" s="49"/>
      <c r="L402" s="49"/>
      <c r="M402" s="49"/>
      <c r="N402" s="49"/>
      <c r="O402" s="49"/>
      <c r="P402" s="43">
        <v>0</v>
      </c>
      <c r="Q402" s="43">
        <v>0</v>
      </c>
      <c r="R402" s="49"/>
      <c r="S402" s="49"/>
      <c r="T402" s="49"/>
      <c r="U402" s="49"/>
      <c r="V402" s="49"/>
      <c r="W402" s="49">
        <v>30</v>
      </c>
      <c r="X402" s="49">
        <v>5</v>
      </c>
      <c r="Y402" s="49" t="s">
        <v>259</v>
      </c>
      <c r="Z402" s="49">
        <v>10862876</v>
      </c>
      <c r="AA402" s="49"/>
      <c r="AB402" s="49"/>
      <c r="AC402" s="49"/>
      <c r="AD402" s="49"/>
      <c r="AE402" s="49"/>
      <c r="AF402" s="49"/>
      <c r="AG402" s="49"/>
      <c r="AH402" s="49"/>
      <c r="AI402" s="49"/>
      <c r="AJ402" s="49"/>
      <c r="AK402" s="49"/>
    </row>
    <row r="403" spans="1:37">
      <c r="A403" s="49">
        <v>0.28000000000000003</v>
      </c>
      <c r="B403" s="52" t="s">
        <v>146</v>
      </c>
      <c r="C403" s="56" t="s">
        <v>154</v>
      </c>
      <c r="D403" s="46" t="s">
        <v>1320</v>
      </c>
      <c r="E403" s="49" t="s">
        <v>1289</v>
      </c>
      <c r="F403" s="49" t="s">
        <v>1416</v>
      </c>
      <c r="G403" s="49" t="s">
        <v>1188</v>
      </c>
      <c r="H403" s="49">
        <v>180</v>
      </c>
      <c r="I403" s="49"/>
      <c r="J403" s="49">
        <v>0.28000000000000003</v>
      </c>
      <c r="K403" s="49"/>
      <c r="L403" s="49"/>
      <c r="M403" s="49"/>
      <c r="N403" s="49"/>
      <c r="O403" s="49"/>
      <c r="P403" s="43">
        <v>0</v>
      </c>
      <c r="Q403" s="43">
        <v>0</v>
      </c>
      <c r="R403" s="49"/>
      <c r="S403" s="49"/>
      <c r="T403" s="49"/>
      <c r="U403" s="49"/>
      <c r="V403" s="49"/>
      <c r="W403" s="49">
        <v>30</v>
      </c>
      <c r="X403" s="49">
        <v>5</v>
      </c>
      <c r="Y403" s="49" t="s">
        <v>259</v>
      </c>
      <c r="Z403" s="49">
        <v>10862876</v>
      </c>
      <c r="AA403" s="49"/>
      <c r="AB403" s="49"/>
      <c r="AC403" s="49"/>
      <c r="AD403" s="49"/>
      <c r="AE403" s="49"/>
      <c r="AF403" s="49"/>
      <c r="AG403" s="49"/>
      <c r="AH403" s="49"/>
      <c r="AI403" s="49"/>
      <c r="AJ403" s="49"/>
      <c r="AK403" s="49"/>
    </row>
    <row r="404" spans="1:37">
      <c r="A404" s="49">
        <v>0.12</v>
      </c>
      <c r="B404" s="52" t="s">
        <v>146</v>
      </c>
      <c r="C404" s="56" t="s">
        <v>154</v>
      </c>
      <c r="D404" s="46" t="s">
        <v>1320</v>
      </c>
      <c r="E404" s="49" t="s">
        <v>1289</v>
      </c>
      <c r="F404" s="49" t="s">
        <v>1416</v>
      </c>
      <c r="G404" s="49" t="s">
        <v>1290</v>
      </c>
      <c r="H404" s="49">
        <v>46</v>
      </c>
      <c r="I404" s="49"/>
      <c r="J404" s="49">
        <v>0.12</v>
      </c>
      <c r="K404" s="49"/>
      <c r="L404" s="49"/>
      <c r="M404" s="49"/>
      <c r="N404" s="49"/>
      <c r="O404" s="49"/>
      <c r="P404" s="43">
        <v>0</v>
      </c>
      <c r="Q404" s="43">
        <v>0</v>
      </c>
      <c r="R404" s="49"/>
      <c r="S404" s="49"/>
      <c r="T404" s="49"/>
      <c r="U404" s="49"/>
      <c r="V404" s="49"/>
      <c r="W404" s="49">
        <v>30</v>
      </c>
      <c r="X404" s="49">
        <v>5</v>
      </c>
      <c r="Y404" s="49" t="s">
        <v>259</v>
      </c>
      <c r="Z404" s="49">
        <v>10862876</v>
      </c>
      <c r="AA404" s="49"/>
      <c r="AB404" s="49"/>
      <c r="AC404" s="49"/>
      <c r="AD404" s="49"/>
      <c r="AE404" s="49"/>
      <c r="AF404" s="49"/>
      <c r="AG404" s="49"/>
      <c r="AH404" s="49"/>
      <c r="AI404" s="49"/>
      <c r="AJ404" s="49"/>
      <c r="AK404" s="49"/>
    </row>
    <row r="405" spans="1:37">
      <c r="A405" s="49">
        <v>0.17</v>
      </c>
      <c r="B405" s="52" t="s">
        <v>146</v>
      </c>
      <c r="C405" s="56" t="s">
        <v>154</v>
      </c>
      <c r="D405" s="46" t="s">
        <v>1320</v>
      </c>
      <c r="E405" s="49" t="s">
        <v>1289</v>
      </c>
      <c r="F405" s="49" t="s">
        <v>1416</v>
      </c>
      <c r="G405" s="49" t="s">
        <v>1291</v>
      </c>
      <c r="H405" s="49">
        <v>60</v>
      </c>
      <c r="I405" s="49"/>
      <c r="J405" s="49">
        <v>0.17</v>
      </c>
      <c r="K405" s="49"/>
      <c r="L405" s="49"/>
      <c r="M405" s="49"/>
      <c r="N405" s="49"/>
      <c r="O405" s="49"/>
      <c r="P405" s="43">
        <v>0</v>
      </c>
      <c r="Q405" s="43">
        <v>0</v>
      </c>
      <c r="R405" s="49"/>
      <c r="S405" s="49"/>
      <c r="T405" s="49"/>
      <c r="U405" s="49"/>
      <c r="V405" s="49"/>
      <c r="W405" s="49">
        <v>30</v>
      </c>
      <c r="X405" s="49">
        <v>5</v>
      </c>
      <c r="Y405" s="49" t="s">
        <v>259</v>
      </c>
      <c r="Z405" s="49">
        <v>10862876</v>
      </c>
      <c r="AA405" s="49"/>
      <c r="AB405" s="49"/>
      <c r="AC405" s="49"/>
      <c r="AD405" s="49"/>
      <c r="AE405" s="49"/>
      <c r="AF405" s="49"/>
      <c r="AG405" s="49"/>
      <c r="AH405" s="49"/>
      <c r="AI405" s="49"/>
      <c r="AJ405" s="49"/>
      <c r="AK405" s="49"/>
    </row>
    <row r="406" spans="1:37">
      <c r="A406" s="40">
        <v>0.4</v>
      </c>
      <c r="B406" s="40" t="s">
        <v>146</v>
      </c>
      <c r="C406" s="56" t="s">
        <v>154</v>
      </c>
      <c r="D406" s="46" t="s">
        <v>1320</v>
      </c>
      <c r="E406" s="49" t="s">
        <v>1289</v>
      </c>
      <c r="F406" s="49" t="s">
        <v>1416</v>
      </c>
      <c r="G406" s="49" t="s">
        <v>1187</v>
      </c>
      <c r="H406" s="49">
        <v>180</v>
      </c>
      <c r="I406" s="40">
        <v>25</v>
      </c>
      <c r="J406" s="40">
        <v>0.4</v>
      </c>
      <c r="L406" s="42">
        <v>20.2</v>
      </c>
      <c r="M406" s="43">
        <v>1</v>
      </c>
      <c r="N406" s="43">
        <v>30</v>
      </c>
      <c r="O406" s="43">
        <v>1.9</v>
      </c>
      <c r="P406" s="43">
        <v>0</v>
      </c>
      <c r="Q406" s="43">
        <v>0</v>
      </c>
      <c r="R406" s="43">
        <v>34.4</v>
      </c>
      <c r="W406" s="40">
        <v>30</v>
      </c>
      <c r="X406" s="40">
        <v>5</v>
      </c>
      <c r="Y406" s="49" t="s">
        <v>259</v>
      </c>
      <c r="Z406" s="40">
        <v>19684065</v>
      </c>
    </row>
    <row r="407" spans="1:37">
      <c r="A407" s="40">
        <v>0.41</v>
      </c>
      <c r="B407" s="40" t="s">
        <v>146</v>
      </c>
      <c r="C407" s="41" t="s">
        <v>443</v>
      </c>
      <c r="D407" s="46" t="s">
        <v>1320</v>
      </c>
      <c r="E407" s="40" t="s">
        <v>749</v>
      </c>
      <c r="F407" s="40" t="s">
        <v>1416</v>
      </c>
      <c r="G407" s="40" t="s">
        <v>1187</v>
      </c>
      <c r="H407" s="40">
        <v>180</v>
      </c>
      <c r="I407" s="40" t="s">
        <v>1448</v>
      </c>
      <c r="J407" s="40">
        <v>0.41</v>
      </c>
      <c r="K407" s="40">
        <v>2.56</v>
      </c>
      <c r="L407" s="42">
        <v>14.2222222222222</v>
      </c>
      <c r="N407" s="43">
        <f>V407/U407/46*1000*J407</f>
        <v>25.625</v>
      </c>
      <c r="O407" s="43">
        <v>0.46</v>
      </c>
      <c r="P407" s="43">
        <v>0</v>
      </c>
      <c r="Q407" s="43">
        <v>0</v>
      </c>
      <c r="U407" s="40">
        <v>0.16</v>
      </c>
      <c r="V407" s="40">
        <v>0.46</v>
      </c>
      <c r="W407" s="40">
        <v>30</v>
      </c>
      <c r="Y407" s="40" t="s">
        <v>259</v>
      </c>
      <c r="Z407" s="40">
        <v>10705374</v>
      </c>
    </row>
    <row r="408" spans="1:37">
      <c r="A408" s="40">
        <v>0.115</v>
      </c>
      <c r="B408" s="40" t="s">
        <v>146</v>
      </c>
      <c r="C408" s="41" t="s">
        <v>1372</v>
      </c>
      <c r="D408" s="41" t="s">
        <v>1371</v>
      </c>
      <c r="E408" s="40" t="s">
        <v>1373</v>
      </c>
      <c r="F408" s="40" t="s">
        <v>1416</v>
      </c>
      <c r="G408" s="40" t="s">
        <v>1187</v>
      </c>
      <c r="H408" s="40">
        <v>180</v>
      </c>
      <c r="J408" s="40">
        <v>0.115</v>
      </c>
      <c r="L408" s="42">
        <v>3.76</v>
      </c>
      <c r="U408" s="40">
        <v>0.17</v>
      </c>
      <c r="W408" s="40">
        <v>30</v>
      </c>
      <c r="X408" s="40">
        <v>4.5</v>
      </c>
      <c r="Y408" s="40" t="s">
        <v>259</v>
      </c>
      <c r="Z408" s="40">
        <v>12689633</v>
      </c>
    </row>
    <row r="409" spans="1:37">
      <c r="A409" s="40">
        <v>0.25</v>
      </c>
      <c r="B409" s="40" t="s">
        <v>146</v>
      </c>
      <c r="C409" s="41" t="s">
        <v>1374</v>
      </c>
      <c r="D409" s="41" t="s">
        <v>1375</v>
      </c>
      <c r="F409" s="40" t="s">
        <v>1416</v>
      </c>
      <c r="G409" s="40" t="s">
        <v>1187</v>
      </c>
      <c r="H409" s="40">
        <v>180</v>
      </c>
      <c r="J409" s="40">
        <v>0.25</v>
      </c>
      <c r="L409" s="42">
        <v>3.76</v>
      </c>
      <c r="Y409" s="40" t="s">
        <v>259</v>
      </c>
      <c r="Z409" s="40">
        <v>12689633</v>
      </c>
    </row>
    <row r="410" spans="1:37">
      <c r="A410" s="40">
        <v>0.2</v>
      </c>
      <c r="B410" s="40" t="s">
        <v>146</v>
      </c>
      <c r="C410" s="41" t="s">
        <v>1376</v>
      </c>
      <c r="D410" s="41" t="s">
        <v>1376</v>
      </c>
      <c r="E410" s="40" t="s">
        <v>1417</v>
      </c>
      <c r="F410" s="40" t="s">
        <v>1416</v>
      </c>
      <c r="G410" s="40" t="s">
        <v>1187</v>
      </c>
      <c r="H410" s="40">
        <v>180</v>
      </c>
      <c r="J410" s="40">
        <v>0.2</v>
      </c>
      <c r="W410" s="40">
        <v>30</v>
      </c>
      <c r="X410" s="40">
        <v>6.6</v>
      </c>
      <c r="Y410" s="49" t="s">
        <v>259</v>
      </c>
      <c r="Z410" s="44">
        <v>4399338</v>
      </c>
    </row>
    <row r="411" spans="1:37">
      <c r="A411" s="40">
        <v>0.22</v>
      </c>
      <c r="B411" s="40" t="s">
        <v>146</v>
      </c>
      <c r="C411" s="41" t="s">
        <v>1376</v>
      </c>
      <c r="D411" s="41" t="s">
        <v>1376</v>
      </c>
      <c r="F411" s="40" t="s">
        <v>1419</v>
      </c>
      <c r="G411" s="40" t="s">
        <v>1187</v>
      </c>
      <c r="H411" s="40">
        <v>180</v>
      </c>
      <c r="I411" s="40">
        <v>10</v>
      </c>
      <c r="J411" s="40">
        <v>0.22</v>
      </c>
      <c r="L411" s="42">
        <v>2.6</v>
      </c>
      <c r="U411" s="40">
        <v>0.47</v>
      </c>
      <c r="W411" s="40">
        <v>30</v>
      </c>
      <c r="X411" s="40">
        <v>5.5</v>
      </c>
      <c r="Y411" s="49" t="s">
        <v>259</v>
      </c>
      <c r="Z411" s="40">
        <v>18840540</v>
      </c>
    </row>
    <row r="412" spans="1:37">
      <c r="A412" s="40">
        <v>0.67</v>
      </c>
      <c r="B412" s="40" t="s">
        <v>146</v>
      </c>
      <c r="C412" s="41" t="s">
        <v>1377</v>
      </c>
      <c r="D412" s="41" t="s">
        <v>1377</v>
      </c>
      <c r="F412" s="40" t="s">
        <v>1415</v>
      </c>
      <c r="G412" s="40" t="s">
        <v>1187</v>
      </c>
      <c r="H412" s="40">
        <v>180</v>
      </c>
      <c r="I412" s="40" t="s">
        <v>45</v>
      </c>
      <c r="J412" s="40">
        <v>0.67</v>
      </c>
      <c r="Y412" s="40" t="s">
        <v>462</v>
      </c>
      <c r="Z412" s="40">
        <v>22124720</v>
      </c>
      <c r="AB412" s="44" t="s">
        <v>1464</v>
      </c>
    </row>
    <row r="413" spans="1:37">
      <c r="A413" s="40">
        <v>0.57999999999999996</v>
      </c>
      <c r="B413" s="40" t="s">
        <v>146</v>
      </c>
      <c r="C413" s="41" t="s">
        <v>1377</v>
      </c>
      <c r="D413" s="41" t="s">
        <v>1377</v>
      </c>
      <c r="F413" s="40" t="s">
        <v>1415</v>
      </c>
      <c r="G413" s="49" t="s">
        <v>1192</v>
      </c>
      <c r="H413" s="40">
        <v>150.13</v>
      </c>
      <c r="I413" s="40" t="s">
        <v>45</v>
      </c>
      <c r="J413" s="40">
        <v>0.57999999999999996</v>
      </c>
      <c r="Y413" s="40" t="s">
        <v>462</v>
      </c>
      <c r="Z413" s="40">
        <v>22124720</v>
      </c>
      <c r="AB413" s="44" t="s">
        <v>1464</v>
      </c>
    </row>
    <row r="414" spans="1:37">
      <c r="A414" s="40">
        <v>0.35</v>
      </c>
      <c r="B414" s="40" t="s">
        <v>146</v>
      </c>
      <c r="C414" s="41" t="s">
        <v>1384</v>
      </c>
      <c r="D414" s="41" t="s">
        <v>1385</v>
      </c>
      <c r="F414" s="40" t="s">
        <v>1415</v>
      </c>
      <c r="G414" s="40" t="s">
        <v>1187</v>
      </c>
      <c r="H414" s="40">
        <v>180</v>
      </c>
      <c r="I414" s="40" t="s">
        <v>45</v>
      </c>
      <c r="J414" s="40">
        <v>0.35</v>
      </c>
      <c r="V414" s="40">
        <v>0.35</v>
      </c>
      <c r="W414" s="40">
        <v>28</v>
      </c>
      <c r="Y414" s="49" t="s">
        <v>259</v>
      </c>
      <c r="Z414" s="40">
        <v>19840117</v>
      </c>
    </row>
    <row r="415" spans="1:37">
      <c r="A415" s="40">
        <v>0.35</v>
      </c>
      <c r="B415" s="40" t="s">
        <v>146</v>
      </c>
      <c r="C415" s="41" t="s">
        <v>1384</v>
      </c>
      <c r="D415" s="41" t="s">
        <v>1385</v>
      </c>
      <c r="F415" s="40" t="s">
        <v>1415</v>
      </c>
      <c r="G415" s="49" t="s">
        <v>1192</v>
      </c>
      <c r="H415" s="40">
        <v>150.13</v>
      </c>
      <c r="I415" s="40" t="s">
        <v>45</v>
      </c>
      <c r="J415" s="40">
        <v>0.35</v>
      </c>
      <c r="W415" s="40">
        <v>28</v>
      </c>
      <c r="Y415" s="49" t="s">
        <v>259</v>
      </c>
      <c r="Z415" s="40">
        <v>19840117</v>
      </c>
    </row>
    <row r="416" spans="1:37">
      <c r="A416" s="40">
        <v>0.33</v>
      </c>
      <c r="B416" s="40" t="s">
        <v>146</v>
      </c>
      <c r="C416" s="41" t="s">
        <v>1388</v>
      </c>
      <c r="D416" s="41" t="s">
        <v>1388</v>
      </c>
      <c r="F416" s="40" t="s">
        <v>1415</v>
      </c>
      <c r="G416" s="40" t="s">
        <v>1187</v>
      </c>
      <c r="H416" s="40">
        <v>180</v>
      </c>
      <c r="I416" s="40" t="s">
        <v>45</v>
      </c>
      <c r="J416" s="40">
        <v>0.33129999999999998</v>
      </c>
      <c r="Y416" s="49" t="s">
        <v>259</v>
      </c>
      <c r="Z416" s="40" t="s">
        <v>1389</v>
      </c>
    </row>
    <row r="417" spans="1:37">
      <c r="A417" s="40">
        <v>0.28000000000000003</v>
      </c>
      <c r="B417" s="40" t="s">
        <v>1259</v>
      </c>
      <c r="C417" s="41" t="s">
        <v>1390</v>
      </c>
      <c r="D417" s="41" t="s">
        <v>1390</v>
      </c>
      <c r="E417" s="40" t="s">
        <v>1391</v>
      </c>
      <c r="F417" s="40" t="s">
        <v>1416</v>
      </c>
      <c r="G417" s="40" t="s">
        <v>1187</v>
      </c>
      <c r="H417" s="40">
        <v>180</v>
      </c>
      <c r="I417" s="40">
        <v>20</v>
      </c>
      <c r="J417" s="40">
        <v>0.28000000000000003</v>
      </c>
      <c r="K417" s="44"/>
      <c r="L417" s="40">
        <v>4.2</v>
      </c>
      <c r="W417" s="40">
        <v>30</v>
      </c>
      <c r="X417" s="40">
        <v>5</v>
      </c>
      <c r="Y417" s="40" t="s">
        <v>259</v>
      </c>
      <c r="Z417" s="49">
        <v>7785333</v>
      </c>
    </row>
    <row r="418" spans="1:37">
      <c r="A418" s="40">
        <v>0.38</v>
      </c>
      <c r="B418" s="40" t="s">
        <v>1259</v>
      </c>
      <c r="C418" s="41" t="s">
        <v>1390</v>
      </c>
      <c r="D418" s="41" t="s">
        <v>1390</v>
      </c>
      <c r="E418" s="40" t="s">
        <v>1391</v>
      </c>
      <c r="F418" s="40" t="s">
        <v>1416</v>
      </c>
      <c r="G418" s="40" t="s">
        <v>1187</v>
      </c>
      <c r="H418" s="40">
        <v>180</v>
      </c>
      <c r="I418" s="40">
        <v>20</v>
      </c>
      <c r="J418" s="40">
        <v>0.38</v>
      </c>
      <c r="L418" s="42">
        <v>5.86</v>
      </c>
      <c r="W418" s="40">
        <v>30</v>
      </c>
      <c r="X418" s="40">
        <v>5</v>
      </c>
      <c r="Y418" s="40" t="s">
        <v>259</v>
      </c>
      <c r="Z418" s="49">
        <v>7785333</v>
      </c>
    </row>
    <row r="419" spans="1:37">
      <c r="A419" s="40">
        <v>0.26</v>
      </c>
      <c r="B419" s="40" t="s">
        <v>1259</v>
      </c>
      <c r="C419" s="41" t="s">
        <v>1390</v>
      </c>
      <c r="D419" s="41" t="s">
        <v>1390</v>
      </c>
      <c r="E419" s="40" t="s">
        <v>1391</v>
      </c>
      <c r="F419" s="40" t="s">
        <v>1416</v>
      </c>
      <c r="G419" s="40" t="s">
        <v>1187</v>
      </c>
      <c r="H419" s="40">
        <v>180</v>
      </c>
      <c r="I419" s="40">
        <v>20</v>
      </c>
      <c r="J419" s="40">
        <v>0.26</v>
      </c>
      <c r="K419" s="44"/>
      <c r="L419" s="40">
        <v>3.47</v>
      </c>
      <c r="W419" s="40">
        <v>30</v>
      </c>
      <c r="X419" s="40">
        <v>5</v>
      </c>
      <c r="Y419" s="40" t="s">
        <v>259</v>
      </c>
      <c r="Z419" s="40" t="s">
        <v>1392</v>
      </c>
    </row>
    <row r="420" spans="1:37">
      <c r="A420" s="40">
        <v>7.0000000000000007E-2</v>
      </c>
      <c r="B420" s="40" t="s">
        <v>1259</v>
      </c>
      <c r="C420" s="41" t="s">
        <v>1393</v>
      </c>
      <c r="D420" s="41" t="s">
        <v>1394</v>
      </c>
      <c r="F420" s="40" t="s">
        <v>1416</v>
      </c>
      <c r="G420" s="40" t="s">
        <v>1187</v>
      </c>
      <c r="H420" s="40">
        <v>180</v>
      </c>
      <c r="J420" s="40">
        <v>7.0000000000000007E-2</v>
      </c>
      <c r="L420" s="42">
        <v>0.98333333333333339</v>
      </c>
      <c r="M420" s="43">
        <v>0</v>
      </c>
      <c r="N420" s="43">
        <v>0</v>
      </c>
      <c r="O420" s="43">
        <v>0</v>
      </c>
      <c r="R420" s="40">
        <v>4</v>
      </c>
      <c r="Y420" s="49" t="s">
        <v>259</v>
      </c>
      <c r="Z420" s="40">
        <v>12702454</v>
      </c>
    </row>
    <row r="421" spans="1:37">
      <c r="A421" s="40">
        <v>0.16</v>
      </c>
      <c r="B421" s="40" t="s">
        <v>1259</v>
      </c>
      <c r="C421" s="41" t="s">
        <v>1393</v>
      </c>
      <c r="D421" s="41" t="s">
        <v>1394</v>
      </c>
      <c r="F421" s="40" t="s">
        <v>1416</v>
      </c>
      <c r="G421" s="40" t="s">
        <v>1187</v>
      </c>
      <c r="H421" s="40">
        <v>180</v>
      </c>
      <c r="J421" s="40">
        <v>0.16</v>
      </c>
      <c r="L421" s="42">
        <v>1.9666666666666668</v>
      </c>
      <c r="M421" s="43">
        <v>0</v>
      </c>
      <c r="N421" s="43">
        <v>0</v>
      </c>
      <c r="O421" s="43">
        <v>4.3333333333333335E-2</v>
      </c>
      <c r="R421" s="40">
        <v>6.9</v>
      </c>
      <c r="Y421" s="49" t="s">
        <v>259</v>
      </c>
      <c r="Z421" s="40">
        <v>12702454</v>
      </c>
    </row>
    <row r="422" spans="1:37">
      <c r="A422" s="40">
        <v>0.25</v>
      </c>
      <c r="B422" s="40" t="s">
        <v>1259</v>
      </c>
      <c r="C422" s="41" t="s">
        <v>1393</v>
      </c>
      <c r="D422" s="41" t="s">
        <v>1394</v>
      </c>
      <c r="F422" s="40" t="s">
        <v>1416</v>
      </c>
      <c r="G422" s="40" t="s">
        <v>1187</v>
      </c>
      <c r="H422" s="40">
        <v>180</v>
      </c>
      <c r="J422" s="40">
        <v>0.25</v>
      </c>
      <c r="L422" s="42">
        <v>3</v>
      </c>
      <c r="M422" s="43">
        <v>0</v>
      </c>
      <c r="N422" s="43">
        <v>0</v>
      </c>
      <c r="O422" s="43">
        <v>9.9999999999999992E-2</v>
      </c>
      <c r="R422" s="40">
        <v>10.5</v>
      </c>
      <c r="Y422" s="49" t="s">
        <v>259</v>
      </c>
      <c r="Z422" s="40">
        <v>12702454</v>
      </c>
    </row>
    <row r="423" spans="1:37">
      <c r="A423" s="40">
        <v>0.28000000000000003</v>
      </c>
      <c r="B423" s="40" t="s">
        <v>1259</v>
      </c>
      <c r="C423" s="41" t="s">
        <v>1393</v>
      </c>
      <c r="D423" s="41" t="s">
        <v>1394</v>
      </c>
      <c r="F423" s="40" t="s">
        <v>1416</v>
      </c>
      <c r="G423" s="40" t="s">
        <v>1187</v>
      </c>
      <c r="H423" s="40">
        <v>180</v>
      </c>
      <c r="J423" s="40">
        <v>0.28000000000000003</v>
      </c>
      <c r="L423" s="42">
        <v>4.95</v>
      </c>
      <c r="M423" s="43">
        <v>0.08</v>
      </c>
      <c r="N423" s="43">
        <v>0.70499999999999996</v>
      </c>
      <c r="O423" s="43">
        <v>0.18333333333333335</v>
      </c>
      <c r="R423" s="40">
        <v>12.4</v>
      </c>
      <c r="Y423" s="49" t="s">
        <v>259</v>
      </c>
      <c r="Z423" s="40">
        <v>12702454</v>
      </c>
    </row>
    <row r="424" spans="1:37">
      <c r="A424" s="40">
        <v>0.34</v>
      </c>
      <c r="B424" s="40" t="s">
        <v>1259</v>
      </c>
      <c r="C424" s="41" t="s">
        <v>1393</v>
      </c>
      <c r="D424" s="41" t="s">
        <v>1394</v>
      </c>
      <c r="F424" s="40" t="s">
        <v>1416</v>
      </c>
      <c r="G424" s="40" t="s">
        <v>1187</v>
      </c>
      <c r="H424" s="40">
        <v>180</v>
      </c>
      <c r="J424" s="40">
        <v>0.34</v>
      </c>
      <c r="L424" s="42">
        <v>7.3999999999999995</v>
      </c>
      <c r="M424" s="43">
        <v>1.2649999999999999</v>
      </c>
      <c r="N424" s="43">
        <v>1.365</v>
      </c>
      <c r="O424" s="43">
        <v>0.12666666666666668</v>
      </c>
      <c r="R424" s="40">
        <v>17</v>
      </c>
      <c r="Y424" s="49" t="s">
        <v>259</v>
      </c>
      <c r="Z424" s="40">
        <v>12702454</v>
      </c>
    </row>
    <row r="425" spans="1:37">
      <c r="A425" s="40">
        <v>0.39</v>
      </c>
      <c r="B425" s="40" t="s">
        <v>146</v>
      </c>
      <c r="C425" s="41" t="s">
        <v>1393</v>
      </c>
      <c r="D425" s="41" t="s">
        <v>1394</v>
      </c>
      <c r="F425" s="40" t="s">
        <v>1416</v>
      </c>
      <c r="G425" s="40" t="s">
        <v>1187</v>
      </c>
      <c r="H425" s="40">
        <v>180</v>
      </c>
      <c r="J425" s="40">
        <v>0.39</v>
      </c>
      <c r="Y425" s="49" t="s">
        <v>259</v>
      </c>
      <c r="Z425" s="40">
        <v>12702454</v>
      </c>
    </row>
    <row r="426" spans="1:37">
      <c r="A426" s="40">
        <v>0.45</v>
      </c>
      <c r="B426" s="40" t="s">
        <v>146</v>
      </c>
      <c r="C426" s="41" t="s">
        <v>1408</v>
      </c>
      <c r="D426" s="41" t="s">
        <v>1408</v>
      </c>
      <c r="F426" s="40" t="s">
        <v>1415</v>
      </c>
      <c r="G426" s="40" t="s">
        <v>1187</v>
      </c>
      <c r="H426" s="40">
        <v>180</v>
      </c>
      <c r="I426" s="40" t="s">
        <v>45</v>
      </c>
      <c r="J426" s="40">
        <v>0.45</v>
      </c>
      <c r="S426" s="43">
        <v>7.7</v>
      </c>
      <c r="W426" s="40">
        <v>30</v>
      </c>
      <c r="X426" s="40">
        <v>5</v>
      </c>
      <c r="Y426" s="40" t="s">
        <v>259</v>
      </c>
      <c r="Z426" s="40" t="s">
        <v>1410</v>
      </c>
    </row>
    <row r="427" spans="1:37">
      <c r="A427" s="40">
        <v>0.13</v>
      </c>
      <c r="B427" s="40" t="s">
        <v>146</v>
      </c>
      <c r="C427" s="41" t="s">
        <v>1408</v>
      </c>
      <c r="D427" s="41" t="s">
        <v>1408</v>
      </c>
      <c r="F427" s="40" t="s">
        <v>1415</v>
      </c>
      <c r="G427" s="40" t="s">
        <v>1291</v>
      </c>
      <c r="H427" s="40">
        <v>60</v>
      </c>
      <c r="I427" s="40" t="s">
        <v>45</v>
      </c>
      <c r="J427" s="40">
        <v>0.13</v>
      </c>
      <c r="S427" s="43">
        <v>7</v>
      </c>
      <c r="W427" s="40">
        <v>30</v>
      </c>
      <c r="X427" s="40">
        <v>6.2</v>
      </c>
      <c r="Y427" s="40" t="s">
        <v>259</v>
      </c>
      <c r="Z427" s="40" t="s">
        <v>1410</v>
      </c>
    </row>
    <row r="428" spans="1:37">
      <c r="A428" s="40">
        <v>0.44</v>
      </c>
      <c r="B428" s="40" t="s">
        <v>146</v>
      </c>
      <c r="C428" s="41" t="s">
        <v>1171</v>
      </c>
      <c r="D428" s="41" t="s">
        <v>1332</v>
      </c>
      <c r="E428" s="40" t="s">
        <v>1409</v>
      </c>
      <c r="F428" s="40" t="s">
        <v>1415</v>
      </c>
      <c r="G428" s="40" t="s">
        <v>1187</v>
      </c>
      <c r="H428" s="40">
        <v>180</v>
      </c>
      <c r="I428" s="40" t="s">
        <v>45</v>
      </c>
      <c r="J428" s="40">
        <v>0.44</v>
      </c>
      <c r="M428" s="43">
        <v>0</v>
      </c>
      <c r="N428" s="43">
        <v>0</v>
      </c>
      <c r="O428" s="43">
        <v>0</v>
      </c>
      <c r="P428" s="43">
        <v>0</v>
      </c>
      <c r="Q428" s="43">
        <v>0</v>
      </c>
      <c r="T428" s="40">
        <v>0.63</v>
      </c>
      <c r="W428" s="40">
        <v>30</v>
      </c>
      <c r="X428" s="40">
        <v>5</v>
      </c>
      <c r="Y428" s="40" t="s">
        <v>259</v>
      </c>
      <c r="Z428" s="40" t="s">
        <v>1410</v>
      </c>
    </row>
    <row r="429" spans="1:37">
      <c r="A429" s="49">
        <v>0.4</v>
      </c>
      <c r="B429" s="40" t="s">
        <v>146</v>
      </c>
      <c r="C429" s="46" t="s">
        <v>495</v>
      </c>
      <c r="D429" s="41" t="s">
        <v>1362</v>
      </c>
      <c r="E429" s="40" t="s">
        <v>1088</v>
      </c>
      <c r="F429" s="40" t="s">
        <v>1415</v>
      </c>
      <c r="G429" s="49" t="s">
        <v>1187</v>
      </c>
      <c r="H429" s="40">
        <v>180</v>
      </c>
      <c r="I429" s="40" t="s">
        <v>1423</v>
      </c>
      <c r="J429" s="49">
        <v>0.4</v>
      </c>
      <c r="K429" s="49" t="s">
        <v>1186</v>
      </c>
      <c r="L429" s="51"/>
      <c r="U429" s="49"/>
      <c r="V429" s="49"/>
      <c r="W429" s="49">
        <v>30</v>
      </c>
      <c r="Y429" s="49" t="s">
        <v>259</v>
      </c>
      <c r="Z429" s="49">
        <v>21085948</v>
      </c>
      <c r="AB429" s="44" t="s">
        <v>1424</v>
      </c>
    </row>
    <row r="430" spans="1:37">
      <c r="A430" s="49">
        <v>0.42</v>
      </c>
      <c r="B430" s="40" t="s">
        <v>146</v>
      </c>
      <c r="C430" s="46" t="s">
        <v>495</v>
      </c>
      <c r="D430" s="41" t="s">
        <v>1362</v>
      </c>
      <c r="E430" s="40" t="s">
        <v>1088</v>
      </c>
      <c r="F430" s="40" t="s">
        <v>1415</v>
      </c>
      <c r="G430" s="49" t="s">
        <v>1192</v>
      </c>
      <c r="H430" s="40">
        <v>150.13</v>
      </c>
      <c r="I430" s="40" t="s">
        <v>1423</v>
      </c>
      <c r="J430" s="49">
        <v>0.42</v>
      </c>
      <c r="K430" s="49" t="s">
        <v>1186</v>
      </c>
      <c r="L430" s="51"/>
      <c r="U430" s="49"/>
      <c r="V430" s="49"/>
      <c r="W430" s="49">
        <v>30</v>
      </c>
      <c r="Y430" s="49" t="s">
        <v>259</v>
      </c>
      <c r="Z430" s="49">
        <v>21085948</v>
      </c>
      <c r="AB430" s="44" t="s">
        <v>1424</v>
      </c>
    </row>
    <row r="431" spans="1:37">
      <c r="A431" s="40">
        <v>0.23</v>
      </c>
      <c r="B431" s="40" t="s">
        <v>146</v>
      </c>
      <c r="C431" s="46" t="s">
        <v>564</v>
      </c>
      <c r="D431" s="46" t="s">
        <v>1331</v>
      </c>
      <c r="E431" s="40" t="s">
        <v>1099</v>
      </c>
      <c r="F431" s="40" t="s">
        <v>1415</v>
      </c>
      <c r="G431" s="49" t="s">
        <v>1187</v>
      </c>
      <c r="H431" s="40">
        <v>180</v>
      </c>
      <c r="I431" s="40" t="s">
        <v>1428</v>
      </c>
      <c r="J431" s="49">
        <v>0.23</v>
      </c>
      <c r="K431" s="49" t="s">
        <v>1186</v>
      </c>
      <c r="L431" s="51"/>
      <c r="U431" s="49" t="s">
        <v>411</v>
      </c>
      <c r="V431" s="49" t="s">
        <v>411</v>
      </c>
      <c r="W431" s="49">
        <v>25</v>
      </c>
      <c r="Y431" s="49" t="s">
        <v>259</v>
      </c>
      <c r="Z431" s="49">
        <v>14531617</v>
      </c>
      <c r="AB431" s="44" t="s">
        <v>1429</v>
      </c>
    </row>
    <row r="432" spans="1:37">
      <c r="A432" s="49">
        <v>0.23</v>
      </c>
      <c r="B432" s="52" t="s">
        <v>146</v>
      </c>
      <c r="C432" s="56" t="s">
        <v>154</v>
      </c>
      <c r="D432" s="46" t="s">
        <v>1320</v>
      </c>
      <c r="E432" s="49" t="s">
        <v>1432</v>
      </c>
      <c r="F432" s="49" t="s">
        <v>1416</v>
      </c>
      <c r="G432" s="49" t="s">
        <v>1188</v>
      </c>
      <c r="H432" s="49">
        <v>180</v>
      </c>
      <c r="I432" s="49"/>
      <c r="J432" s="49">
        <v>0.23</v>
      </c>
      <c r="K432" s="49"/>
      <c r="L432" s="49"/>
      <c r="M432" s="49"/>
      <c r="N432" s="49"/>
      <c r="O432" s="49"/>
      <c r="P432" s="43">
        <v>0</v>
      </c>
      <c r="Q432" s="43">
        <v>0</v>
      </c>
      <c r="R432" s="49"/>
      <c r="S432" s="49"/>
      <c r="T432" s="49"/>
      <c r="U432" s="49"/>
      <c r="V432" s="49"/>
      <c r="W432" s="49">
        <v>30</v>
      </c>
      <c r="X432" s="49">
        <v>5</v>
      </c>
      <c r="Y432" s="49" t="s">
        <v>259</v>
      </c>
      <c r="Z432" s="49">
        <v>12904232</v>
      </c>
      <c r="AA432" s="49"/>
      <c r="AB432" s="49"/>
      <c r="AC432" s="49"/>
      <c r="AD432" s="49"/>
      <c r="AE432" s="49"/>
      <c r="AF432" s="49"/>
      <c r="AG432" s="49"/>
      <c r="AH432" s="49"/>
      <c r="AI432" s="49"/>
      <c r="AJ432" s="49"/>
      <c r="AK432" s="49"/>
    </row>
    <row r="433" spans="1:28">
      <c r="A433" s="40">
        <v>0.28999999999999998</v>
      </c>
      <c r="B433" s="40" t="s">
        <v>146</v>
      </c>
      <c r="C433" s="41" t="s">
        <v>496</v>
      </c>
      <c r="D433" s="41" t="s">
        <v>1312</v>
      </c>
      <c r="E433" s="40" t="s">
        <v>1089</v>
      </c>
      <c r="F433" s="40" t="s">
        <v>1416</v>
      </c>
      <c r="G433" s="40" t="s">
        <v>1187</v>
      </c>
      <c r="H433" s="40">
        <v>180</v>
      </c>
      <c r="I433" s="40" t="s">
        <v>1450</v>
      </c>
      <c r="J433" s="40">
        <v>0.28999999999999998</v>
      </c>
      <c r="K433" s="40" t="s">
        <v>1186</v>
      </c>
      <c r="U433" s="40" t="s">
        <v>411</v>
      </c>
      <c r="V433" s="40" t="s">
        <v>411</v>
      </c>
      <c r="W433" s="40">
        <v>30</v>
      </c>
      <c r="Y433" s="40" t="s">
        <v>259</v>
      </c>
      <c r="Z433" s="40">
        <v>9884236</v>
      </c>
    </row>
    <row r="434" spans="1:28">
      <c r="A434" s="40">
        <v>0.35</v>
      </c>
      <c r="B434" s="44" t="s">
        <v>146</v>
      </c>
      <c r="C434" s="46" t="s">
        <v>954</v>
      </c>
      <c r="D434" s="46" t="s">
        <v>1299</v>
      </c>
      <c r="F434" s="49" t="s">
        <v>1416</v>
      </c>
      <c r="G434" s="40" t="s">
        <v>923</v>
      </c>
      <c r="H434" s="40">
        <v>342.3</v>
      </c>
      <c r="I434" s="40" t="s">
        <v>1460</v>
      </c>
      <c r="J434" s="40">
        <v>0.35</v>
      </c>
      <c r="L434" s="40"/>
      <c r="R434" s="40"/>
      <c r="S434" s="40"/>
      <c r="Y434" s="49" t="s">
        <v>259</v>
      </c>
      <c r="Z434" s="40">
        <v>6622</v>
      </c>
      <c r="AB434" s="44" t="s">
        <v>1458</v>
      </c>
    </row>
    <row r="435" spans="1:28">
      <c r="A435" s="40">
        <v>0.19</v>
      </c>
      <c r="B435" s="44" t="s">
        <v>146</v>
      </c>
      <c r="C435" s="46" t="s">
        <v>954</v>
      </c>
      <c r="D435" s="46" t="s">
        <v>1299</v>
      </c>
      <c r="F435" s="49" t="s">
        <v>1416</v>
      </c>
      <c r="G435" s="40" t="s">
        <v>1276</v>
      </c>
      <c r="H435" s="40">
        <v>90</v>
      </c>
      <c r="I435" s="40" t="s">
        <v>1460</v>
      </c>
      <c r="J435" s="40">
        <v>0.19</v>
      </c>
      <c r="L435" s="40"/>
      <c r="R435" s="40"/>
      <c r="S435" s="40"/>
      <c r="Y435" s="49" t="s">
        <v>259</v>
      </c>
      <c r="Z435" s="40">
        <v>6622</v>
      </c>
      <c r="AB435" s="44" t="s">
        <v>1458</v>
      </c>
    </row>
    <row r="436" spans="1:28">
      <c r="A436" s="40">
        <v>0.3</v>
      </c>
      <c r="B436" s="44" t="s">
        <v>146</v>
      </c>
      <c r="C436" s="46" t="s">
        <v>954</v>
      </c>
      <c r="D436" s="46" t="s">
        <v>1299</v>
      </c>
      <c r="F436" s="49" t="s">
        <v>1416</v>
      </c>
      <c r="G436" s="49" t="s">
        <v>1187</v>
      </c>
      <c r="H436" s="40">
        <v>180</v>
      </c>
      <c r="I436" s="40" t="s">
        <v>1460</v>
      </c>
      <c r="J436" s="40">
        <v>0.3</v>
      </c>
      <c r="L436" s="40"/>
      <c r="R436" s="40"/>
      <c r="S436" s="40"/>
      <c r="Y436" s="49" t="s">
        <v>259</v>
      </c>
      <c r="Z436" s="40">
        <v>6622</v>
      </c>
      <c r="AB436" s="44" t="s">
        <v>1458</v>
      </c>
    </row>
    <row r="437" spans="1:28">
      <c r="A437" s="40">
        <v>0.22</v>
      </c>
      <c r="B437" s="44" t="s">
        <v>146</v>
      </c>
      <c r="C437" s="46" t="s">
        <v>954</v>
      </c>
      <c r="D437" s="46" t="s">
        <v>1299</v>
      </c>
      <c r="F437" s="49" t="s">
        <v>1416</v>
      </c>
      <c r="G437" s="49" t="s">
        <v>1190</v>
      </c>
      <c r="H437" s="40">
        <v>180</v>
      </c>
      <c r="I437" s="40" t="s">
        <v>1460</v>
      </c>
      <c r="J437" s="40">
        <v>0.22</v>
      </c>
      <c r="L437" s="40"/>
      <c r="R437" s="40"/>
      <c r="S437" s="40"/>
      <c r="Y437" s="49" t="s">
        <v>259</v>
      </c>
      <c r="Z437" s="40">
        <v>6622</v>
      </c>
      <c r="AB437" s="44" t="s">
        <v>1458</v>
      </c>
    </row>
    <row r="438" spans="1:28">
      <c r="A438" s="40">
        <v>0.18</v>
      </c>
      <c r="B438" s="44" t="s">
        <v>146</v>
      </c>
      <c r="C438" s="46" t="s">
        <v>954</v>
      </c>
      <c r="D438" s="46" t="s">
        <v>1299</v>
      </c>
      <c r="F438" s="49" t="s">
        <v>1416</v>
      </c>
      <c r="G438" s="40" t="s">
        <v>1459</v>
      </c>
      <c r="H438" s="40">
        <v>118.09</v>
      </c>
      <c r="I438" s="40" t="s">
        <v>1460</v>
      </c>
      <c r="J438" s="40">
        <v>0.18</v>
      </c>
      <c r="L438" s="40"/>
      <c r="R438" s="40"/>
      <c r="S438" s="40"/>
      <c r="Y438" s="49" t="s">
        <v>259</v>
      </c>
      <c r="Z438" s="40">
        <v>6622</v>
      </c>
      <c r="AB438" s="44" t="s">
        <v>1458</v>
      </c>
    </row>
    <row r="439" spans="1:28" s="60" customFormat="1">
      <c r="A439" s="54">
        <v>0.6</v>
      </c>
      <c r="B439" s="54" t="s">
        <v>146</v>
      </c>
      <c r="C439" s="50" t="s">
        <v>1043</v>
      </c>
      <c r="D439" s="53" t="s">
        <v>1360</v>
      </c>
      <c r="E439" s="43" t="s">
        <v>1095</v>
      </c>
      <c r="F439" s="54" t="s">
        <v>1416</v>
      </c>
      <c r="G439" s="54" t="s">
        <v>1187</v>
      </c>
      <c r="H439" s="43">
        <v>180</v>
      </c>
      <c r="I439" s="54">
        <v>5</v>
      </c>
      <c r="J439" s="54">
        <v>0.6</v>
      </c>
      <c r="K439" s="54"/>
      <c r="L439" s="51">
        <v>5.9</v>
      </c>
      <c r="M439" s="54">
        <v>0</v>
      </c>
      <c r="N439" s="54">
        <v>0</v>
      </c>
      <c r="O439" s="54">
        <v>0</v>
      </c>
      <c r="P439" s="54"/>
      <c r="Q439" s="54"/>
      <c r="R439" s="54">
        <v>12.6</v>
      </c>
      <c r="S439" s="54">
        <v>12.1</v>
      </c>
      <c r="T439" s="54"/>
      <c r="U439" s="54"/>
      <c r="V439" s="54"/>
      <c r="W439" s="54">
        <v>40</v>
      </c>
      <c r="X439" s="54"/>
      <c r="Y439" s="54" t="s">
        <v>259</v>
      </c>
      <c r="Z439" s="54">
        <v>29188182</v>
      </c>
    </row>
    <row r="440" spans="1:28" s="60" customFormat="1">
      <c r="A440">
        <v>2.4E-2</v>
      </c>
      <c r="B440" s="54" t="s">
        <v>1259</v>
      </c>
      <c r="C440" s="50" t="s">
        <v>1471</v>
      </c>
      <c r="D440" s="53" t="s">
        <v>1360</v>
      </c>
      <c r="E440" s="43" t="s">
        <v>1472</v>
      </c>
      <c r="F440" s="54" t="s">
        <v>1416</v>
      </c>
      <c r="G440" s="54" t="s">
        <v>1274</v>
      </c>
      <c r="H440" s="40">
        <v>32</v>
      </c>
      <c r="I440" s="54">
        <v>5</v>
      </c>
      <c r="J440">
        <v>2.4E-2</v>
      </c>
      <c r="K440" s="54"/>
      <c r="L440" s="51">
        <v>2.34375</v>
      </c>
      <c r="M440" s="54">
        <v>0</v>
      </c>
      <c r="N440" s="54">
        <v>0</v>
      </c>
      <c r="O440" s="54">
        <v>0</v>
      </c>
      <c r="P440" s="54"/>
      <c r="Q440" s="54"/>
      <c r="R440" s="54"/>
      <c r="S440" s="54"/>
      <c r="T440" s="54"/>
      <c r="U440" s="54"/>
      <c r="V440" s="54"/>
      <c r="W440" s="54">
        <v>40</v>
      </c>
      <c r="X440" s="54"/>
      <c r="Y440" s="54" t="s">
        <v>259</v>
      </c>
      <c r="Z440" s="54">
        <v>1015956</v>
      </c>
    </row>
    <row r="441" spans="1:28" s="60" customFormat="1">
      <c r="A441">
        <v>3.1E-2</v>
      </c>
      <c r="B441" s="54" t="s">
        <v>1259</v>
      </c>
      <c r="C441" s="50" t="s">
        <v>1471</v>
      </c>
      <c r="D441" s="53" t="s">
        <v>1360</v>
      </c>
      <c r="E441" s="43" t="s">
        <v>1473</v>
      </c>
      <c r="F441" s="54" t="s">
        <v>1416</v>
      </c>
      <c r="G441" s="54" t="s">
        <v>1274</v>
      </c>
      <c r="H441" s="40">
        <v>32</v>
      </c>
      <c r="I441" s="54">
        <v>5</v>
      </c>
      <c r="J441">
        <v>3.1E-2</v>
      </c>
      <c r="K441" s="54"/>
      <c r="L441" s="51">
        <v>2.9356060606060606</v>
      </c>
      <c r="M441" s="54">
        <v>0</v>
      </c>
      <c r="N441" s="54">
        <v>0</v>
      </c>
      <c r="O441" s="54">
        <v>0</v>
      </c>
      <c r="P441" s="54"/>
      <c r="Q441" s="54"/>
      <c r="R441" s="54"/>
      <c r="S441" s="54"/>
      <c r="T441" s="54"/>
      <c r="U441" s="54"/>
      <c r="V441" s="54"/>
      <c r="W441" s="54">
        <v>40</v>
      </c>
      <c r="X441" s="54"/>
      <c r="Y441" s="54" t="s">
        <v>259</v>
      </c>
      <c r="Z441" s="54">
        <v>1015956</v>
      </c>
    </row>
    <row r="442" spans="1:28" s="60" customFormat="1">
      <c r="A442">
        <v>4.8000000000000001E-2</v>
      </c>
      <c r="B442" s="54" t="s">
        <v>1259</v>
      </c>
      <c r="C442" s="50" t="s">
        <v>1471</v>
      </c>
      <c r="D442" s="53" t="s">
        <v>1360</v>
      </c>
      <c r="E442" s="43" t="s">
        <v>1474</v>
      </c>
      <c r="F442" s="54" t="s">
        <v>1416</v>
      </c>
      <c r="G442" s="54" t="s">
        <v>1274</v>
      </c>
      <c r="H442" s="40">
        <v>32</v>
      </c>
      <c r="I442" s="54">
        <v>5</v>
      </c>
      <c r="J442">
        <v>4.8000000000000001E-2</v>
      </c>
      <c r="K442" s="54"/>
      <c r="L442" s="51">
        <v>4.2857142857142856</v>
      </c>
      <c r="M442" s="54">
        <v>0</v>
      </c>
      <c r="N442" s="54">
        <v>0</v>
      </c>
      <c r="O442" s="54">
        <v>0</v>
      </c>
      <c r="P442" s="54"/>
      <c r="Q442" s="54"/>
      <c r="R442" s="54"/>
      <c r="S442" s="54"/>
      <c r="T442" s="54"/>
      <c r="U442" s="54"/>
      <c r="V442" s="54"/>
      <c r="W442" s="54">
        <v>40</v>
      </c>
      <c r="X442" s="54"/>
      <c r="Y442" s="54" t="s">
        <v>259</v>
      </c>
      <c r="Z442" s="54">
        <v>1015956</v>
      </c>
    </row>
    <row r="443" spans="1:28" s="60" customFormat="1">
      <c r="A443">
        <v>6.9000000000000006E-2</v>
      </c>
      <c r="B443" s="54" t="s">
        <v>1259</v>
      </c>
      <c r="C443" s="50" t="s">
        <v>1471</v>
      </c>
      <c r="D443" s="53" t="s">
        <v>1360</v>
      </c>
      <c r="E443" s="43" t="s">
        <v>1475</v>
      </c>
      <c r="F443" s="54" t="s">
        <v>1416</v>
      </c>
      <c r="G443" s="54" t="s">
        <v>1274</v>
      </c>
      <c r="H443" s="40">
        <v>32</v>
      </c>
      <c r="I443" s="54">
        <v>5</v>
      </c>
      <c r="J443">
        <v>6.9000000000000006E-2</v>
      </c>
      <c r="K443" s="54"/>
      <c r="L443" s="51">
        <v>5.8277027027027026</v>
      </c>
      <c r="M443" s="54">
        <v>0</v>
      </c>
      <c r="N443" s="54">
        <v>0</v>
      </c>
      <c r="O443" s="54">
        <v>0</v>
      </c>
      <c r="P443" s="54"/>
      <c r="Q443" s="54"/>
      <c r="R443" s="54"/>
      <c r="S443" s="54"/>
      <c r="T443" s="54"/>
      <c r="U443" s="54"/>
      <c r="V443" s="54"/>
      <c r="W443" s="54">
        <v>40</v>
      </c>
      <c r="X443" s="54"/>
      <c r="Y443" s="54" t="s">
        <v>259</v>
      </c>
      <c r="Z443" s="54">
        <v>1015956</v>
      </c>
    </row>
    <row r="444" spans="1:28" s="60" customFormat="1">
      <c r="A444">
        <v>0.08</v>
      </c>
      <c r="B444" s="54" t="s">
        <v>1259</v>
      </c>
      <c r="C444" s="50" t="s">
        <v>1471</v>
      </c>
      <c r="D444" s="53" t="s">
        <v>1360</v>
      </c>
      <c r="E444" s="43" t="s">
        <v>1476</v>
      </c>
      <c r="F444" s="54" t="s">
        <v>1416</v>
      </c>
      <c r="G444" s="54" t="s">
        <v>1274</v>
      </c>
      <c r="H444" s="40">
        <v>32</v>
      </c>
      <c r="I444" s="54">
        <v>5</v>
      </c>
      <c r="J444">
        <v>0.08</v>
      </c>
      <c r="K444" s="54"/>
      <c r="L444" s="51">
        <v>6.5789473684210522</v>
      </c>
      <c r="M444" s="54">
        <v>0</v>
      </c>
      <c r="N444" s="54">
        <v>0</v>
      </c>
      <c r="O444" s="54">
        <v>0</v>
      </c>
      <c r="P444" s="54"/>
      <c r="Q444" s="54"/>
      <c r="R444" s="54"/>
      <c r="S444" s="54"/>
      <c r="T444" s="54"/>
      <c r="U444" s="54"/>
      <c r="V444" s="54"/>
      <c r="W444" s="54">
        <v>40</v>
      </c>
      <c r="X444" s="54"/>
      <c r="Y444" s="54" t="s">
        <v>259</v>
      </c>
      <c r="Z444" s="54">
        <v>1015956</v>
      </c>
    </row>
    <row r="445" spans="1:28" s="60" customFormat="1">
      <c r="A445">
        <v>0.12</v>
      </c>
      <c r="B445" s="54" t="s">
        <v>1259</v>
      </c>
      <c r="C445" s="50" t="s">
        <v>1471</v>
      </c>
      <c r="D445" s="53" t="s">
        <v>1360</v>
      </c>
      <c r="E445" s="43" t="s">
        <v>1477</v>
      </c>
      <c r="F445" s="54" t="s">
        <v>1416</v>
      </c>
      <c r="G445" s="54" t="s">
        <v>1274</v>
      </c>
      <c r="H445" s="40">
        <v>32</v>
      </c>
      <c r="I445" s="54">
        <v>5</v>
      </c>
      <c r="J445">
        <v>0.12</v>
      </c>
      <c r="K445" s="54"/>
      <c r="L445" s="51">
        <v>9.8684210526315788</v>
      </c>
      <c r="M445" s="54">
        <v>0</v>
      </c>
      <c r="N445" s="54">
        <v>0</v>
      </c>
      <c r="O445" s="54">
        <v>0</v>
      </c>
      <c r="P445" s="54"/>
      <c r="Q445" s="54"/>
      <c r="R445" s="54"/>
      <c r="S445" s="54"/>
      <c r="T445" s="54"/>
      <c r="U445" s="54"/>
      <c r="V445" s="54"/>
      <c r="W445" s="54">
        <v>40</v>
      </c>
      <c r="X445" s="54"/>
      <c r="Y445" s="54" t="s">
        <v>259</v>
      </c>
      <c r="Z445" s="54">
        <v>1015956</v>
      </c>
    </row>
    <row r="446" spans="1:28" s="60" customFormat="1">
      <c r="A446">
        <v>0.16</v>
      </c>
      <c r="B446" s="54" t="s">
        <v>1259</v>
      </c>
      <c r="C446" s="50" t="s">
        <v>1471</v>
      </c>
      <c r="D446" s="53" t="s">
        <v>1360</v>
      </c>
      <c r="E446" s="43" t="s">
        <v>1478</v>
      </c>
      <c r="F446" s="54" t="s">
        <v>1416</v>
      </c>
      <c r="G446" s="54" t="s">
        <v>1274</v>
      </c>
      <c r="H446" s="40">
        <v>32</v>
      </c>
      <c r="I446" s="54">
        <v>5</v>
      </c>
      <c r="J446">
        <v>0.16</v>
      </c>
      <c r="K446" s="54"/>
      <c r="L446" s="51">
        <v>14.285714285714286</v>
      </c>
      <c r="M446" s="54">
        <v>0</v>
      </c>
      <c r="N446" s="54">
        <v>0</v>
      </c>
      <c r="O446" s="54">
        <v>0</v>
      </c>
      <c r="P446" s="54"/>
      <c r="Q446" s="54"/>
      <c r="R446" s="54"/>
      <c r="S446" s="54"/>
      <c r="T446" s="54"/>
      <c r="U446" s="54"/>
      <c r="V446" s="54"/>
      <c r="W446" s="54">
        <v>40</v>
      </c>
      <c r="X446" s="54"/>
      <c r="Y446" s="54" t="s">
        <v>259</v>
      </c>
      <c r="Z446" s="54">
        <v>1015956</v>
      </c>
    </row>
  </sheetData>
  <phoneticPr fontId="8" type="noConversion"/>
  <hyperlinks>
    <hyperlink ref="C314" r:id="rId1" location="b37" display="https://febs.onlinelibrary.wiley.com/doi/10.1111/j.1742-4658.2007.05645.x - b37" xr:uid="{8C6C4FAD-B7BD-764C-B1FA-FDB6EB90FCC6}"/>
    <hyperlink ref="C320" r:id="rId2" location="b37" display="https://febs.onlinelibrary.wiley.com/doi/10.1111/j.1742-4658.2007.05645.x - b37" xr:uid="{2BC87CC4-5351-4047-941E-45E0131CDE14}"/>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DC98-F29D-1B49-A4DF-B9C0D5074483}">
  <dimension ref="A1:AJ46"/>
  <sheetViews>
    <sheetView workbookViewId="0">
      <selection activeCell="P13" sqref="P13"/>
    </sheetView>
  </sheetViews>
  <sheetFormatPr baseColWidth="10" defaultRowHeight="16"/>
  <sheetData>
    <row r="1" spans="1:36" s="10" customFormat="1">
      <c r="A1" s="8" t="s">
        <v>63</v>
      </c>
      <c r="B1" s="8" t="s">
        <v>62</v>
      </c>
      <c r="C1" s="9" t="s">
        <v>147</v>
      </c>
      <c r="D1" s="9" t="s">
        <v>52</v>
      </c>
      <c r="E1" s="8" t="s">
        <v>148</v>
      </c>
      <c r="F1" s="8" t="s">
        <v>9</v>
      </c>
      <c r="G1" s="8" t="s">
        <v>1187</v>
      </c>
      <c r="H1" s="8">
        <v>180</v>
      </c>
      <c r="I1" s="8"/>
      <c r="J1" s="8">
        <v>0.1</v>
      </c>
      <c r="K1" s="8">
        <v>0.22</v>
      </c>
      <c r="L1" s="12">
        <v>1.2222222222222201</v>
      </c>
      <c r="M1" s="13">
        <v>0</v>
      </c>
      <c r="N1" s="13">
        <v>0</v>
      </c>
      <c r="O1" s="13">
        <v>0</v>
      </c>
      <c r="P1" s="13">
        <v>0</v>
      </c>
      <c r="Q1" s="13">
        <v>2.69</v>
      </c>
      <c r="R1" s="13">
        <v>2.67</v>
      </c>
      <c r="S1" s="8"/>
      <c r="T1" s="8">
        <v>0.45</v>
      </c>
      <c r="U1" s="8"/>
      <c r="V1" s="8"/>
      <c r="W1" s="8"/>
      <c r="X1" s="8" t="s">
        <v>259</v>
      </c>
      <c r="Y1" s="8">
        <v>17233766</v>
      </c>
      <c r="Z1" s="8"/>
    </row>
    <row r="2" spans="1:36" s="10" customFormat="1">
      <c r="A2" s="8" t="s">
        <v>63</v>
      </c>
      <c r="B2" s="8" t="s">
        <v>62</v>
      </c>
      <c r="C2" s="9" t="s">
        <v>147</v>
      </c>
      <c r="D2" s="9" t="s">
        <v>52</v>
      </c>
      <c r="E2" s="8" t="s">
        <v>148</v>
      </c>
      <c r="F2" s="8" t="s">
        <v>9</v>
      </c>
      <c r="G2" s="8" t="s">
        <v>1187</v>
      </c>
      <c r="H2" s="8">
        <v>180</v>
      </c>
      <c r="I2" s="8"/>
      <c r="J2" s="8">
        <v>0.1</v>
      </c>
      <c r="K2" s="8">
        <v>0.2</v>
      </c>
      <c r="L2" s="12">
        <v>1.1111111111111101</v>
      </c>
      <c r="M2" s="13">
        <v>0</v>
      </c>
      <c r="N2" s="13">
        <v>0</v>
      </c>
      <c r="O2" s="13">
        <v>0</v>
      </c>
      <c r="P2" s="13">
        <v>0</v>
      </c>
      <c r="Q2" s="13">
        <v>1.82</v>
      </c>
      <c r="R2" s="13">
        <v>2.87</v>
      </c>
      <c r="S2" s="8"/>
      <c r="T2" s="8">
        <v>0.49</v>
      </c>
      <c r="U2" s="8"/>
      <c r="V2" s="8"/>
      <c r="W2" s="8"/>
      <c r="X2" s="8" t="s">
        <v>259</v>
      </c>
      <c r="Y2" s="8">
        <v>17233766</v>
      </c>
      <c r="Z2" s="8"/>
      <c r="AA2" s="8"/>
      <c r="AB2" s="8"/>
      <c r="AC2" s="8"/>
      <c r="AD2" s="8"/>
      <c r="AE2" s="8"/>
      <c r="AF2" s="8"/>
      <c r="AG2" s="8"/>
      <c r="AH2" s="8"/>
      <c r="AI2" s="8"/>
      <c r="AJ2" s="8"/>
    </row>
    <row r="3" spans="1:36" s="10" customFormat="1">
      <c r="A3" s="8" t="s">
        <v>63</v>
      </c>
      <c r="B3" s="8" t="s">
        <v>62</v>
      </c>
      <c r="C3" s="9" t="s">
        <v>147</v>
      </c>
      <c r="D3" s="9" t="s">
        <v>52</v>
      </c>
      <c r="E3" s="8" t="s">
        <v>149</v>
      </c>
      <c r="F3" s="8" t="s">
        <v>9</v>
      </c>
      <c r="G3" s="8" t="s">
        <v>1187</v>
      </c>
      <c r="H3" s="8">
        <v>180</v>
      </c>
      <c r="I3" s="8"/>
      <c r="J3" s="8">
        <v>0.1</v>
      </c>
      <c r="K3" s="8"/>
      <c r="L3" s="12"/>
      <c r="M3" s="13">
        <v>0</v>
      </c>
      <c r="N3" s="13">
        <v>0</v>
      </c>
      <c r="O3" s="13">
        <v>0</v>
      </c>
      <c r="P3" s="13">
        <v>0</v>
      </c>
      <c r="Q3" s="13"/>
      <c r="R3" s="13">
        <v>3.1</v>
      </c>
      <c r="S3" s="8"/>
      <c r="T3" s="8" t="s">
        <v>84</v>
      </c>
      <c r="U3" s="8"/>
      <c r="V3" s="8">
        <v>37</v>
      </c>
      <c r="W3" s="8"/>
      <c r="X3" s="8" t="s">
        <v>259</v>
      </c>
      <c r="Y3" s="8">
        <v>17233766</v>
      </c>
      <c r="AA3" s="9"/>
      <c r="AB3" s="8"/>
      <c r="AC3" s="8"/>
      <c r="AD3" s="8"/>
      <c r="AE3" s="8"/>
      <c r="AF3" s="8"/>
      <c r="AG3" s="8"/>
      <c r="AH3" s="8"/>
      <c r="AI3" s="8"/>
    </row>
    <row r="4" spans="1:36" s="10" customFormat="1">
      <c r="A4" s="8" t="s">
        <v>63</v>
      </c>
      <c r="B4" s="8" t="s">
        <v>62</v>
      </c>
      <c r="C4" s="9" t="s">
        <v>147</v>
      </c>
      <c r="D4" s="9" t="s">
        <v>52</v>
      </c>
      <c r="E4" s="8" t="s">
        <v>149</v>
      </c>
      <c r="F4" s="8" t="s">
        <v>9</v>
      </c>
      <c r="G4" s="8" t="s">
        <v>1187</v>
      </c>
      <c r="H4" s="8">
        <v>180</v>
      </c>
      <c r="I4" s="8"/>
      <c r="J4" s="8">
        <v>0.1</v>
      </c>
      <c r="K4" s="8">
        <v>0.23</v>
      </c>
      <c r="L4" s="12">
        <v>1.2777777777777799</v>
      </c>
      <c r="M4" s="13">
        <v>0</v>
      </c>
      <c r="N4" s="13">
        <v>0</v>
      </c>
      <c r="O4" s="13">
        <v>0</v>
      </c>
      <c r="P4" s="13">
        <v>0</v>
      </c>
      <c r="Q4" s="13"/>
      <c r="R4" s="13"/>
      <c r="S4" s="8"/>
      <c r="T4" s="8" t="s">
        <v>89</v>
      </c>
      <c r="U4" s="8"/>
      <c r="V4" s="8">
        <v>40</v>
      </c>
      <c r="W4" s="8"/>
      <c r="X4" s="8" t="s">
        <v>259</v>
      </c>
      <c r="Y4" s="8">
        <v>17233766</v>
      </c>
      <c r="AA4" s="9"/>
      <c r="AB4" s="8"/>
      <c r="AC4" s="8"/>
      <c r="AD4" s="8"/>
      <c r="AE4" s="8"/>
      <c r="AF4" s="8"/>
      <c r="AG4" s="8"/>
      <c r="AH4" s="8"/>
      <c r="AI4" s="8"/>
    </row>
    <row r="5" spans="1:36" s="10" customFormat="1">
      <c r="A5" s="8" t="s">
        <v>90</v>
      </c>
      <c r="B5" s="8" t="s">
        <v>62</v>
      </c>
      <c r="C5" s="9" t="s">
        <v>147</v>
      </c>
      <c r="D5" s="9" t="s">
        <v>52</v>
      </c>
      <c r="E5" s="8" t="s">
        <v>149</v>
      </c>
      <c r="F5" s="8" t="s">
        <v>9</v>
      </c>
      <c r="G5" s="8" t="s">
        <v>1187</v>
      </c>
      <c r="H5" s="8">
        <v>180</v>
      </c>
      <c r="I5" s="8"/>
      <c r="J5" s="8">
        <v>0.2</v>
      </c>
      <c r="K5" s="8">
        <v>0.46</v>
      </c>
      <c r="L5" s="12">
        <v>2.5555555555555598</v>
      </c>
      <c r="M5" s="13">
        <v>0</v>
      </c>
      <c r="N5" s="13">
        <v>0</v>
      </c>
      <c r="O5" s="13">
        <v>0</v>
      </c>
      <c r="P5" s="13">
        <v>0</v>
      </c>
      <c r="Q5" s="13"/>
      <c r="R5" s="13"/>
      <c r="S5" s="8"/>
      <c r="T5" s="8" t="s">
        <v>89</v>
      </c>
      <c r="U5" s="8"/>
      <c r="V5" s="8">
        <v>40</v>
      </c>
      <c r="W5" s="8"/>
      <c r="X5" s="8" t="s">
        <v>259</v>
      </c>
      <c r="Y5" s="8">
        <v>17233766</v>
      </c>
      <c r="AA5" s="9"/>
      <c r="AB5" s="8"/>
      <c r="AC5" s="8"/>
      <c r="AD5" s="8"/>
      <c r="AE5" s="8"/>
      <c r="AF5" s="8"/>
      <c r="AG5" s="8"/>
      <c r="AH5" s="8"/>
      <c r="AI5" s="8"/>
    </row>
    <row r="6" spans="1:36" s="10" customFormat="1">
      <c r="A6" s="8" t="s">
        <v>90</v>
      </c>
      <c r="B6" s="8" t="s">
        <v>62</v>
      </c>
      <c r="C6" s="9" t="s">
        <v>147</v>
      </c>
      <c r="D6" s="9" t="s">
        <v>52</v>
      </c>
      <c r="E6" s="8" t="s">
        <v>149</v>
      </c>
      <c r="F6" s="8" t="s">
        <v>9</v>
      </c>
      <c r="G6" s="8" t="s">
        <v>1187</v>
      </c>
      <c r="H6" s="8">
        <v>180</v>
      </c>
      <c r="I6" s="8"/>
      <c r="J6" s="8">
        <v>0.2</v>
      </c>
      <c r="K6" s="8">
        <v>0.5</v>
      </c>
      <c r="L6" s="12">
        <v>2.7777777777777799</v>
      </c>
      <c r="M6" s="13">
        <v>0</v>
      </c>
      <c r="N6" s="13">
        <v>0</v>
      </c>
      <c r="O6" s="13">
        <v>0</v>
      </c>
      <c r="P6" s="13">
        <v>0</v>
      </c>
      <c r="Q6" s="13"/>
      <c r="R6" s="13"/>
      <c r="S6" s="8"/>
      <c r="T6" s="8" t="s">
        <v>95</v>
      </c>
      <c r="U6" s="8"/>
      <c r="V6" s="8"/>
      <c r="W6" s="8"/>
      <c r="X6" s="8" t="s">
        <v>259</v>
      </c>
      <c r="Y6" s="8">
        <v>17233766</v>
      </c>
      <c r="AA6" s="9"/>
      <c r="AB6" s="8"/>
      <c r="AC6" s="8"/>
      <c r="AD6" s="8"/>
      <c r="AE6" s="8"/>
      <c r="AF6" s="8"/>
      <c r="AG6" s="8"/>
      <c r="AH6" s="8"/>
      <c r="AI6" s="8"/>
    </row>
    <row r="7" spans="1:36" s="10" customFormat="1">
      <c r="A7" s="8" t="s">
        <v>72</v>
      </c>
      <c r="B7" s="8" t="s">
        <v>62</v>
      </c>
      <c r="C7" s="9" t="s">
        <v>147</v>
      </c>
      <c r="D7" s="9" t="s">
        <v>52</v>
      </c>
      <c r="E7" s="8" t="s">
        <v>148</v>
      </c>
      <c r="F7" s="8" t="s">
        <v>9</v>
      </c>
      <c r="G7" s="8" t="s">
        <v>1187</v>
      </c>
      <c r="H7" s="8">
        <v>180</v>
      </c>
      <c r="I7" s="8"/>
      <c r="J7" s="8">
        <v>0.25</v>
      </c>
      <c r="K7" s="8">
        <v>0.52</v>
      </c>
      <c r="L7" s="12">
        <v>2.8888888888888902</v>
      </c>
      <c r="M7" s="13">
        <v>0</v>
      </c>
      <c r="N7" s="13">
        <v>0</v>
      </c>
      <c r="O7" s="13">
        <v>0</v>
      </c>
      <c r="P7" s="13">
        <v>0</v>
      </c>
      <c r="Q7" s="13">
        <v>7.3</v>
      </c>
      <c r="R7" s="13">
        <v>6.65</v>
      </c>
      <c r="S7" s="8"/>
      <c r="T7" s="8">
        <v>0.48</v>
      </c>
      <c r="U7" s="8"/>
      <c r="V7" s="8"/>
      <c r="W7" s="8"/>
      <c r="X7" s="8" t="s">
        <v>259</v>
      </c>
      <c r="Y7" s="8">
        <v>17233766</v>
      </c>
      <c r="Z7" s="8"/>
      <c r="AA7" s="8"/>
      <c r="AB7" s="8"/>
      <c r="AC7" s="8"/>
      <c r="AD7" s="8"/>
      <c r="AE7" s="8"/>
      <c r="AF7" s="8"/>
      <c r="AG7" s="8"/>
      <c r="AH7" s="8"/>
      <c r="AI7" s="8"/>
      <c r="AJ7" s="11"/>
    </row>
    <row r="8" spans="1:36" s="10" customFormat="1">
      <c r="A8">
        <v>0.26900000000000002</v>
      </c>
      <c r="B8" t="s">
        <v>146</v>
      </c>
      <c r="C8" t="s">
        <v>972</v>
      </c>
      <c r="D8" s="8" t="s">
        <v>52</v>
      </c>
      <c r="E8" s="8" t="s">
        <v>1118</v>
      </c>
      <c r="F8" t="s">
        <v>9</v>
      </c>
      <c r="G8" t="s">
        <v>1187</v>
      </c>
      <c r="H8" s="8">
        <v>180</v>
      </c>
      <c r="I8">
        <v>20</v>
      </c>
      <c r="J8">
        <v>0.26900000000000002</v>
      </c>
      <c r="K8"/>
      <c r="L8" s="14">
        <v>2.997402251</v>
      </c>
      <c r="M8" s="13">
        <v>0</v>
      </c>
      <c r="N8" s="13">
        <v>0</v>
      </c>
      <c r="O8" s="13">
        <v>0</v>
      </c>
      <c r="P8" s="13">
        <v>0</v>
      </c>
      <c r="Q8" s="15"/>
      <c r="R8" s="15"/>
      <c r="S8"/>
      <c r="T8"/>
      <c r="U8"/>
      <c r="V8">
        <v>25</v>
      </c>
      <c r="W8">
        <v>5</v>
      </c>
      <c r="X8" t="s">
        <v>259</v>
      </c>
      <c r="Y8">
        <v>23869229</v>
      </c>
      <c r="AJ8" s="11"/>
    </row>
    <row r="9" spans="1:36" s="10" customFormat="1">
      <c r="A9" s="8">
        <v>0.31</v>
      </c>
      <c r="B9" s="8" t="s">
        <v>146</v>
      </c>
      <c r="C9" s="9" t="s">
        <v>551</v>
      </c>
      <c r="D9" s="8" t="s">
        <v>52</v>
      </c>
      <c r="E9" s="8" t="s">
        <v>857</v>
      </c>
      <c r="F9" s="8" t="s">
        <v>9</v>
      </c>
      <c r="G9" s="8" t="s">
        <v>1187</v>
      </c>
      <c r="H9" s="8">
        <v>180</v>
      </c>
      <c r="I9" s="8">
        <v>10</v>
      </c>
      <c r="J9" s="8">
        <v>0.31</v>
      </c>
      <c r="K9" s="8">
        <v>0.75</v>
      </c>
      <c r="L9" s="12">
        <v>4.1666666666666696</v>
      </c>
      <c r="M9" s="13">
        <v>0</v>
      </c>
      <c r="N9" s="13">
        <v>0</v>
      </c>
      <c r="O9" s="13">
        <v>0</v>
      </c>
      <c r="P9" s="13">
        <v>0</v>
      </c>
      <c r="Q9" s="13"/>
      <c r="R9" s="13"/>
      <c r="S9" s="8"/>
      <c r="T9" s="8">
        <v>0.45</v>
      </c>
      <c r="U9" s="8" t="s">
        <v>411</v>
      </c>
      <c r="V9" s="8">
        <v>30</v>
      </c>
      <c r="W9" s="8"/>
      <c r="X9" s="8" t="s">
        <v>259</v>
      </c>
      <c r="Y9" s="8" t="s">
        <v>542</v>
      </c>
      <c r="Z9" s="8"/>
    </row>
    <row r="10" spans="1:36" s="10" customFormat="1">
      <c r="A10">
        <v>0.314</v>
      </c>
      <c r="B10" t="s">
        <v>146</v>
      </c>
      <c r="C10" t="s">
        <v>972</v>
      </c>
      <c r="D10" s="8" t="s">
        <v>52</v>
      </c>
      <c r="E10" s="8" t="s">
        <v>1118</v>
      </c>
      <c r="F10" t="s">
        <v>9</v>
      </c>
      <c r="G10" t="s">
        <v>1187</v>
      </c>
      <c r="H10" s="8">
        <v>180</v>
      </c>
      <c r="I10">
        <v>20</v>
      </c>
      <c r="J10">
        <v>0.314</v>
      </c>
      <c r="K10"/>
      <c r="L10" s="14">
        <v>2.997402251</v>
      </c>
      <c r="M10" s="13">
        <v>0</v>
      </c>
      <c r="N10" s="13">
        <v>0</v>
      </c>
      <c r="O10" s="13">
        <v>0</v>
      </c>
      <c r="P10" s="13">
        <v>0</v>
      </c>
      <c r="Q10" s="15"/>
      <c r="R10" s="15"/>
      <c r="S10"/>
      <c r="T10"/>
      <c r="U10"/>
      <c r="V10">
        <v>25</v>
      </c>
      <c r="W10">
        <v>5</v>
      </c>
      <c r="X10" t="s">
        <v>259</v>
      </c>
      <c r="Y10">
        <v>23869229</v>
      </c>
      <c r="AJ10" s="11"/>
    </row>
    <row r="11" spans="1:36" s="10" customFormat="1">
      <c r="A11">
        <v>0.316</v>
      </c>
      <c r="B11" t="s">
        <v>146</v>
      </c>
      <c r="C11" t="s">
        <v>972</v>
      </c>
      <c r="D11" s="8" t="s">
        <v>52</v>
      </c>
      <c r="E11" s="8" t="s">
        <v>1118</v>
      </c>
      <c r="F11" t="s">
        <v>9</v>
      </c>
      <c r="G11" t="s">
        <v>1187</v>
      </c>
      <c r="H11" s="8">
        <v>180</v>
      </c>
      <c r="I11">
        <v>20</v>
      </c>
      <c r="J11">
        <v>0.316</v>
      </c>
      <c r="K11"/>
      <c r="L11" s="14">
        <v>3.0529096999999998</v>
      </c>
      <c r="M11" s="13">
        <v>0</v>
      </c>
      <c r="N11" s="13">
        <v>0</v>
      </c>
      <c r="O11" s="13">
        <v>0</v>
      </c>
      <c r="P11" s="13">
        <v>0</v>
      </c>
      <c r="Q11" s="15"/>
      <c r="R11" s="15"/>
      <c r="S11"/>
      <c r="T11"/>
      <c r="U11"/>
      <c r="V11">
        <v>25</v>
      </c>
      <c r="W11">
        <v>5</v>
      </c>
      <c r="X11" t="s">
        <v>259</v>
      </c>
      <c r="Y11">
        <v>23869229</v>
      </c>
    </row>
    <row r="12" spans="1:36" s="10" customFormat="1">
      <c r="A12">
        <v>0.35799999999999998</v>
      </c>
      <c r="B12" t="s">
        <v>146</v>
      </c>
      <c r="C12" t="s">
        <v>972</v>
      </c>
      <c r="D12" s="8" t="s">
        <v>52</v>
      </c>
      <c r="E12" s="8" t="s">
        <v>1118</v>
      </c>
      <c r="F12" t="s">
        <v>9</v>
      </c>
      <c r="G12" t="s">
        <v>1187</v>
      </c>
      <c r="H12" s="8">
        <v>180</v>
      </c>
      <c r="I12">
        <v>20</v>
      </c>
      <c r="J12">
        <v>0.35799999999999998</v>
      </c>
      <c r="K12"/>
      <c r="L12" s="14">
        <v>3.7189990900000001</v>
      </c>
      <c r="M12" s="13">
        <v>0</v>
      </c>
      <c r="N12" s="13">
        <v>0</v>
      </c>
      <c r="O12" s="13">
        <v>0</v>
      </c>
      <c r="P12" s="13">
        <v>0</v>
      </c>
      <c r="Q12" s="15"/>
      <c r="R12" s="15"/>
      <c r="S12"/>
      <c r="T12"/>
      <c r="U12"/>
      <c r="V12">
        <v>25</v>
      </c>
      <c r="W12">
        <v>5</v>
      </c>
      <c r="X12" t="s">
        <v>259</v>
      </c>
      <c r="Y12">
        <v>23869229</v>
      </c>
    </row>
    <row r="13" spans="1:36" s="10" customFormat="1">
      <c r="A13" s="8">
        <v>0.36</v>
      </c>
      <c r="B13" s="8" t="s">
        <v>146</v>
      </c>
      <c r="C13" s="9" t="s">
        <v>552</v>
      </c>
      <c r="D13" s="8" t="s">
        <v>52</v>
      </c>
      <c r="E13" s="8" t="s">
        <v>757</v>
      </c>
      <c r="F13" s="8" t="s">
        <v>9</v>
      </c>
      <c r="G13" s="8" t="s">
        <v>1187</v>
      </c>
      <c r="H13" s="8">
        <v>180</v>
      </c>
      <c r="I13" s="8">
        <v>20</v>
      </c>
      <c r="J13" s="8">
        <v>0.36</v>
      </c>
      <c r="K13" s="8" t="s">
        <v>1186</v>
      </c>
      <c r="L13" s="12"/>
      <c r="M13" s="13">
        <v>0</v>
      </c>
      <c r="N13" s="13">
        <v>0</v>
      </c>
      <c r="O13" s="13">
        <v>0</v>
      </c>
      <c r="P13" s="13">
        <v>0</v>
      </c>
      <c r="Q13" s="13"/>
      <c r="R13" s="13"/>
      <c r="S13" s="8"/>
      <c r="T13" s="8" t="s">
        <v>581</v>
      </c>
      <c r="U13" s="8" t="s">
        <v>411</v>
      </c>
      <c r="V13" s="8">
        <v>45</v>
      </c>
      <c r="W13" s="8"/>
      <c r="X13" s="8" t="s">
        <v>259</v>
      </c>
      <c r="Y13" s="8" t="s">
        <v>600</v>
      </c>
      <c r="Z13" s="8"/>
    </row>
    <row r="14" spans="1:36" s="10" customFormat="1">
      <c r="A14">
        <v>0.39</v>
      </c>
      <c r="B14" t="s">
        <v>146</v>
      </c>
      <c r="C14" t="s">
        <v>1040</v>
      </c>
      <c r="D14" t="s">
        <v>52</v>
      </c>
      <c r="E14" t="s">
        <v>1146</v>
      </c>
      <c r="F14" t="s">
        <v>9</v>
      </c>
      <c r="G14" t="s">
        <v>1187</v>
      </c>
      <c r="H14" s="8">
        <v>180</v>
      </c>
      <c r="I14">
        <v>5</v>
      </c>
      <c r="J14">
        <v>0.39</v>
      </c>
      <c r="K14"/>
      <c r="L14" s="14">
        <v>5.0599999999999996</v>
      </c>
      <c r="M14" s="15">
        <v>1.79</v>
      </c>
      <c r="N14" s="15">
        <v>0</v>
      </c>
      <c r="O14" s="15">
        <v>0.31</v>
      </c>
      <c r="P14" s="13">
        <v>0</v>
      </c>
      <c r="Q14" s="15">
        <v>16.77</v>
      </c>
      <c r="R14" s="15">
        <v>8.25</v>
      </c>
      <c r="S14"/>
      <c r="T14"/>
      <c r="U14"/>
      <c r="V14">
        <v>30</v>
      </c>
      <c r="W14"/>
      <c r="X14" t="s">
        <v>259</v>
      </c>
      <c r="Y14">
        <v>31101012</v>
      </c>
    </row>
    <row r="15" spans="1:36" s="10" customFormat="1">
      <c r="A15">
        <v>0.4</v>
      </c>
      <c r="B15" t="s">
        <v>146</v>
      </c>
      <c r="C15" t="s">
        <v>1038</v>
      </c>
      <c r="D15" t="s">
        <v>52</v>
      </c>
      <c r="E15" t="s">
        <v>1144</v>
      </c>
      <c r="F15" t="s">
        <v>9</v>
      </c>
      <c r="G15" t="s">
        <v>1187</v>
      </c>
      <c r="H15" s="8">
        <v>180</v>
      </c>
      <c r="I15">
        <v>5</v>
      </c>
      <c r="J15">
        <v>0.4</v>
      </c>
      <c r="K15"/>
      <c r="L15" s="14">
        <v>4.0199999999999996</v>
      </c>
      <c r="M15" s="15">
        <v>0.16</v>
      </c>
      <c r="N15" s="15">
        <v>0</v>
      </c>
      <c r="O15" s="15">
        <v>0.49</v>
      </c>
      <c r="P15" s="13">
        <v>0</v>
      </c>
      <c r="Q15" s="15">
        <v>12.98</v>
      </c>
      <c r="R15" s="15">
        <v>7.17</v>
      </c>
      <c r="S15"/>
      <c r="T15"/>
      <c r="U15"/>
      <c r="V15">
        <v>45</v>
      </c>
      <c r="W15"/>
      <c r="X15" t="s">
        <v>259</v>
      </c>
      <c r="Y15">
        <v>31101012</v>
      </c>
    </row>
    <row r="16" spans="1:36" s="10" customFormat="1">
      <c r="A16" s="8">
        <v>0.42</v>
      </c>
      <c r="B16" s="8" t="s">
        <v>146</v>
      </c>
      <c r="C16" s="9" t="s">
        <v>552</v>
      </c>
      <c r="D16" t="s">
        <v>52</v>
      </c>
      <c r="E16" t="s">
        <v>757</v>
      </c>
      <c r="F16" s="8" t="s">
        <v>9</v>
      </c>
      <c r="G16" s="8" t="s">
        <v>1187</v>
      </c>
      <c r="H16" s="8">
        <v>180</v>
      </c>
      <c r="I16" s="8">
        <v>20</v>
      </c>
      <c r="J16" s="8">
        <v>0.42</v>
      </c>
      <c r="K16" s="8" t="s">
        <v>1186</v>
      </c>
      <c r="L16" s="12"/>
      <c r="M16" s="13">
        <v>0</v>
      </c>
      <c r="N16" s="13">
        <v>0</v>
      </c>
      <c r="O16" s="13">
        <v>0</v>
      </c>
      <c r="P16" s="13">
        <v>0</v>
      </c>
      <c r="Q16" s="13"/>
      <c r="R16" s="13"/>
      <c r="S16" s="8"/>
      <c r="T16" s="8" t="s">
        <v>411</v>
      </c>
      <c r="U16" s="8" t="s">
        <v>411</v>
      </c>
      <c r="V16" s="8">
        <v>40</v>
      </c>
      <c r="W16" s="8"/>
      <c r="X16" s="8" t="s">
        <v>259</v>
      </c>
      <c r="Y16" s="8" t="s">
        <v>600</v>
      </c>
      <c r="Z16" s="8"/>
    </row>
    <row r="17" spans="1:26" s="10" customFormat="1">
      <c r="A17" s="8" t="s">
        <v>81</v>
      </c>
      <c r="B17" s="8" t="s">
        <v>146</v>
      </c>
      <c r="C17" s="9" t="s">
        <v>147</v>
      </c>
      <c r="D17" s="9" t="s">
        <v>52</v>
      </c>
      <c r="E17" s="8" t="s">
        <v>149</v>
      </c>
      <c r="F17" s="8" t="s">
        <v>9</v>
      </c>
      <c r="G17" s="8" t="s">
        <v>1187</v>
      </c>
      <c r="H17" s="8">
        <v>180</v>
      </c>
      <c r="I17" s="8"/>
      <c r="J17" s="8">
        <v>0.44</v>
      </c>
      <c r="K17" s="8">
        <v>0.9</v>
      </c>
      <c r="L17" s="12">
        <v>5</v>
      </c>
      <c r="M17" s="13">
        <v>0</v>
      </c>
      <c r="N17" s="13">
        <v>0</v>
      </c>
      <c r="O17" s="13">
        <v>0</v>
      </c>
      <c r="P17" s="13">
        <v>0</v>
      </c>
      <c r="Q17" s="13">
        <v>4</v>
      </c>
      <c r="R17" s="13"/>
      <c r="S17" s="8"/>
      <c r="T17" s="8" t="s">
        <v>83</v>
      </c>
      <c r="U17" s="8"/>
      <c r="V17" s="8"/>
      <c r="W17" s="8"/>
      <c r="X17" s="8" t="s">
        <v>259</v>
      </c>
      <c r="Y17" s="8">
        <v>17233766</v>
      </c>
      <c r="Z17" s="9"/>
    </row>
    <row r="18" spans="1:26" s="10" customFormat="1">
      <c r="A18" s="8" t="s">
        <v>518</v>
      </c>
      <c r="B18" s="8" t="s">
        <v>146</v>
      </c>
      <c r="C18" s="9" t="s">
        <v>147</v>
      </c>
      <c r="D18" s="8" t="s">
        <v>52</v>
      </c>
      <c r="E18" s="8"/>
      <c r="F18" s="8" t="s">
        <v>9</v>
      </c>
      <c r="G18" s="8" t="s">
        <v>1187</v>
      </c>
      <c r="H18" s="8">
        <v>180</v>
      </c>
      <c r="I18" s="8">
        <v>10</v>
      </c>
      <c r="J18" s="8">
        <v>0.44</v>
      </c>
      <c r="K18" s="8">
        <v>0.9</v>
      </c>
      <c r="L18" s="12">
        <v>5</v>
      </c>
      <c r="M18" s="13">
        <v>0</v>
      </c>
      <c r="N18" s="13">
        <v>0</v>
      </c>
      <c r="O18" s="13">
        <v>0</v>
      </c>
      <c r="P18" s="13">
        <v>0</v>
      </c>
      <c r="Q18" s="13"/>
      <c r="R18" s="13"/>
      <c r="S18" s="8"/>
      <c r="T18" s="8">
        <v>0.49</v>
      </c>
      <c r="U18" s="8" t="s">
        <v>411</v>
      </c>
      <c r="V18" s="8">
        <v>30</v>
      </c>
      <c r="W18" s="8"/>
      <c r="X18" s="8" t="s">
        <v>259</v>
      </c>
      <c r="Y18" s="8" t="s">
        <v>549</v>
      </c>
    </row>
    <row r="19" spans="1:26" s="10" customFormat="1">
      <c r="A19" s="8">
        <v>0.45</v>
      </c>
      <c r="B19" s="8" t="s">
        <v>146</v>
      </c>
      <c r="C19" s="9" t="s">
        <v>147</v>
      </c>
      <c r="D19" s="8" t="s">
        <v>52</v>
      </c>
      <c r="E19" s="8"/>
      <c r="F19" s="8" t="s">
        <v>9</v>
      </c>
      <c r="G19" s="8" t="s">
        <v>1187</v>
      </c>
      <c r="H19" s="8">
        <v>180</v>
      </c>
      <c r="I19" s="8">
        <v>10</v>
      </c>
      <c r="J19" s="8">
        <v>0.45</v>
      </c>
      <c r="K19" s="8">
        <v>0.85</v>
      </c>
      <c r="L19" s="12">
        <v>4.7222222222222197</v>
      </c>
      <c r="M19" s="13">
        <v>0</v>
      </c>
      <c r="N19" s="13">
        <v>0</v>
      </c>
      <c r="O19" s="13">
        <v>0</v>
      </c>
      <c r="P19" s="13">
        <v>0</v>
      </c>
      <c r="Q19" s="13"/>
      <c r="R19" s="13"/>
      <c r="S19" s="8"/>
      <c r="T19" s="8">
        <v>0.53</v>
      </c>
      <c r="U19" s="8" t="s">
        <v>411</v>
      </c>
      <c r="V19" s="8">
        <v>37</v>
      </c>
      <c r="W19" s="8"/>
      <c r="X19" s="8" t="s">
        <v>259</v>
      </c>
      <c r="Y19" s="8" t="s">
        <v>548</v>
      </c>
    </row>
    <row r="20" spans="1:26" s="10" customFormat="1">
      <c r="A20" s="8">
        <v>0.46</v>
      </c>
      <c r="B20" s="8" t="s">
        <v>146</v>
      </c>
      <c r="C20" s="9" t="s">
        <v>552</v>
      </c>
      <c r="D20" t="s">
        <v>52</v>
      </c>
      <c r="E20" t="s">
        <v>757</v>
      </c>
      <c r="F20" s="8" t="s">
        <v>9</v>
      </c>
      <c r="G20" s="8" t="s">
        <v>1187</v>
      </c>
      <c r="H20" s="8">
        <v>180</v>
      </c>
      <c r="I20" s="8">
        <v>20</v>
      </c>
      <c r="J20" s="8">
        <v>0.46</v>
      </c>
      <c r="K20" s="8" t="s">
        <v>1186</v>
      </c>
      <c r="L20" s="12"/>
      <c r="M20" s="13">
        <v>0</v>
      </c>
      <c r="N20" s="13">
        <v>0</v>
      </c>
      <c r="O20" s="13">
        <v>0</v>
      </c>
      <c r="P20" s="13">
        <v>0</v>
      </c>
      <c r="Q20" s="13"/>
      <c r="R20" s="13"/>
      <c r="S20" s="8"/>
      <c r="T20" s="8" t="s">
        <v>411</v>
      </c>
      <c r="U20" s="8" t="s">
        <v>411</v>
      </c>
      <c r="V20" s="8">
        <v>30</v>
      </c>
      <c r="W20" s="8"/>
      <c r="X20" s="8" t="s">
        <v>259</v>
      </c>
      <c r="Y20" s="8" t="s">
        <v>600</v>
      </c>
      <c r="Z20" s="8"/>
    </row>
    <row r="21" spans="1:26" s="10" customFormat="1">
      <c r="A21" s="8">
        <v>0.47</v>
      </c>
      <c r="B21" s="8" t="s">
        <v>146</v>
      </c>
      <c r="C21" s="9" t="s">
        <v>551</v>
      </c>
      <c r="D21" s="8" t="s">
        <v>52</v>
      </c>
      <c r="E21" s="8" t="s">
        <v>857</v>
      </c>
      <c r="F21" s="8" t="s">
        <v>9</v>
      </c>
      <c r="G21" s="8" t="s">
        <v>1187</v>
      </c>
      <c r="H21" s="8">
        <v>180</v>
      </c>
      <c r="I21" s="8">
        <v>10</v>
      </c>
      <c r="J21" s="8">
        <v>0.47</v>
      </c>
      <c r="K21" s="8">
        <v>0.85</v>
      </c>
      <c r="L21" s="12">
        <v>4.7222222222222197</v>
      </c>
      <c r="M21" s="13">
        <v>0</v>
      </c>
      <c r="N21" s="13">
        <v>0</v>
      </c>
      <c r="O21" s="13">
        <v>0</v>
      </c>
      <c r="P21" s="13">
        <v>0</v>
      </c>
      <c r="Q21" s="13"/>
      <c r="R21" s="13"/>
      <c r="S21" s="8"/>
      <c r="T21" s="8">
        <v>0.57999999999999996</v>
      </c>
      <c r="U21" s="8" t="s">
        <v>411</v>
      </c>
      <c r="V21" s="8">
        <v>37</v>
      </c>
      <c r="W21" s="8"/>
      <c r="X21" s="8" t="s">
        <v>259</v>
      </c>
      <c r="Y21" s="8" t="s">
        <v>542</v>
      </c>
      <c r="Z21" s="8"/>
    </row>
    <row r="22" spans="1:26" s="10" customFormat="1">
      <c r="A22">
        <v>0.48</v>
      </c>
      <c r="B22" t="s">
        <v>146</v>
      </c>
      <c r="C22" t="s">
        <v>1035</v>
      </c>
      <c r="D22" s="8" t="s">
        <v>52</v>
      </c>
      <c r="E22" s="8" t="s">
        <v>1118</v>
      </c>
      <c r="F22" t="s">
        <v>9</v>
      </c>
      <c r="G22" t="s">
        <v>1187</v>
      </c>
      <c r="H22" s="8">
        <v>180</v>
      </c>
      <c r="I22">
        <v>5</v>
      </c>
      <c r="J22">
        <v>0.48</v>
      </c>
      <c r="K22"/>
      <c r="L22" s="14">
        <v>5.65</v>
      </c>
      <c r="M22" s="15">
        <v>0.7</v>
      </c>
      <c r="N22" s="15">
        <v>0</v>
      </c>
      <c r="O22" s="15">
        <v>0.56000000000000005</v>
      </c>
      <c r="P22" s="13">
        <v>0</v>
      </c>
      <c r="Q22" s="15">
        <v>13.55</v>
      </c>
      <c r="R22" s="15">
        <v>12.94</v>
      </c>
      <c r="S22"/>
      <c r="T22"/>
      <c r="U22"/>
      <c r="V22">
        <v>30</v>
      </c>
      <c r="W22"/>
      <c r="X22" t="s">
        <v>259</v>
      </c>
      <c r="Y22">
        <v>31101012</v>
      </c>
    </row>
    <row r="23" spans="1:26" s="10" customFormat="1">
      <c r="A23" s="8" t="s">
        <v>517</v>
      </c>
      <c r="B23" s="8" t="s">
        <v>146</v>
      </c>
      <c r="C23" s="9" t="s">
        <v>147</v>
      </c>
      <c r="D23" t="s">
        <v>52</v>
      </c>
      <c r="E23"/>
      <c r="F23" s="8" t="s">
        <v>9</v>
      </c>
      <c r="G23" s="8" t="s">
        <v>1187</v>
      </c>
      <c r="H23" s="8">
        <v>180</v>
      </c>
      <c r="I23" s="8">
        <v>10</v>
      </c>
      <c r="J23" s="8">
        <v>0.49</v>
      </c>
      <c r="K23" s="8">
        <v>0.9</v>
      </c>
      <c r="L23" s="12">
        <v>5</v>
      </c>
      <c r="M23" s="13">
        <v>0</v>
      </c>
      <c r="N23" s="13">
        <v>0</v>
      </c>
      <c r="O23" s="13">
        <v>0</v>
      </c>
      <c r="P23" s="13">
        <v>0</v>
      </c>
      <c r="Q23" s="13"/>
      <c r="R23" s="13"/>
      <c r="S23" s="8"/>
      <c r="T23" s="8">
        <v>0.54500000000000004</v>
      </c>
      <c r="U23" s="8" t="s">
        <v>411</v>
      </c>
      <c r="V23" s="8">
        <v>30</v>
      </c>
      <c r="W23" s="8"/>
      <c r="X23" s="8" t="s">
        <v>259</v>
      </c>
      <c r="Y23" s="8" t="s">
        <v>548</v>
      </c>
    </row>
    <row r="24" spans="1:26" s="10" customFormat="1">
      <c r="A24" s="8">
        <v>0.49</v>
      </c>
      <c r="B24" s="8" t="s">
        <v>146</v>
      </c>
      <c r="C24" s="9" t="s">
        <v>147</v>
      </c>
      <c r="D24" s="8" t="s">
        <v>52</v>
      </c>
      <c r="E24" s="8"/>
      <c r="F24" s="8" t="s">
        <v>9</v>
      </c>
      <c r="G24" s="8" t="s">
        <v>1187</v>
      </c>
      <c r="H24" s="8">
        <v>180</v>
      </c>
      <c r="I24" s="8">
        <v>20</v>
      </c>
      <c r="J24" s="8">
        <v>0.49</v>
      </c>
      <c r="K24" s="8">
        <v>0.92</v>
      </c>
      <c r="L24" s="12">
        <v>5.1111111111111098</v>
      </c>
      <c r="M24" s="13">
        <v>0</v>
      </c>
      <c r="N24" s="13">
        <v>0</v>
      </c>
      <c r="O24" s="13">
        <v>0</v>
      </c>
      <c r="P24" s="13">
        <v>0</v>
      </c>
      <c r="Q24" s="13"/>
      <c r="R24" s="13"/>
      <c r="S24" s="8"/>
      <c r="T24" s="8">
        <v>0.53</v>
      </c>
      <c r="U24" s="8" t="s">
        <v>411</v>
      </c>
      <c r="V24" s="8">
        <v>30</v>
      </c>
      <c r="W24" s="8"/>
      <c r="X24" s="8" t="s">
        <v>259</v>
      </c>
      <c r="Y24" s="8" t="s">
        <v>548</v>
      </c>
    </row>
    <row r="25" spans="1:26" s="10" customFormat="1">
      <c r="A25" s="8" t="s">
        <v>77</v>
      </c>
      <c r="B25" s="8" t="s">
        <v>62</v>
      </c>
      <c r="C25" s="9" t="s">
        <v>147</v>
      </c>
      <c r="D25" s="9" t="s">
        <v>52</v>
      </c>
      <c r="E25" s="8" t="s">
        <v>148</v>
      </c>
      <c r="F25" s="8" t="s">
        <v>9</v>
      </c>
      <c r="G25" s="8" t="s">
        <v>1187</v>
      </c>
      <c r="H25" s="8">
        <v>180</v>
      </c>
      <c r="I25" s="8"/>
      <c r="J25" s="8">
        <v>0.5</v>
      </c>
      <c r="K25" s="8">
        <v>1.05</v>
      </c>
      <c r="L25" s="12">
        <v>5.8333333333333304</v>
      </c>
      <c r="M25" s="13">
        <v>0</v>
      </c>
      <c r="N25" s="13">
        <v>0</v>
      </c>
      <c r="O25" s="13">
        <v>0</v>
      </c>
      <c r="P25" s="13">
        <v>0</v>
      </c>
      <c r="Q25" s="13">
        <v>13.46</v>
      </c>
      <c r="R25" s="13">
        <v>11.09</v>
      </c>
      <c r="S25" s="8"/>
      <c r="T25" s="8">
        <v>0.48</v>
      </c>
      <c r="U25" s="8"/>
      <c r="V25" s="8"/>
      <c r="W25" s="8"/>
      <c r="X25" s="8" t="s">
        <v>259</v>
      </c>
      <c r="Y25" s="8">
        <v>17233766</v>
      </c>
      <c r="Z25" s="8"/>
    </row>
    <row r="26" spans="1:26" s="10" customFormat="1">
      <c r="A26" s="8">
        <v>0.52</v>
      </c>
      <c r="B26" s="8" t="s">
        <v>146</v>
      </c>
      <c r="C26" s="9" t="s">
        <v>147</v>
      </c>
      <c r="D26" t="s">
        <v>52</v>
      </c>
      <c r="E26"/>
      <c r="F26" s="8" t="s">
        <v>9</v>
      </c>
      <c r="G26" s="8" t="s">
        <v>1187</v>
      </c>
      <c r="H26" s="8">
        <v>180</v>
      </c>
      <c r="I26" s="8">
        <v>10</v>
      </c>
      <c r="J26" s="8">
        <v>0.52</v>
      </c>
      <c r="K26" s="8">
        <v>1.53</v>
      </c>
      <c r="L26" s="12">
        <v>8.5</v>
      </c>
      <c r="M26" s="13">
        <v>0</v>
      </c>
      <c r="N26" s="13">
        <v>0</v>
      </c>
      <c r="O26" s="13">
        <v>0</v>
      </c>
      <c r="P26" s="13">
        <v>0</v>
      </c>
      <c r="Q26" s="13"/>
      <c r="R26" s="13"/>
      <c r="S26" s="8"/>
      <c r="T26" s="8">
        <v>0.41</v>
      </c>
      <c r="U26" s="8" t="s">
        <v>411</v>
      </c>
      <c r="V26" s="8">
        <v>37</v>
      </c>
      <c r="W26" s="8"/>
      <c r="X26" s="8" t="s">
        <v>259</v>
      </c>
      <c r="Y26" s="8" t="s">
        <v>546</v>
      </c>
    </row>
    <row r="27" spans="1:26" s="10" customFormat="1">
      <c r="A27" s="8">
        <v>0.53</v>
      </c>
      <c r="B27" s="8" t="s">
        <v>146</v>
      </c>
      <c r="C27" s="9" t="s">
        <v>550</v>
      </c>
      <c r="D27" s="8" t="s">
        <v>52</v>
      </c>
      <c r="E27" s="8" t="s">
        <v>502</v>
      </c>
      <c r="F27" s="8" t="s">
        <v>9</v>
      </c>
      <c r="G27" s="8" t="s">
        <v>1187</v>
      </c>
      <c r="H27" s="8">
        <v>180</v>
      </c>
      <c r="I27" s="8">
        <v>20</v>
      </c>
      <c r="J27" s="8">
        <v>0.53</v>
      </c>
      <c r="K27" s="8" t="s">
        <v>1186</v>
      </c>
      <c r="L27" s="12"/>
      <c r="M27" s="13">
        <v>0</v>
      </c>
      <c r="N27" s="13">
        <v>0</v>
      </c>
      <c r="O27" s="13">
        <v>0</v>
      </c>
      <c r="P27" s="13">
        <v>0</v>
      </c>
      <c r="Q27" s="13"/>
      <c r="R27" s="13"/>
      <c r="S27" s="8"/>
      <c r="T27" s="8" t="s">
        <v>411</v>
      </c>
      <c r="U27" s="8" t="s">
        <v>411</v>
      </c>
      <c r="V27" s="8">
        <v>45</v>
      </c>
      <c r="W27" s="8"/>
      <c r="X27" s="8" t="s">
        <v>259</v>
      </c>
      <c r="Y27" s="8" t="s">
        <v>599</v>
      </c>
      <c r="Z27" s="8"/>
    </row>
    <row r="28" spans="1:26" s="10" customFormat="1">
      <c r="A28">
        <v>0.53</v>
      </c>
      <c r="B28" t="s">
        <v>146</v>
      </c>
      <c r="C28" t="s">
        <v>1040</v>
      </c>
      <c r="D28" t="s">
        <v>52</v>
      </c>
      <c r="E28" t="s">
        <v>1146</v>
      </c>
      <c r="F28" t="s">
        <v>9</v>
      </c>
      <c r="G28" t="s">
        <v>1187</v>
      </c>
      <c r="H28" s="8">
        <v>180</v>
      </c>
      <c r="I28">
        <v>5</v>
      </c>
      <c r="J28">
        <v>0.53</v>
      </c>
      <c r="K28"/>
      <c r="L28" s="14">
        <v>7.48</v>
      </c>
      <c r="M28" s="15">
        <v>0.91</v>
      </c>
      <c r="N28" s="15">
        <v>0.65</v>
      </c>
      <c r="O28" s="15">
        <v>0.23</v>
      </c>
      <c r="P28" s="13">
        <v>0</v>
      </c>
      <c r="Q28" s="15">
        <v>10.220000000000001</v>
      </c>
      <c r="R28" s="15">
        <v>11.37</v>
      </c>
      <c r="S28"/>
      <c r="T28"/>
      <c r="U28"/>
      <c r="V28">
        <v>45</v>
      </c>
      <c r="W28"/>
      <c r="X28" t="s">
        <v>259</v>
      </c>
      <c r="Y28">
        <v>31101012</v>
      </c>
    </row>
    <row r="29" spans="1:26" s="10" customFormat="1">
      <c r="A29" s="8">
        <v>0.55000000000000004</v>
      </c>
      <c r="B29" s="8" t="s">
        <v>146</v>
      </c>
      <c r="C29" s="9" t="s">
        <v>147</v>
      </c>
      <c r="D29" t="s">
        <v>52</v>
      </c>
      <c r="E29"/>
      <c r="F29" s="8" t="s">
        <v>9</v>
      </c>
      <c r="G29" s="8" t="s">
        <v>1187</v>
      </c>
      <c r="H29" s="8">
        <v>180</v>
      </c>
      <c r="I29" s="8">
        <v>10</v>
      </c>
      <c r="J29" s="8">
        <v>0.55000000000000004</v>
      </c>
      <c r="K29" s="8">
        <v>1.28</v>
      </c>
      <c r="L29" s="12">
        <v>7.1111111111111098</v>
      </c>
      <c r="M29" s="13">
        <v>0</v>
      </c>
      <c r="N29" s="13">
        <v>0</v>
      </c>
      <c r="O29" s="13">
        <v>0</v>
      </c>
      <c r="P29" s="13">
        <v>0</v>
      </c>
      <c r="Q29" s="13"/>
      <c r="R29" s="13"/>
      <c r="S29" s="8"/>
      <c r="T29" s="8">
        <v>0.42</v>
      </c>
      <c r="U29" s="8" t="s">
        <v>411</v>
      </c>
      <c r="V29" s="8">
        <v>30</v>
      </c>
      <c r="W29" s="8"/>
      <c r="X29" s="8" t="s">
        <v>259</v>
      </c>
      <c r="Y29" s="8" t="s">
        <v>546</v>
      </c>
    </row>
    <row r="30" spans="1:26" s="10" customFormat="1">
      <c r="A30" s="8">
        <v>0.55000000000000004</v>
      </c>
      <c r="B30" s="8" t="s">
        <v>146</v>
      </c>
      <c r="C30" s="9" t="s">
        <v>552</v>
      </c>
      <c r="D30" t="s">
        <v>52</v>
      </c>
      <c r="E30" t="s">
        <v>757</v>
      </c>
      <c r="F30" s="8" t="s">
        <v>9</v>
      </c>
      <c r="G30" s="8" t="s">
        <v>1187</v>
      </c>
      <c r="H30" s="8">
        <v>180</v>
      </c>
      <c r="I30" s="8">
        <v>20</v>
      </c>
      <c r="J30" s="8">
        <v>0.55000000000000004</v>
      </c>
      <c r="K30" s="8" t="s">
        <v>1186</v>
      </c>
      <c r="L30" s="12"/>
      <c r="M30" s="13">
        <v>0</v>
      </c>
      <c r="N30" s="13">
        <v>0</v>
      </c>
      <c r="O30" s="13">
        <v>0</v>
      </c>
      <c r="P30" s="13">
        <v>0</v>
      </c>
      <c r="Q30" s="13"/>
      <c r="R30" s="13"/>
      <c r="S30" s="8"/>
      <c r="T30" s="8" t="s">
        <v>411</v>
      </c>
      <c r="U30" s="8" t="s">
        <v>411</v>
      </c>
      <c r="V30" s="8">
        <v>35</v>
      </c>
      <c r="W30" s="8"/>
      <c r="X30" s="8" t="s">
        <v>259</v>
      </c>
      <c r="Y30" s="8" t="s">
        <v>600</v>
      </c>
      <c r="Z30" s="8"/>
    </row>
    <row r="31" spans="1:26" s="10" customFormat="1">
      <c r="A31" s="8" t="s">
        <v>57</v>
      </c>
      <c r="B31" s="8" t="s">
        <v>56</v>
      </c>
      <c r="C31" s="9" t="s">
        <v>147</v>
      </c>
      <c r="D31" s="9" t="s">
        <v>52</v>
      </c>
      <c r="E31" s="8" t="s">
        <v>148</v>
      </c>
      <c r="F31" s="8" t="s">
        <v>9</v>
      </c>
      <c r="G31" s="8" t="s">
        <v>1187</v>
      </c>
      <c r="H31" s="8">
        <v>180</v>
      </c>
      <c r="I31" s="8" t="s">
        <v>1041</v>
      </c>
      <c r="J31" s="8">
        <v>0.56000000000000005</v>
      </c>
      <c r="K31" s="8">
        <v>1.095</v>
      </c>
      <c r="L31" s="12">
        <v>6.0833333333333304</v>
      </c>
      <c r="M31" s="13">
        <v>0</v>
      </c>
      <c r="N31" s="13">
        <v>0</v>
      </c>
      <c r="O31" s="13">
        <v>0</v>
      </c>
      <c r="P31" s="13">
        <v>0</v>
      </c>
      <c r="Q31" s="13">
        <v>12.06</v>
      </c>
      <c r="R31" s="13">
        <v>11.05</v>
      </c>
      <c r="S31" s="8"/>
      <c r="T31" s="8">
        <v>0.51</v>
      </c>
      <c r="U31" s="8"/>
      <c r="V31" s="8"/>
      <c r="W31" s="8"/>
      <c r="X31" s="8" t="s">
        <v>259</v>
      </c>
      <c r="Y31" s="8">
        <v>17233766</v>
      </c>
      <c r="Z31" s="9"/>
    </row>
    <row r="32" spans="1:26" s="10" customFormat="1">
      <c r="A32" s="8" t="s">
        <v>516</v>
      </c>
      <c r="B32" s="8" t="s">
        <v>146</v>
      </c>
      <c r="C32" s="9" t="s">
        <v>147</v>
      </c>
      <c r="D32" t="s">
        <v>52</v>
      </c>
      <c r="E32"/>
      <c r="F32" s="8" t="s">
        <v>9</v>
      </c>
      <c r="G32" s="8" t="s">
        <v>1187</v>
      </c>
      <c r="H32" s="8">
        <v>180</v>
      </c>
      <c r="I32" s="8">
        <v>10</v>
      </c>
      <c r="J32" s="8">
        <v>0.56000000000000005</v>
      </c>
      <c r="K32" s="8">
        <v>1.0900000000000001</v>
      </c>
      <c r="L32" s="12">
        <v>6.0555555555555598</v>
      </c>
      <c r="M32" s="13">
        <v>0</v>
      </c>
      <c r="N32" s="13">
        <v>0</v>
      </c>
      <c r="O32" s="13">
        <v>0</v>
      </c>
      <c r="P32" s="13">
        <v>0</v>
      </c>
      <c r="Q32" s="13"/>
      <c r="R32" s="13"/>
      <c r="S32" s="8"/>
      <c r="T32" s="8">
        <v>0.51</v>
      </c>
      <c r="U32" s="8" t="s">
        <v>411</v>
      </c>
      <c r="V32" s="8">
        <v>30</v>
      </c>
      <c r="W32" s="8"/>
      <c r="X32" s="8" t="s">
        <v>259</v>
      </c>
      <c r="Y32" s="8" t="s">
        <v>547</v>
      </c>
    </row>
    <row r="33" spans="1:26" s="10" customFormat="1">
      <c r="A33" s="8">
        <v>0.59</v>
      </c>
      <c r="B33" s="8" t="s">
        <v>146</v>
      </c>
      <c r="C33" s="9" t="s">
        <v>147</v>
      </c>
      <c r="D33" t="s">
        <v>52</v>
      </c>
      <c r="E33"/>
      <c r="F33" s="8" t="s">
        <v>9</v>
      </c>
      <c r="G33" s="8" t="s">
        <v>1187</v>
      </c>
      <c r="H33" s="8">
        <v>180</v>
      </c>
      <c r="I33" s="8">
        <v>20</v>
      </c>
      <c r="J33" s="8">
        <v>0.59</v>
      </c>
      <c r="K33" s="8" t="s">
        <v>1186</v>
      </c>
      <c r="L33" s="12"/>
      <c r="M33" s="13">
        <v>0</v>
      </c>
      <c r="N33" s="13">
        <v>0</v>
      </c>
      <c r="O33" s="13">
        <v>0</v>
      </c>
      <c r="P33" s="13">
        <v>0</v>
      </c>
      <c r="Q33" s="13"/>
      <c r="R33" s="13"/>
      <c r="S33" s="8"/>
      <c r="T33" s="8" t="s">
        <v>411</v>
      </c>
      <c r="U33" s="8" t="s">
        <v>411</v>
      </c>
      <c r="V33" s="8">
        <v>35</v>
      </c>
      <c r="W33" s="8"/>
      <c r="X33" s="8" t="s">
        <v>259</v>
      </c>
      <c r="Y33" s="8" t="s">
        <v>545</v>
      </c>
    </row>
    <row r="34" spans="1:26" s="10" customFormat="1">
      <c r="A34" s="8">
        <v>0.59</v>
      </c>
      <c r="B34" s="8" t="s">
        <v>146</v>
      </c>
      <c r="C34" s="9" t="s">
        <v>147</v>
      </c>
      <c r="D34" t="s">
        <v>52</v>
      </c>
      <c r="E34"/>
      <c r="F34" s="8" t="s">
        <v>9</v>
      </c>
      <c r="G34" s="8" t="s">
        <v>1187</v>
      </c>
      <c r="H34" s="8">
        <v>180</v>
      </c>
      <c r="I34" s="8">
        <v>10</v>
      </c>
      <c r="J34" s="8">
        <v>0.59</v>
      </c>
      <c r="K34" s="8">
        <v>1.34</v>
      </c>
      <c r="L34" s="12">
        <v>7.4444444444444402</v>
      </c>
      <c r="M34" s="13">
        <v>0</v>
      </c>
      <c r="N34" s="13">
        <v>0</v>
      </c>
      <c r="O34" s="13">
        <v>0</v>
      </c>
      <c r="P34" s="13">
        <v>0</v>
      </c>
      <c r="Q34" s="13"/>
      <c r="R34" s="13"/>
      <c r="S34" s="8"/>
      <c r="T34" s="8">
        <v>0.44</v>
      </c>
      <c r="U34" s="8" t="s">
        <v>411</v>
      </c>
      <c r="V34" s="8">
        <v>30</v>
      </c>
      <c r="W34" s="8"/>
      <c r="X34" s="8" t="s">
        <v>259</v>
      </c>
      <c r="Y34" s="8" t="s">
        <v>542</v>
      </c>
    </row>
    <row r="35" spans="1:26" s="10" customFormat="1">
      <c r="A35">
        <v>0.63</v>
      </c>
      <c r="B35" t="s">
        <v>146</v>
      </c>
      <c r="C35" t="s">
        <v>1039</v>
      </c>
      <c r="D35" s="8" t="s">
        <v>52</v>
      </c>
      <c r="E35" s="8" t="s">
        <v>1145</v>
      </c>
      <c r="F35" t="s">
        <v>9</v>
      </c>
      <c r="G35" t="s">
        <v>1187</v>
      </c>
      <c r="H35" s="8">
        <v>180</v>
      </c>
      <c r="I35">
        <v>5</v>
      </c>
      <c r="J35">
        <v>0.63</v>
      </c>
      <c r="K35"/>
      <c r="L35" s="14">
        <v>6.43</v>
      </c>
      <c r="M35" s="15">
        <v>0.52</v>
      </c>
      <c r="N35" s="15">
        <v>0</v>
      </c>
      <c r="O35" s="15">
        <v>0.55000000000000004</v>
      </c>
      <c r="P35" s="13">
        <v>0</v>
      </c>
      <c r="Q35" s="15">
        <v>12.65</v>
      </c>
      <c r="R35" s="15">
        <v>12.45</v>
      </c>
      <c r="S35"/>
      <c r="T35"/>
      <c r="U35"/>
      <c r="V35">
        <v>30</v>
      </c>
      <c r="W35"/>
      <c r="X35" t="s">
        <v>259</v>
      </c>
      <c r="Y35">
        <v>31101012</v>
      </c>
    </row>
    <row r="36" spans="1:26" s="10" customFormat="1">
      <c r="A36" s="8">
        <v>0.66</v>
      </c>
      <c r="B36" s="8" t="s">
        <v>146</v>
      </c>
      <c r="C36" s="9" t="s">
        <v>147</v>
      </c>
      <c r="D36" t="s">
        <v>52</v>
      </c>
      <c r="E36"/>
      <c r="F36" s="8" t="s">
        <v>9</v>
      </c>
      <c r="G36" s="8" t="s">
        <v>1187</v>
      </c>
      <c r="H36" s="8">
        <v>180</v>
      </c>
      <c r="I36" s="8">
        <v>10</v>
      </c>
      <c r="J36" s="8">
        <v>0.66</v>
      </c>
      <c r="K36" s="8">
        <v>1.43</v>
      </c>
      <c r="L36" s="12">
        <v>7.9444444444444402</v>
      </c>
      <c r="M36" s="13">
        <v>0</v>
      </c>
      <c r="N36" s="13">
        <v>0</v>
      </c>
      <c r="O36" s="13">
        <v>0</v>
      </c>
      <c r="P36" s="13">
        <v>0</v>
      </c>
      <c r="Q36" s="13"/>
      <c r="R36" s="13"/>
      <c r="S36" s="8"/>
      <c r="T36" s="8">
        <v>0.45</v>
      </c>
      <c r="U36" s="8" t="s">
        <v>411</v>
      </c>
      <c r="V36" s="8">
        <v>37</v>
      </c>
      <c r="W36" s="8"/>
      <c r="X36" s="8" t="s">
        <v>259</v>
      </c>
      <c r="Y36" s="8" t="s">
        <v>542</v>
      </c>
    </row>
    <row r="37" spans="1:26" s="10" customFormat="1">
      <c r="A37">
        <v>0.68</v>
      </c>
      <c r="B37" t="s">
        <v>146</v>
      </c>
      <c r="C37" t="s">
        <v>1036</v>
      </c>
      <c r="D37" s="8" t="s">
        <v>52</v>
      </c>
      <c r="E37" s="8" t="s">
        <v>1142</v>
      </c>
      <c r="F37" t="s">
        <v>9</v>
      </c>
      <c r="G37" t="s">
        <v>1187</v>
      </c>
      <c r="H37" s="8">
        <v>180</v>
      </c>
      <c r="I37">
        <v>5</v>
      </c>
      <c r="J37">
        <v>0.68</v>
      </c>
      <c r="K37"/>
      <c r="L37" s="14">
        <v>9.82</v>
      </c>
      <c r="M37" s="15">
        <v>2.31</v>
      </c>
      <c r="N37" s="15">
        <v>1.49</v>
      </c>
      <c r="O37" s="15">
        <v>1</v>
      </c>
      <c r="P37" s="13">
        <v>0</v>
      </c>
      <c r="Q37" s="15">
        <v>15.01</v>
      </c>
      <c r="R37" s="15">
        <v>14.78</v>
      </c>
      <c r="S37"/>
      <c r="T37"/>
      <c r="U37"/>
      <c r="V37">
        <v>37</v>
      </c>
      <c r="W37"/>
      <c r="X37" t="s">
        <v>259</v>
      </c>
      <c r="Y37">
        <v>31101012</v>
      </c>
    </row>
    <row r="38" spans="1:26" s="10" customFormat="1">
      <c r="A38" s="8">
        <v>0.69</v>
      </c>
      <c r="B38" s="8" t="s">
        <v>146</v>
      </c>
      <c r="C38" s="9" t="s">
        <v>550</v>
      </c>
      <c r="D38" s="8" t="s">
        <v>52</v>
      </c>
      <c r="E38" s="8" t="s">
        <v>502</v>
      </c>
      <c r="F38" s="8" t="s">
        <v>9</v>
      </c>
      <c r="G38" s="8" t="s">
        <v>1187</v>
      </c>
      <c r="H38" s="8">
        <v>180</v>
      </c>
      <c r="I38" s="8">
        <v>20</v>
      </c>
      <c r="J38" s="8">
        <v>0.69</v>
      </c>
      <c r="K38" s="8" t="s">
        <v>1186</v>
      </c>
      <c r="L38" s="12"/>
      <c r="M38" s="13">
        <v>0</v>
      </c>
      <c r="N38" s="13">
        <v>0</v>
      </c>
      <c r="O38" s="13">
        <v>0</v>
      </c>
      <c r="P38" s="13">
        <v>0</v>
      </c>
      <c r="Q38" s="13"/>
      <c r="R38" s="13"/>
      <c r="S38" s="8"/>
      <c r="T38" s="8" t="s">
        <v>411</v>
      </c>
      <c r="U38" s="8" t="s">
        <v>411</v>
      </c>
      <c r="V38" s="8">
        <v>33</v>
      </c>
      <c r="W38" s="8"/>
      <c r="X38" s="8" t="s">
        <v>259</v>
      </c>
      <c r="Y38" s="8" t="s">
        <v>599</v>
      </c>
      <c r="Z38" s="8"/>
    </row>
    <row r="39" spans="1:26" s="10" customFormat="1">
      <c r="A39">
        <v>0.69</v>
      </c>
      <c r="B39" t="s">
        <v>146</v>
      </c>
      <c r="C39" t="s">
        <v>1040</v>
      </c>
      <c r="D39" s="6" t="s">
        <v>52</v>
      </c>
      <c r="E39" t="s">
        <v>1146</v>
      </c>
      <c r="F39" t="s">
        <v>9</v>
      </c>
      <c r="G39" t="s">
        <v>1187</v>
      </c>
      <c r="H39" s="8">
        <v>180</v>
      </c>
      <c r="I39">
        <v>5</v>
      </c>
      <c r="J39">
        <v>0.69</v>
      </c>
      <c r="K39"/>
      <c r="L39" s="14">
        <v>9.16</v>
      </c>
      <c r="M39" s="15">
        <v>1.84</v>
      </c>
      <c r="N39" s="15">
        <v>0</v>
      </c>
      <c r="O39" s="15">
        <v>0.76</v>
      </c>
      <c r="P39" s="13">
        <v>0</v>
      </c>
      <c r="Q39" s="15">
        <v>52.42</v>
      </c>
      <c r="R39" s="15">
        <v>17.63</v>
      </c>
      <c r="S39"/>
      <c r="T39"/>
      <c r="U39"/>
      <c r="V39">
        <v>37</v>
      </c>
      <c r="W39"/>
      <c r="X39" t="s">
        <v>259</v>
      </c>
      <c r="Y39">
        <v>31101012</v>
      </c>
    </row>
    <row r="40" spans="1:26" s="10" customFormat="1">
      <c r="A40">
        <v>0.71</v>
      </c>
      <c r="B40" t="s">
        <v>146</v>
      </c>
      <c r="C40" t="s">
        <v>1037</v>
      </c>
      <c r="D40" t="s">
        <v>52</v>
      </c>
      <c r="E40" t="s">
        <v>1143</v>
      </c>
      <c r="F40" t="s">
        <v>9</v>
      </c>
      <c r="G40" t="s">
        <v>1187</v>
      </c>
      <c r="H40" s="8">
        <v>180</v>
      </c>
      <c r="I40">
        <v>5</v>
      </c>
      <c r="J40">
        <v>0.71</v>
      </c>
      <c r="K40"/>
      <c r="L40" s="14">
        <v>10.48</v>
      </c>
      <c r="M40" s="15">
        <v>0.8</v>
      </c>
      <c r="N40" s="15">
        <v>1.59</v>
      </c>
      <c r="O40" s="15">
        <v>1.59</v>
      </c>
      <c r="P40" s="13">
        <v>0</v>
      </c>
      <c r="Q40" s="15">
        <v>7.11</v>
      </c>
      <c r="R40" s="15">
        <v>15.49</v>
      </c>
      <c r="S40"/>
      <c r="T40"/>
      <c r="U40"/>
      <c r="V40">
        <v>40</v>
      </c>
      <c r="W40"/>
      <c r="X40" t="s">
        <v>259</v>
      </c>
      <c r="Y40">
        <v>31101012</v>
      </c>
    </row>
    <row r="41" spans="1:26" s="10" customFormat="1">
      <c r="A41">
        <v>0.79</v>
      </c>
      <c r="B41" t="s">
        <v>146</v>
      </c>
      <c r="C41" t="s">
        <v>1039</v>
      </c>
      <c r="D41" s="8" t="s">
        <v>52</v>
      </c>
      <c r="E41" s="8" t="s">
        <v>1145</v>
      </c>
      <c r="F41" t="s">
        <v>9</v>
      </c>
      <c r="G41" t="s">
        <v>1187</v>
      </c>
      <c r="H41" s="8">
        <v>180</v>
      </c>
      <c r="I41">
        <v>5</v>
      </c>
      <c r="J41">
        <v>0.79</v>
      </c>
      <c r="K41"/>
      <c r="L41" s="14">
        <v>10.28</v>
      </c>
      <c r="M41" s="15">
        <v>0.52</v>
      </c>
      <c r="N41" s="15">
        <v>1.58</v>
      </c>
      <c r="O41" s="15">
        <v>0.93</v>
      </c>
      <c r="P41" s="13">
        <v>0</v>
      </c>
      <c r="Q41" s="15">
        <v>28.05</v>
      </c>
      <c r="R41" s="15">
        <v>11.66</v>
      </c>
      <c r="S41"/>
      <c r="T41"/>
      <c r="U41"/>
      <c r="V41">
        <v>37</v>
      </c>
      <c r="W41"/>
      <c r="X41" t="s">
        <v>259</v>
      </c>
      <c r="Y41">
        <v>31101012</v>
      </c>
    </row>
    <row r="42" spans="1:26" s="10" customFormat="1">
      <c r="A42" s="8">
        <v>0.83</v>
      </c>
      <c r="B42" s="8" t="s">
        <v>146</v>
      </c>
      <c r="C42" s="9" t="s">
        <v>550</v>
      </c>
      <c r="D42" s="8" t="s">
        <v>52</v>
      </c>
      <c r="E42" s="8" t="s">
        <v>502</v>
      </c>
      <c r="F42" s="8" t="s">
        <v>9</v>
      </c>
      <c r="G42" s="8" t="s">
        <v>1187</v>
      </c>
      <c r="H42" s="8">
        <v>180</v>
      </c>
      <c r="I42" s="8">
        <v>20</v>
      </c>
      <c r="J42" s="8">
        <v>0.83</v>
      </c>
      <c r="K42" s="8" t="s">
        <v>1186</v>
      </c>
      <c r="L42" s="12"/>
      <c r="M42" s="13">
        <v>0</v>
      </c>
      <c r="N42" s="13">
        <v>0</v>
      </c>
      <c r="O42" s="13">
        <v>0</v>
      </c>
      <c r="P42" s="13">
        <v>0</v>
      </c>
      <c r="Q42" s="13"/>
      <c r="R42" s="13"/>
      <c r="S42" s="8"/>
      <c r="T42" s="8" t="s">
        <v>411</v>
      </c>
      <c r="U42" s="8" t="s">
        <v>411</v>
      </c>
      <c r="V42" s="8">
        <v>42</v>
      </c>
      <c r="W42" s="8"/>
      <c r="X42" s="8" t="s">
        <v>259</v>
      </c>
      <c r="Y42" s="8" t="s">
        <v>599</v>
      </c>
      <c r="Z42" s="8"/>
    </row>
    <row r="43" spans="1:26" s="10" customFormat="1">
      <c r="A43" s="8">
        <v>0.86</v>
      </c>
      <c r="B43" s="8" t="s">
        <v>146</v>
      </c>
      <c r="C43" s="9" t="s">
        <v>550</v>
      </c>
      <c r="D43" s="8" t="s">
        <v>52</v>
      </c>
      <c r="E43" s="8" t="s">
        <v>502</v>
      </c>
      <c r="F43" s="8" t="s">
        <v>9</v>
      </c>
      <c r="G43" s="8" t="s">
        <v>1187</v>
      </c>
      <c r="H43" s="8">
        <v>180</v>
      </c>
      <c r="I43" s="8">
        <v>20</v>
      </c>
      <c r="J43" s="8">
        <v>0.86</v>
      </c>
      <c r="K43" s="8" t="s">
        <v>1186</v>
      </c>
      <c r="L43" s="12"/>
      <c r="M43" s="13">
        <v>0</v>
      </c>
      <c r="N43" s="13">
        <v>0</v>
      </c>
      <c r="O43" s="13">
        <v>0</v>
      </c>
      <c r="P43" s="13">
        <v>0</v>
      </c>
      <c r="Q43" s="13"/>
      <c r="R43" s="13"/>
      <c r="S43" s="8"/>
      <c r="T43" s="8" t="s">
        <v>411</v>
      </c>
      <c r="U43" s="8" t="s">
        <v>411</v>
      </c>
      <c r="V43" s="8">
        <v>40</v>
      </c>
      <c r="W43" s="8"/>
      <c r="X43" s="8" t="s">
        <v>259</v>
      </c>
      <c r="Y43" s="8" t="s">
        <v>599</v>
      </c>
      <c r="Z43" s="8"/>
    </row>
    <row r="44" spans="1:26" s="10" customFormat="1">
      <c r="A44">
        <v>0.93</v>
      </c>
      <c r="B44" t="s">
        <v>146</v>
      </c>
      <c r="C44" t="s">
        <v>1040</v>
      </c>
      <c r="D44" t="s">
        <v>52</v>
      </c>
      <c r="E44" t="s">
        <v>1146</v>
      </c>
      <c r="F44" t="s">
        <v>9</v>
      </c>
      <c r="G44" t="s">
        <v>1187</v>
      </c>
      <c r="H44" s="8">
        <v>180</v>
      </c>
      <c r="I44">
        <v>5</v>
      </c>
      <c r="J44">
        <v>0.93</v>
      </c>
      <c r="K44"/>
      <c r="L44" s="14">
        <v>11.48</v>
      </c>
      <c r="M44" s="15">
        <v>1.75</v>
      </c>
      <c r="N44" s="15">
        <v>0</v>
      </c>
      <c r="O44" s="15">
        <v>0</v>
      </c>
      <c r="P44" s="13">
        <v>0</v>
      </c>
      <c r="Q44" s="15">
        <v>13.58</v>
      </c>
      <c r="R44" s="15">
        <v>41.72</v>
      </c>
      <c r="S44"/>
      <c r="T44"/>
      <c r="U44"/>
      <c r="V44">
        <v>40</v>
      </c>
      <c r="W44"/>
      <c r="X44" t="s">
        <v>259</v>
      </c>
      <c r="Y44">
        <v>31101012</v>
      </c>
    </row>
    <row r="45" spans="1:26" s="10" customFormat="1">
      <c r="A45">
        <v>0.94</v>
      </c>
      <c r="B45" t="s">
        <v>146</v>
      </c>
      <c r="C45" t="s">
        <v>1039</v>
      </c>
      <c r="D45" t="s">
        <v>52</v>
      </c>
      <c r="E45" t="s">
        <v>1145</v>
      </c>
      <c r="F45" t="s">
        <v>9</v>
      </c>
      <c r="G45" t="s">
        <v>1187</v>
      </c>
      <c r="H45" s="8">
        <v>180</v>
      </c>
      <c r="I45">
        <v>5</v>
      </c>
      <c r="J45">
        <v>0.94</v>
      </c>
      <c r="K45"/>
      <c r="L45" s="14">
        <v>10.36</v>
      </c>
      <c r="M45" s="15">
        <v>0.63</v>
      </c>
      <c r="N45" s="15">
        <v>0</v>
      </c>
      <c r="O45" s="15">
        <v>0</v>
      </c>
      <c r="P45" s="13">
        <v>0</v>
      </c>
      <c r="Q45" s="15">
        <v>13.23</v>
      </c>
      <c r="R45" s="15">
        <v>25.38</v>
      </c>
      <c r="S45"/>
      <c r="T45"/>
      <c r="U45"/>
      <c r="V45">
        <v>40</v>
      </c>
      <c r="W45"/>
      <c r="X45" t="s">
        <v>259</v>
      </c>
      <c r="Y45">
        <v>31101012</v>
      </c>
    </row>
    <row r="46" spans="1:26" s="10" customFormat="1">
      <c r="A46" s="8" t="s">
        <v>4</v>
      </c>
      <c r="B46" s="8" t="s">
        <v>145</v>
      </c>
      <c r="C46" s="9" t="s">
        <v>6</v>
      </c>
      <c r="D46" s="9"/>
      <c r="E46" s="8"/>
      <c r="F46" s="8" t="s">
        <v>8</v>
      </c>
      <c r="G46" s="8" t="s">
        <v>12</v>
      </c>
      <c r="H46" s="8" t="s">
        <v>1158</v>
      </c>
      <c r="I46" s="8" t="s">
        <v>8</v>
      </c>
      <c r="J46" s="8" t="s">
        <v>1055</v>
      </c>
      <c r="K46" s="8" t="s">
        <v>1058</v>
      </c>
      <c r="L46" s="12" t="s">
        <v>1059</v>
      </c>
      <c r="M46" s="13" t="s">
        <v>1060</v>
      </c>
      <c r="N46" s="13" t="s">
        <v>1061</v>
      </c>
      <c r="O46" s="13" t="s">
        <v>1062</v>
      </c>
      <c r="P46" s="13" t="s">
        <v>1254</v>
      </c>
      <c r="Q46" s="13" t="s">
        <v>1063</v>
      </c>
      <c r="R46" s="13" t="s">
        <v>1064</v>
      </c>
      <c r="S46" s="8" t="s">
        <v>22</v>
      </c>
      <c r="T46" s="8" t="s">
        <v>169</v>
      </c>
      <c r="U46" s="8" t="s">
        <v>706</v>
      </c>
      <c r="V46" s="8" t="s">
        <v>170</v>
      </c>
      <c r="W46" s="8" t="s">
        <v>28</v>
      </c>
      <c r="X46" s="8" t="s">
        <v>259</v>
      </c>
      <c r="Y46" s="8" t="s">
        <v>51</v>
      </c>
      <c r="Z46" s="10" t="s">
        <v>1256</v>
      </c>
    </row>
  </sheetData>
  <sortState xmlns:xlrd2="http://schemas.microsoft.com/office/spreadsheetml/2017/richdata2" ref="A1:Z46">
    <sortCondition ref="J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1691-18C1-CC4C-9D60-609282E73F33}">
  <sheetPr filterMode="1"/>
  <dimension ref="A1:AJ463"/>
  <sheetViews>
    <sheetView workbookViewId="0">
      <selection activeCell="Y5" sqref="Y5"/>
    </sheetView>
  </sheetViews>
  <sheetFormatPr baseColWidth="10" defaultRowHeight="16"/>
  <cols>
    <col min="1" max="2" width="10.83203125" style="8"/>
    <col min="3" max="3" width="34" style="9" customWidth="1"/>
    <col min="4" max="4" width="10.83203125" style="9"/>
    <col min="5" max="11" width="10.83203125" style="8"/>
    <col min="12" max="12" width="10.83203125" style="12"/>
    <col min="13" max="18" width="10.83203125" style="13"/>
    <col min="19" max="25" width="10.83203125" style="8"/>
    <col min="26" max="16384" width="10.83203125" style="10"/>
  </cols>
  <sheetData>
    <row r="1" spans="1:36">
      <c r="A1" s="8" t="s">
        <v>4</v>
      </c>
      <c r="B1" s="8" t="s">
        <v>145</v>
      </c>
      <c r="C1" s="9" t="s">
        <v>6</v>
      </c>
      <c r="F1" s="8" t="s">
        <v>8</v>
      </c>
      <c r="G1" s="8" t="s">
        <v>12</v>
      </c>
      <c r="H1" s="8" t="s">
        <v>1158</v>
      </c>
      <c r="I1" s="8" t="s">
        <v>8</v>
      </c>
      <c r="J1" s="8" t="s">
        <v>1055</v>
      </c>
      <c r="K1" s="8" t="s">
        <v>1058</v>
      </c>
      <c r="L1" s="12" t="s">
        <v>1059</v>
      </c>
      <c r="M1" s="13" t="s">
        <v>1060</v>
      </c>
      <c r="N1" s="13" t="s">
        <v>1061</v>
      </c>
      <c r="O1" s="13" t="s">
        <v>1062</v>
      </c>
      <c r="P1" s="13" t="s">
        <v>1254</v>
      </c>
      <c r="Q1" s="13" t="s">
        <v>1063</v>
      </c>
      <c r="R1" s="13" t="s">
        <v>1064</v>
      </c>
      <c r="S1" s="8" t="s">
        <v>22</v>
      </c>
      <c r="T1" s="8" t="s">
        <v>169</v>
      </c>
      <c r="U1" s="8" t="s">
        <v>706</v>
      </c>
      <c r="V1" s="8" t="s">
        <v>170</v>
      </c>
      <c r="W1" s="8" t="s">
        <v>28</v>
      </c>
      <c r="X1" s="8" t="s">
        <v>259</v>
      </c>
      <c r="Y1" s="8" t="s">
        <v>51</v>
      </c>
    </row>
    <row r="2" spans="1:36" hidden="1">
      <c r="A2" s="8">
        <v>0.32</v>
      </c>
      <c r="B2" s="8" t="s">
        <v>146</v>
      </c>
      <c r="C2" s="9" t="s">
        <v>5</v>
      </c>
      <c r="D2" s="9" t="s">
        <v>5</v>
      </c>
      <c r="F2" s="8" t="s">
        <v>9</v>
      </c>
      <c r="G2" s="8" t="s">
        <v>1187</v>
      </c>
      <c r="H2" s="8">
        <v>180</v>
      </c>
      <c r="I2" s="8" t="s">
        <v>11</v>
      </c>
      <c r="J2" s="8">
        <v>0.32</v>
      </c>
      <c r="X2" s="8" t="s">
        <v>259</v>
      </c>
      <c r="Y2" s="8">
        <v>24664517</v>
      </c>
    </row>
    <row r="3" spans="1:36">
      <c r="A3" s="8">
        <v>0.28000000000000003</v>
      </c>
      <c r="B3" s="8" t="s">
        <v>146</v>
      </c>
      <c r="C3" s="9" t="s">
        <v>13</v>
      </c>
      <c r="D3" s="9" t="s">
        <v>13</v>
      </c>
      <c r="E3" s="8" t="s">
        <v>50</v>
      </c>
      <c r="F3" s="8" t="s">
        <v>9</v>
      </c>
      <c r="G3" s="8" t="s">
        <v>1187</v>
      </c>
      <c r="H3" s="8">
        <v>180</v>
      </c>
      <c r="J3" s="8">
        <v>0.28000000000000003</v>
      </c>
      <c r="L3" s="12">
        <v>5</v>
      </c>
      <c r="M3" s="13">
        <v>1.3</v>
      </c>
      <c r="N3" s="13">
        <v>1.7</v>
      </c>
      <c r="S3" s="8" t="s">
        <v>18</v>
      </c>
      <c r="W3" s="8">
        <v>5</v>
      </c>
      <c r="X3" s="8" t="s">
        <v>259</v>
      </c>
      <c r="Y3" s="8">
        <v>21351072</v>
      </c>
    </row>
    <row r="4" spans="1:36">
      <c r="A4" s="8">
        <v>0.25</v>
      </c>
      <c r="B4" s="8" t="s">
        <v>146</v>
      </c>
      <c r="C4" s="9" t="s">
        <v>13</v>
      </c>
      <c r="D4" s="9" t="s">
        <v>13</v>
      </c>
      <c r="E4" s="8" t="s">
        <v>50</v>
      </c>
      <c r="F4" s="8" t="s">
        <v>9</v>
      </c>
      <c r="G4" s="8" t="s">
        <v>1187</v>
      </c>
      <c r="H4" s="8">
        <v>180</v>
      </c>
      <c r="J4" s="8">
        <v>0.25</v>
      </c>
      <c r="L4" s="12">
        <v>4.4000000000000004</v>
      </c>
      <c r="M4" s="13">
        <v>1.4</v>
      </c>
      <c r="N4" s="13">
        <v>0.8</v>
      </c>
      <c r="S4" s="8" t="s">
        <v>27</v>
      </c>
      <c r="W4" s="8">
        <v>7.5</v>
      </c>
      <c r="X4" s="8" t="s">
        <v>259</v>
      </c>
      <c r="Y4" s="8">
        <v>21351072</v>
      </c>
    </row>
    <row r="5" spans="1:36">
      <c r="A5" s="8">
        <v>0.3</v>
      </c>
      <c r="B5" s="8" t="s">
        <v>146</v>
      </c>
      <c r="C5" s="9" t="s">
        <v>13</v>
      </c>
      <c r="D5" s="9" t="s">
        <v>13</v>
      </c>
      <c r="E5" s="8" t="s">
        <v>50</v>
      </c>
      <c r="F5" s="8" t="s">
        <v>34</v>
      </c>
      <c r="G5" s="8" t="s">
        <v>1187</v>
      </c>
      <c r="H5" s="8">
        <v>180</v>
      </c>
      <c r="J5" s="8">
        <v>0.3</v>
      </c>
      <c r="L5" s="12">
        <v>4.2</v>
      </c>
      <c r="M5" s="13">
        <v>0.9</v>
      </c>
      <c r="N5" s="13">
        <v>1.4</v>
      </c>
      <c r="S5" s="8" t="s">
        <v>33</v>
      </c>
      <c r="W5" s="8">
        <v>5</v>
      </c>
      <c r="X5" s="8" t="s">
        <v>259</v>
      </c>
      <c r="Y5" s="8">
        <v>21351072</v>
      </c>
    </row>
    <row r="6" spans="1:36">
      <c r="A6" s="8">
        <v>0.26</v>
      </c>
      <c r="B6" s="8" t="s">
        <v>146</v>
      </c>
      <c r="C6" s="9" t="s">
        <v>13</v>
      </c>
      <c r="D6" s="9" t="s">
        <v>13</v>
      </c>
      <c r="E6" s="8" t="s">
        <v>50</v>
      </c>
      <c r="F6" s="8" t="s">
        <v>34</v>
      </c>
      <c r="G6" s="8" t="s">
        <v>1187</v>
      </c>
      <c r="H6" s="8">
        <v>180</v>
      </c>
      <c r="J6" s="8">
        <v>0.26</v>
      </c>
      <c r="L6" s="12">
        <v>3.6</v>
      </c>
      <c r="M6" s="13">
        <v>1.2</v>
      </c>
      <c r="N6" s="13">
        <v>0.6</v>
      </c>
      <c r="S6" s="8" t="s">
        <v>39</v>
      </c>
      <c r="W6" s="8">
        <v>7.5</v>
      </c>
      <c r="X6" s="8" t="s">
        <v>259</v>
      </c>
      <c r="Y6" s="8">
        <v>21351072</v>
      </c>
    </row>
    <row r="7" spans="1:36">
      <c r="A7" s="8">
        <v>0.32</v>
      </c>
      <c r="B7" s="8" t="s">
        <v>146</v>
      </c>
      <c r="C7" s="9" t="s">
        <v>13</v>
      </c>
      <c r="D7" s="9" t="s">
        <v>13</v>
      </c>
      <c r="E7" s="8" t="s">
        <v>50</v>
      </c>
      <c r="F7" s="8" t="s">
        <v>45</v>
      </c>
      <c r="G7" s="8" t="s">
        <v>1187</v>
      </c>
      <c r="H7" s="8">
        <v>180</v>
      </c>
      <c r="J7" s="8">
        <v>0.32</v>
      </c>
      <c r="L7" s="12">
        <v>3.5</v>
      </c>
      <c r="M7" s="13">
        <v>1</v>
      </c>
      <c r="N7" s="13">
        <v>1</v>
      </c>
      <c r="S7" s="8" t="s">
        <v>44</v>
      </c>
      <c r="W7" s="8">
        <v>5</v>
      </c>
      <c r="X7" s="8" t="s">
        <v>259</v>
      </c>
      <c r="Y7" s="8">
        <v>21351072</v>
      </c>
    </row>
    <row r="8" spans="1:36">
      <c r="A8" s="8">
        <v>0.28999999999999998</v>
      </c>
      <c r="B8" s="8" t="s">
        <v>146</v>
      </c>
      <c r="C8" s="9" t="s">
        <v>13</v>
      </c>
      <c r="D8" s="9" t="s">
        <v>13</v>
      </c>
      <c r="E8" s="8" t="s">
        <v>50</v>
      </c>
      <c r="F8" s="8" t="s">
        <v>45</v>
      </c>
      <c r="G8" s="8" t="s">
        <v>1187</v>
      </c>
      <c r="H8" s="8">
        <v>180</v>
      </c>
      <c r="J8" s="8">
        <v>0.28999999999999998</v>
      </c>
      <c r="L8" s="12">
        <v>2.9</v>
      </c>
      <c r="M8" s="13">
        <v>1</v>
      </c>
      <c r="N8" s="13">
        <v>0.7</v>
      </c>
      <c r="S8" s="8" t="s">
        <v>49</v>
      </c>
      <c r="W8" s="8">
        <v>7.5</v>
      </c>
      <c r="X8" s="8" t="s">
        <v>259</v>
      </c>
      <c r="Y8" s="8">
        <v>21351072</v>
      </c>
      <c r="Z8" s="8"/>
      <c r="AA8" s="8"/>
      <c r="AB8" s="8"/>
      <c r="AC8" s="8"/>
      <c r="AD8" s="8"/>
      <c r="AE8" s="8"/>
      <c r="AF8" s="8"/>
      <c r="AG8" s="8"/>
      <c r="AH8" s="8"/>
      <c r="AI8" s="8"/>
      <c r="AJ8" s="8"/>
    </row>
    <row r="9" spans="1:36" hidden="1">
      <c r="A9" s="8" t="s">
        <v>57</v>
      </c>
      <c r="B9" s="8" t="s">
        <v>56</v>
      </c>
      <c r="C9" s="9" t="s">
        <v>147</v>
      </c>
      <c r="D9" s="9" t="s">
        <v>52</v>
      </c>
      <c r="E9" s="8" t="s">
        <v>148</v>
      </c>
      <c r="F9" s="8" t="s">
        <v>9</v>
      </c>
      <c r="G9" s="8" t="s">
        <v>1187</v>
      </c>
      <c r="H9" s="8">
        <v>180</v>
      </c>
      <c r="I9" s="8" t="s">
        <v>1041</v>
      </c>
      <c r="J9" s="8">
        <v>0.56000000000000005</v>
      </c>
      <c r="K9" s="8">
        <v>1.095</v>
      </c>
      <c r="L9" s="12">
        <v>6.0833333333333304</v>
      </c>
      <c r="Q9" s="13">
        <v>12.06</v>
      </c>
      <c r="R9" s="13">
        <v>11.05</v>
      </c>
      <c r="T9" s="8">
        <v>0.51</v>
      </c>
      <c r="X9" s="8" t="s">
        <v>259</v>
      </c>
      <c r="Y9" s="8">
        <v>17233766</v>
      </c>
      <c r="Z9" s="9"/>
      <c r="AA9" s="8"/>
      <c r="AB9" s="8"/>
      <c r="AC9" s="8"/>
      <c r="AD9" s="8"/>
      <c r="AE9" s="8"/>
      <c r="AF9" s="8"/>
      <c r="AG9" s="8"/>
      <c r="AH9" s="8"/>
      <c r="AI9" s="8"/>
      <c r="AJ9" s="8"/>
    </row>
    <row r="10" spans="1:36" hidden="1">
      <c r="A10" s="8" t="s">
        <v>63</v>
      </c>
      <c r="B10" s="8" t="s">
        <v>62</v>
      </c>
      <c r="C10" s="9" t="s">
        <v>147</v>
      </c>
      <c r="D10" s="9" t="s">
        <v>52</v>
      </c>
      <c r="E10" s="8" t="s">
        <v>148</v>
      </c>
      <c r="F10" s="8" t="s">
        <v>9</v>
      </c>
      <c r="G10" s="8" t="s">
        <v>1187</v>
      </c>
      <c r="H10" s="8">
        <v>180</v>
      </c>
      <c r="J10" s="8">
        <v>0.1</v>
      </c>
      <c r="K10" s="8">
        <v>0.22</v>
      </c>
      <c r="L10" s="12">
        <v>1.2222222222222201</v>
      </c>
      <c r="Q10" s="13">
        <v>2.82</v>
      </c>
      <c r="R10" s="13">
        <v>2.67</v>
      </c>
      <c r="T10" s="8">
        <v>0.45</v>
      </c>
      <c r="X10" s="8" t="s">
        <v>259</v>
      </c>
      <c r="Y10" s="8">
        <v>17233766</v>
      </c>
      <c r="Z10" s="8"/>
      <c r="AA10" s="9"/>
      <c r="AB10" s="8"/>
      <c r="AC10" s="8"/>
      <c r="AD10" s="8"/>
      <c r="AE10" s="8"/>
      <c r="AF10" s="8"/>
      <c r="AG10" s="8"/>
      <c r="AH10" s="8"/>
      <c r="AI10" s="8"/>
    </row>
    <row r="11" spans="1:36" hidden="1">
      <c r="A11" s="8" t="s">
        <v>63</v>
      </c>
      <c r="B11" s="8" t="s">
        <v>62</v>
      </c>
      <c r="C11" s="9" t="s">
        <v>147</v>
      </c>
      <c r="D11" s="9" t="s">
        <v>52</v>
      </c>
      <c r="E11" s="8" t="s">
        <v>148</v>
      </c>
      <c r="F11" s="8" t="s">
        <v>9</v>
      </c>
      <c r="G11" s="8" t="s">
        <v>1187</v>
      </c>
      <c r="H11" s="8">
        <v>180</v>
      </c>
      <c r="J11" s="8">
        <v>0.1</v>
      </c>
      <c r="K11" s="8">
        <v>0.2</v>
      </c>
      <c r="L11" s="12">
        <v>1.1111111111111101</v>
      </c>
      <c r="Q11" s="13">
        <v>7.3</v>
      </c>
      <c r="R11" s="13">
        <v>2.87</v>
      </c>
      <c r="T11" s="8">
        <v>0.49</v>
      </c>
      <c r="X11" s="8" t="s">
        <v>259</v>
      </c>
      <c r="Y11" s="8">
        <v>17233766</v>
      </c>
      <c r="Z11" s="8"/>
      <c r="AA11" s="9"/>
      <c r="AB11" s="8"/>
      <c r="AC11" s="8"/>
      <c r="AD11" s="8"/>
      <c r="AE11" s="8"/>
      <c r="AF11" s="8"/>
      <c r="AG11" s="8"/>
      <c r="AH11" s="8"/>
      <c r="AI11" s="8"/>
    </row>
    <row r="12" spans="1:36" hidden="1">
      <c r="A12" s="8" t="s">
        <v>72</v>
      </c>
      <c r="B12" s="8" t="s">
        <v>62</v>
      </c>
      <c r="C12" s="9" t="s">
        <v>147</v>
      </c>
      <c r="D12" s="9" t="s">
        <v>52</v>
      </c>
      <c r="E12" s="8" t="s">
        <v>148</v>
      </c>
      <c r="F12" s="8" t="s">
        <v>9</v>
      </c>
      <c r="G12" s="8" t="s">
        <v>1187</v>
      </c>
      <c r="H12" s="8">
        <v>180</v>
      </c>
      <c r="J12" s="8">
        <v>0.25</v>
      </c>
      <c r="K12" s="8">
        <v>0.52</v>
      </c>
      <c r="L12" s="12">
        <v>2.8888888888888902</v>
      </c>
      <c r="Q12" s="13">
        <v>11.5</v>
      </c>
      <c r="R12" s="13">
        <v>6.65</v>
      </c>
      <c r="T12" s="8">
        <v>0.48</v>
      </c>
      <c r="X12" s="8" t="s">
        <v>259</v>
      </c>
      <c r="Y12" s="8">
        <v>17233766</v>
      </c>
      <c r="Z12" s="8"/>
      <c r="AA12" s="9"/>
      <c r="AB12" s="8"/>
      <c r="AC12" s="8"/>
      <c r="AD12" s="8"/>
      <c r="AE12" s="8"/>
      <c r="AF12" s="8"/>
      <c r="AG12" s="8"/>
      <c r="AH12" s="8"/>
      <c r="AI12" s="8"/>
    </row>
    <row r="13" spans="1:36" hidden="1">
      <c r="A13" s="8" t="s">
        <v>77</v>
      </c>
      <c r="B13" s="8" t="s">
        <v>62</v>
      </c>
      <c r="C13" s="9" t="s">
        <v>147</v>
      </c>
      <c r="D13" s="9" t="s">
        <v>52</v>
      </c>
      <c r="E13" s="8" t="s">
        <v>148</v>
      </c>
      <c r="F13" s="8" t="s">
        <v>9</v>
      </c>
      <c r="G13" s="8" t="s">
        <v>1187</v>
      </c>
      <c r="H13" s="8">
        <v>180</v>
      </c>
      <c r="J13" s="8">
        <v>0.5</v>
      </c>
      <c r="K13" s="8">
        <v>1.05</v>
      </c>
      <c r="L13" s="12">
        <v>5.8333333333333304</v>
      </c>
      <c r="Q13" s="13">
        <v>13.46</v>
      </c>
      <c r="R13" s="13">
        <v>11.09</v>
      </c>
      <c r="T13" s="8">
        <v>0.48</v>
      </c>
      <c r="X13" s="8" t="s">
        <v>259</v>
      </c>
      <c r="Y13" s="8">
        <v>17233766</v>
      </c>
      <c r="Z13" s="8"/>
      <c r="AA13" s="9"/>
      <c r="AB13" s="8"/>
      <c r="AC13" s="8"/>
      <c r="AD13" s="8"/>
      <c r="AE13" s="8"/>
      <c r="AF13" s="8"/>
      <c r="AG13" s="8"/>
      <c r="AH13" s="8"/>
      <c r="AI13" s="8"/>
    </row>
    <row r="14" spans="1:36" hidden="1">
      <c r="A14" s="8" t="s">
        <v>81</v>
      </c>
      <c r="B14" s="8" t="s">
        <v>146</v>
      </c>
      <c r="C14" s="9" t="s">
        <v>147</v>
      </c>
      <c r="D14" s="9" t="s">
        <v>52</v>
      </c>
      <c r="E14" s="8" t="s">
        <v>149</v>
      </c>
      <c r="F14" s="8" t="s">
        <v>9</v>
      </c>
      <c r="G14" s="8" t="s">
        <v>1187</v>
      </c>
      <c r="H14" s="8">
        <v>180</v>
      </c>
      <c r="J14" s="8">
        <v>0.44</v>
      </c>
      <c r="K14" s="8">
        <v>0.9</v>
      </c>
      <c r="L14" s="12">
        <v>5</v>
      </c>
      <c r="Q14" s="13">
        <v>4</v>
      </c>
      <c r="T14" s="8" t="s">
        <v>83</v>
      </c>
      <c r="X14" s="8" t="s">
        <v>259</v>
      </c>
      <c r="Y14" s="8">
        <v>17233766</v>
      </c>
      <c r="Z14" s="9"/>
      <c r="AA14" s="8"/>
      <c r="AB14" s="8"/>
      <c r="AC14" s="8"/>
      <c r="AD14" s="8"/>
      <c r="AE14" s="8"/>
      <c r="AF14" s="8"/>
      <c r="AG14" s="8"/>
      <c r="AH14" s="8"/>
      <c r="AI14" s="8"/>
      <c r="AJ14" s="11"/>
    </row>
    <row r="15" spans="1:36" hidden="1">
      <c r="A15" s="8" t="s">
        <v>63</v>
      </c>
      <c r="B15" s="8" t="s">
        <v>62</v>
      </c>
      <c r="C15" s="9" t="s">
        <v>147</v>
      </c>
      <c r="D15" s="9" t="s">
        <v>52</v>
      </c>
      <c r="E15" s="8" t="s">
        <v>149</v>
      </c>
      <c r="F15" s="8" t="s">
        <v>9</v>
      </c>
      <c r="G15" s="8" t="s">
        <v>171</v>
      </c>
      <c r="H15" s="8">
        <v>342.3</v>
      </c>
      <c r="I15" s="8">
        <v>5</v>
      </c>
      <c r="J15" s="8">
        <v>0.1</v>
      </c>
      <c r="T15" s="8" t="s">
        <v>84</v>
      </c>
      <c r="V15" s="8">
        <v>40</v>
      </c>
      <c r="X15" s="8" t="s">
        <v>259</v>
      </c>
      <c r="Y15" s="8">
        <v>17233766</v>
      </c>
      <c r="Z15" s="9"/>
      <c r="AA15" s="8"/>
      <c r="AB15" s="8"/>
      <c r="AC15" s="8"/>
      <c r="AD15" s="8"/>
      <c r="AE15" s="8"/>
      <c r="AF15" s="8"/>
      <c r="AG15" s="8"/>
      <c r="AH15" s="8"/>
      <c r="AI15" s="8"/>
      <c r="AJ15" s="11"/>
    </row>
    <row r="16" spans="1:36" hidden="1">
      <c r="A16" s="8" t="s">
        <v>63</v>
      </c>
      <c r="B16" s="8" t="s">
        <v>62</v>
      </c>
      <c r="C16" s="9" t="s">
        <v>147</v>
      </c>
      <c r="D16" s="9" t="s">
        <v>52</v>
      </c>
      <c r="E16" s="8" t="s">
        <v>149</v>
      </c>
      <c r="F16" s="8" t="s">
        <v>9</v>
      </c>
      <c r="G16" s="8" t="s">
        <v>1187</v>
      </c>
      <c r="H16" s="8">
        <v>180</v>
      </c>
      <c r="J16" s="8">
        <v>0.1</v>
      </c>
      <c r="R16" s="13">
        <v>3.1</v>
      </c>
      <c r="T16" s="8" t="s">
        <v>84</v>
      </c>
      <c r="V16" s="8">
        <v>37</v>
      </c>
      <c r="X16" s="8" t="s">
        <v>259</v>
      </c>
      <c r="Y16" s="8">
        <v>17233766</v>
      </c>
      <c r="AJ16" s="11"/>
    </row>
    <row r="17" spans="1:36" hidden="1">
      <c r="A17" s="8" t="s">
        <v>63</v>
      </c>
      <c r="B17" s="8" t="s">
        <v>62</v>
      </c>
      <c r="C17" s="9" t="s">
        <v>147</v>
      </c>
      <c r="D17" s="9" t="s">
        <v>52</v>
      </c>
      <c r="E17" s="8" t="s">
        <v>149</v>
      </c>
      <c r="F17" s="8" t="s">
        <v>9</v>
      </c>
      <c r="G17" s="8" t="s">
        <v>1187</v>
      </c>
      <c r="H17" s="8">
        <v>180</v>
      </c>
      <c r="J17" s="8">
        <v>0.1</v>
      </c>
      <c r="K17" s="8">
        <v>0.23</v>
      </c>
      <c r="L17" s="12">
        <v>1.2777777777777799</v>
      </c>
      <c r="T17" s="8" t="s">
        <v>89</v>
      </c>
      <c r="V17" s="8">
        <v>40</v>
      </c>
      <c r="X17" s="8" t="s">
        <v>259</v>
      </c>
      <c r="Y17" s="8">
        <v>17233766</v>
      </c>
    </row>
    <row r="18" spans="1:36" hidden="1">
      <c r="A18" s="8" t="s">
        <v>90</v>
      </c>
      <c r="B18" s="8" t="s">
        <v>62</v>
      </c>
      <c r="C18" s="9" t="s">
        <v>147</v>
      </c>
      <c r="D18" s="9" t="s">
        <v>52</v>
      </c>
      <c r="E18" s="8" t="s">
        <v>149</v>
      </c>
      <c r="F18" s="8" t="s">
        <v>9</v>
      </c>
      <c r="G18" s="8" t="s">
        <v>1187</v>
      </c>
      <c r="H18" s="8">
        <v>180</v>
      </c>
      <c r="J18" s="8">
        <v>0.2</v>
      </c>
      <c r="K18" s="8">
        <v>0.46</v>
      </c>
      <c r="L18" s="12">
        <v>2.5555555555555598</v>
      </c>
      <c r="T18" s="8" t="s">
        <v>89</v>
      </c>
      <c r="V18" s="8">
        <v>40</v>
      </c>
      <c r="X18" s="8" t="s">
        <v>259</v>
      </c>
      <c r="Y18" s="8">
        <v>17233766</v>
      </c>
      <c r="AJ18" s="11"/>
    </row>
    <row r="19" spans="1:36" hidden="1">
      <c r="A19" s="8" t="s">
        <v>90</v>
      </c>
      <c r="B19" s="8" t="s">
        <v>62</v>
      </c>
      <c r="C19" s="9" t="s">
        <v>147</v>
      </c>
      <c r="D19" s="9" t="s">
        <v>52</v>
      </c>
      <c r="E19" s="8" t="s">
        <v>149</v>
      </c>
      <c r="F19" s="8" t="s">
        <v>9</v>
      </c>
      <c r="G19" s="8" t="s">
        <v>171</v>
      </c>
      <c r="H19" s="8">
        <v>342.3</v>
      </c>
      <c r="I19" s="8">
        <v>5</v>
      </c>
      <c r="J19" s="8">
        <v>0.2</v>
      </c>
      <c r="K19" s="8">
        <v>0.42</v>
      </c>
      <c r="L19" s="12">
        <v>1.22699386503067</v>
      </c>
      <c r="T19" s="8" t="s">
        <v>93</v>
      </c>
      <c r="V19" s="8">
        <v>30</v>
      </c>
      <c r="X19" s="8" t="s">
        <v>259</v>
      </c>
      <c r="Y19" s="8">
        <v>17233766</v>
      </c>
    </row>
    <row r="20" spans="1:36" hidden="1">
      <c r="A20" s="8" t="s">
        <v>90</v>
      </c>
      <c r="B20" s="8" t="s">
        <v>62</v>
      </c>
      <c r="C20" s="9" t="s">
        <v>147</v>
      </c>
      <c r="D20" s="9" t="s">
        <v>52</v>
      </c>
      <c r="E20" s="8" t="s">
        <v>149</v>
      </c>
      <c r="F20" s="8" t="s">
        <v>9</v>
      </c>
      <c r="G20" s="8" t="s">
        <v>1187</v>
      </c>
      <c r="H20" s="8">
        <v>180</v>
      </c>
      <c r="J20" s="8">
        <v>0.2</v>
      </c>
      <c r="K20" s="8">
        <v>0.5</v>
      </c>
      <c r="L20" s="12">
        <v>2.7777777777777799</v>
      </c>
      <c r="T20" s="8" t="s">
        <v>95</v>
      </c>
      <c r="X20" s="8" t="s">
        <v>259</v>
      </c>
      <c r="Y20" s="8">
        <v>17233766</v>
      </c>
    </row>
    <row r="21" spans="1:36" hidden="1">
      <c r="A21" s="8" t="s">
        <v>63</v>
      </c>
      <c r="B21" s="8" t="s">
        <v>62</v>
      </c>
      <c r="C21" s="9" t="s">
        <v>150</v>
      </c>
      <c r="D21" s="9" t="s">
        <v>971</v>
      </c>
      <c r="E21" s="8" t="s">
        <v>151</v>
      </c>
      <c r="F21" s="8" t="s">
        <v>9</v>
      </c>
      <c r="G21" s="8" t="s">
        <v>1187</v>
      </c>
      <c r="H21" s="8">
        <v>180</v>
      </c>
      <c r="J21" s="8">
        <v>0.1</v>
      </c>
      <c r="K21" s="8">
        <v>0.21</v>
      </c>
      <c r="L21" s="12">
        <v>1.1666666666666701</v>
      </c>
      <c r="N21" s="13">
        <v>0</v>
      </c>
      <c r="Q21" s="8">
        <v>3.7</v>
      </c>
      <c r="R21" s="8">
        <v>3.7</v>
      </c>
      <c r="T21" s="8" t="s">
        <v>93</v>
      </c>
      <c r="X21" s="8" t="s">
        <v>259</v>
      </c>
      <c r="Y21" s="8">
        <v>17233766</v>
      </c>
      <c r="AJ21" s="11"/>
    </row>
    <row r="22" spans="1:36" hidden="1">
      <c r="A22" s="8" t="s">
        <v>90</v>
      </c>
      <c r="B22" s="8" t="s">
        <v>62</v>
      </c>
      <c r="C22" s="9" t="s">
        <v>150</v>
      </c>
      <c r="D22" s="9" t="s">
        <v>971</v>
      </c>
      <c r="E22" s="8" t="s">
        <v>151</v>
      </c>
      <c r="F22" s="8" t="s">
        <v>9</v>
      </c>
      <c r="G22" s="8" t="s">
        <v>1187</v>
      </c>
      <c r="H22" s="8">
        <v>180</v>
      </c>
      <c r="J22" s="8">
        <v>0.2</v>
      </c>
      <c r="K22" s="8">
        <v>0.41</v>
      </c>
      <c r="L22" s="12">
        <v>2.2777777777777799</v>
      </c>
      <c r="N22" s="13">
        <v>0</v>
      </c>
      <c r="Q22" s="8">
        <v>6.2</v>
      </c>
      <c r="R22" s="8">
        <v>6.2</v>
      </c>
      <c r="T22" s="8" t="s">
        <v>83</v>
      </c>
      <c r="X22" s="8" t="s">
        <v>259</v>
      </c>
      <c r="Y22" s="8">
        <v>17233766</v>
      </c>
    </row>
    <row r="23" spans="1:36" hidden="1">
      <c r="A23" s="8" t="s">
        <v>100</v>
      </c>
      <c r="B23" s="8" t="s">
        <v>62</v>
      </c>
      <c r="C23" s="9" t="s">
        <v>150</v>
      </c>
      <c r="D23" s="9" t="s">
        <v>971</v>
      </c>
      <c r="E23" s="8" t="s">
        <v>151</v>
      </c>
      <c r="F23" s="8" t="s">
        <v>9</v>
      </c>
      <c r="G23" s="8" t="s">
        <v>1187</v>
      </c>
      <c r="H23" s="8">
        <v>180</v>
      </c>
      <c r="J23" s="8">
        <v>0.4</v>
      </c>
      <c r="K23" s="8">
        <v>0.82</v>
      </c>
      <c r="L23" s="12">
        <v>4.55555555555555</v>
      </c>
      <c r="N23" s="13">
        <v>0</v>
      </c>
      <c r="Q23" s="8">
        <v>11.3</v>
      </c>
      <c r="R23" s="8">
        <v>11.3</v>
      </c>
      <c r="T23" s="8" t="s">
        <v>83</v>
      </c>
      <c r="X23" s="8" t="s">
        <v>259</v>
      </c>
      <c r="Y23" s="8">
        <v>17233766</v>
      </c>
    </row>
    <row r="24" spans="1:36" hidden="1">
      <c r="A24" s="8" t="s">
        <v>63</v>
      </c>
      <c r="B24" s="8" t="s">
        <v>62</v>
      </c>
      <c r="C24" s="9" t="s">
        <v>152</v>
      </c>
      <c r="D24" t="s">
        <v>1204</v>
      </c>
      <c r="E24" s="8" t="s">
        <v>153</v>
      </c>
      <c r="F24" s="8" t="s">
        <v>9</v>
      </c>
      <c r="G24" s="8" t="s">
        <v>1187</v>
      </c>
      <c r="H24" s="8">
        <v>180</v>
      </c>
      <c r="J24" s="8">
        <v>0.1</v>
      </c>
      <c r="K24" s="8">
        <v>0.22</v>
      </c>
      <c r="L24" s="12">
        <v>1.2222222222222201</v>
      </c>
      <c r="Q24" s="8">
        <v>4.0999999999999996</v>
      </c>
      <c r="R24" s="8">
        <v>4.2</v>
      </c>
      <c r="T24" s="8" t="s">
        <v>91</v>
      </c>
      <c r="V24" s="8">
        <v>30</v>
      </c>
      <c r="W24" s="8">
        <v>5</v>
      </c>
      <c r="X24" s="8" t="s">
        <v>259</v>
      </c>
      <c r="Y24" s="8">
        <v>17233766</v>
      </c>
      <c r="Z24" s="10">
        <v>12702311</v>
      </c>
    </row>
    <row r="25" spans="1:36" hidden="1">
      <c r="A25" s="8" t="s">
        <v>105</v>
      </c>
      <c r="B25" s="8" t="s">
        <v>62</v>
      </c>
      <c r="C25" s="9" t="s">
        <v>152</v>
      </c>
      <c r="D25" t="s">
        <v>1204</v>
      </c>
      <c r="E25" s="8" t="s">
        <v>153</v>
      </c>
      <c r="F25" s="8" t="s">
        <v>9</v>
      </c>
      <c r="G25" s="8" t="s">
        <v>1187</v>
      </c>
      <c r="H25" s="8">
        <v>180</v>
      </c>
      <c r="J25" s="8">
        <v>0.3</v>
      </c>
      <c r="K25" s="8">
        <v>0.62</v>
      </c>
      <c r="L25" s="12">
        <v>3.4444444444444402</v>
      </c>
      <c r="Q25" s="8">
        <v>10</v>
      </c>
      <c r="R25" s="8">
        <v>9.5</v>
      </c>
      <c r="T25" s="8" t="s">
        <v>93</v>
      </c>
      <c r="V25" s="8">
        <v>30</v>
      </c>
      <c r="W25" s="8">
        <v>5</v>
      </c>
      <c r="X25" s="8" t="s">
        <v>259</v>
      </c>
      <c r="Y25" s="8">
        <v>17233766</v>
      </c>
      <c r="Z25" s="10">
        <v>12702311</v>
      </c>
    </row>
    <row r="26" spans="1:36" hidden="1">
      <c r="A26" s="8" t="s">
        <v>109</v>
      </c>
      <c r="B26" s="8" t="s">
        <v>62</v>
      </c>
      <c r="C26" s="9" t="s">
        <v>152</v>
      </c>
      <c r="D26" t="s">
        <v>1204</v>
      </c>
      <c r="E26" s="8" t="s">
        <v>153</v>
      </c>
      <c r="F26" s="8" t="s">
        <v>9</v>
      </c>
      <c r="G26" s="8" t="s">
        <v>1187</v>
      </c>
      <c r="H26" s="8">
        <v>180</v>
      </c>
      <c r="J26" s="8">
        <v>0.54</v>
      </c>
      <c r="K26" s="8">
        <v>1.08</v>
      </c>
      <c r="L26" s="12">
        <v>6</v>
      </c>
      <c r="Q26" s="8">
        <v>15</v>
      </c>
      <c r="R26" s="8">
        <v>13.6</v>
      </c>
      <c r="T26" s="8" t="s">
        <v>111</v>
      </c>
      <c r="V26" s="8">
        <v>30</v>
      </c>
      <c r="W26" s="8">
        <v>5</v>
      </c>
      <c r="X26" s="8" t="s">
        <v>259</v>
      </c>
      <c r="Y26" s="8">
        <v>17233766</v>
      </c>
      <c r="Z26" s="10">
        <v>12702311</v>
      </c>
    </row>
    <row r="27" spans="1:36" hidden="1">
      <c r="A27" s="8" t="s">
        <v>114</v>
      </c>
      <c r="B27" s="8" t="s">
        <v>62</v>
      </c>
      <c r="C27" s="9" t="s">
        <v>152</v>
      </c>
      <c r="D27" t="s">
        <v>1204</v>
      </c>
      <c r="E27" s="8" t="s">
        <v>153</v>
      </c>
      <c r="F27" s="8" t="s">
        <v>9</v>
      </c>
      <c r="G27" s="8" t="s">
        <v>1187</v>
      </c>
      <c r="H27" s="8">
        <v>180</v>
      </c>
      <c r="J27" s="8">
        <v>0.63</v>
      </c>
      <c r="K27" s="8">
        <v>2.62</v>
      </c>
      <c r="L27" s="12">
        <v>14.5555555555556</v>
      </c>
      <c r="M27" s="13">
        <v>0.7</v>
      </c>
      <c r="N27" s="13">
        <v>10</v>
      </c>
      <c r="Q27" s="8">
        <v>20.399999999999999</v>
      </c>
      <c r="R27" s="8">
        <v>6.8</v>
      </c>
      <c r="T27" s="8" t="s">
        <v>116</v>
      </c>
      <c r="V27" s="8">
        <v>30</v>
      </c>
      <c r="W27" s="8">
        <v>5</v>
      </c>
      <c r="X27" s="8" t="s">
        <v>259</v>
      </c>
      <c r="Y27" s="8">
        <v>17233766</v>
      </c>
      <c r="Z27" s="10">
        <v>12702311</v>
      </c>
    </row>
    <row r="28" spans="1:36" hidden="1">
      <c r="A28" s="8" t="s">
        <v>63</v>
      </c>
      <c r="B28" s="8" t="s">
        <v>62</v>
      </c>
      <c r="C28" s="9" t="s">
        <v>154</v>
      </c>
      <c r="D28" t="s">
        <v>997</v>
      </c>
      <c r="E28" s="8" t="s">
        <v>155</v>
      </c>
      <c r="F28" s="8" t="s">
        <v>9</v>
      </c>
      <c r="G28" s="8" t="s">
        <v>1187</v>
      </c>
      <c r="H28" s="8">
        <v>180</v>
      </c>
      <c r="J28" s="8">
        <v>0.1</v>
      </c>
      <c r="K28" s="8">
        <v>0.2</v>
      </c>
      <c r="L28" s="12">
        <v>1.1111111111111101</v>
      </c>
      <c r="Q28" s="8">
        <v>2.7</v>
      </c>
      <c r="R28" s="8">
        <v>2.5</v>
      </c>
      <c r="T28" s="8" t="s">
        <v>120</v>
      </c>
      <c r="X28" s="8" t="s">
        <v>259</v>
      </c>
      <c r="Y28" s="8">
        <v>17233766</v>
      </c>
      <c r="AA28" s="8"/>
      <c r="AB28" s="9"/>
      <c r="AC28" s="8"/>
      <c r="AD28" s="8"/>
      <c r="AE28" s="8"/>
      <c r="AF28" s="8"/>
      <c r="AG28" s="8"/>
      <c r="AH28" s="8"/>
      <c r="AI28" s="8"/>
    </row>
    <row r="29" spans="1:36" hidden="1">
      <c r="A29" s="8" t="s">
        <v>105</v>
      </c>
      <c r="B29" s="8" t="s">
        <v>62</v>
      </c>
      <c r="C29" s="9" t="s">
        <v>154</v>
      </c>
      <c r="D29" t="s">
        <v>997</v>
      </c>
      <c r="E29" s="8" t="s">
        <v>155</v>
      </c>
      <c r="F29" s="8" t="s">
        <v>9</v>
      </c>
      <c r="G29" s="8" t="s">
        <v>1187</v>
      </c>
      <c r="H29" s="8">
        <v>180</v>
      </c>
      <c r="I29" s="8">
        <v>15</v>
      </c>
      <c r="J29" s="8">
        <v>0.3</v>
      </c>
      <c r="K29" s="8">
        <v>0.6</v>
      </c>
      <c r="L29" s="12">
        <v>3.3333333333333299</v>
      </c>
      <c r="Q29" s="8">
        <v>8.5</v>
      </c>
      <c r="R29" s="8">
        <v>7.5</v>
      </c>
      <c r="T29" s="8" t="s">
        <v>111</v>
      </c>
      <c r="X29" s="8" t="s">
        <v>259</v>
      </c>
      <c r="Y29" s="8">
        <v>17233766</v>
      </c>
      <c r="AA29" s="9"/>
      <c r="AB29" s="8"/>
      <c r="AC29" s="8"/>
      <c r="AD29" s="8"/>
      <c r="AE29" s="8"/>
      <c r="AF29" s="8"/>
      <c r="AG29" s="8"/>
      <c r="AH29" s="8"/>
      <c r="AI29" s="8"/>
    </row>
    <row r="30" spans="1:36" hidden="1">
      <c r="A30" s="8" t="s">
        <v>100</v>
      </c>
      <c r="B30" s="8" t="s">
        <v>62</v>
      </c>
      <c r="C30" s="9" t="s">
        <v>154</v>
      </c>
      <c r="D30" t="s">
        <v>997</v>
      </c>
      <c r="E30" s="8" t="s">
        <v>155</v>
      </c>
      <c r="F30" s="8" t="s">
        <v>9</v>
      </c>
      <c r="G30" s="8" t="s">
        <v>1187</v>
      </c>
      <c r="H30" s="8">
        <v>180</v>
      </c>
      <c r="I30" s="8">
        <v>15</v>
      </c>
      <c r="J30" s="8">
        <v>0.4</v>
      </c>
      <c r="K30" s="8">
        <v>1.82</v>
      </c>
      <c r="L30" s="12">
        <v>10.1111111111111</v>
      </c>
      <c r="Q30" s="8">
        <v>20.5</v>
      </c>
      <c r="R30" s="8">
        <v>9</v>
      </c>
      <c r="T30" s="8" t="s">
        <v>64</v>
      </c>
      <c r="X30" s="8" t="s">
        <v>259</v>
      </c>
      <c r="Y30" s="8">
        <v>17233766</v>
      </c>
      <c r="AA30" s="9"/>
      <c r="AB30" s="8"/>
      <c r="AC30" s="8"/>
      <c r="AD30" s="8"/>
      <c r="AE30" s="8"/>
      <c r="AF30" s="8"/>
      <c r="AG30" s="8"/>
      <c r="AH30" s="8"/>
      <c r="AI30" s="8"/>
    </row>
    <row r="31" spans="1:36" hidden="1">
      <c r="A31" s="8" t="s">
        <v>63</v>
      </c>
      <c r="B31" s="8" t="s">
        <v>62</v>
      </c>
      <c r="C31" s="9" t="s">
        <v>154</v>
      </c>
      <c r="D31" t="s">
        <v>997</v>
      </c>
      <c r="E31" s="8" t="s">
        <v>156</v>
      </c>
      <c r="F31" s="8" t="s">
        <v>9</v>
      </c>
      <c r="G31" s="8" t="s">
        <v>1187</v>
      </c>
      <c r="H31" s="8">
        <v>180</v>
      </c>
      <c r="J31" s="8">
        <v>0.1</v>
      </c>
      <c r="K31" s="8">
        <v>0.21</v>
      </c>
      <c r="L31" s="12">
        <v>1.1666666666666701</v>
      </c>
      <c r="Q31" s="8"/>
      <c r="R31" s="8"/>
      <c r="T31" s="8" t="s">
        <v>83</v>
      </c>
      <c r="X31" s="8" t="s">
        <v>259</v>
      </c>
      <c r="Y31" s="8">
        <v>17233766</v>
      </c>
    </row>
    <row r="32" spans="1:36" hidden="1">
      <c r="A32" s="8" t="s">
        <v>72</v>
      </c>
      <c r="B32" s="8" t="s">
        <v>62</v>
      </c>
      <c r="C32" s="9" t="s">
        <v>154</v>
      </c>
      <c r="D32" t="s">
        <v>997</v>
      </c>
      <c r="E32" s="8" t="s">
        <v>156</v>
      </c>
      <c r="F32" s="8" t="s">
        <v>9</v>
      </c>
      <c r="G32" s="8" t="s">
        <v>1187</v>
      </c>
      <c r="H32" s="8">
        <v>180</v>
      </c>
      <c r="J32" s="8">
        <v>0.25</v>
      </c>
      <c r="K32" s="8">
        <v>0.5</v>
      </c>
      <c r="L32" s="12">
        <v>2.7777777777777799</v>
      </c>
      <c r="Q32" s="8">
        <v>7.6</v>
      </c>
      <c r="R32" s="8">
        <v>7.1</v>
      </c>
      <c r="T32" s="8" t="s">
        <v>111</v>
      </c>
      <c r="X32" s="8" t="s">
        <v>259</v>
      </c>
      <c r="Y32" s="8">
        <v>17233766</v>
      </c>
      <c r="AA32" s="9"/>
      <c r="AB32" s="8"/>
      <c r="AC32" s="8"/>
      <c r="AD32" s="8"/>
      <c r="AE32" s="8"/>
      <c r="AF32" s="8"/>
    </row>
    <row r="33" spans="1:35" hidden="1">
      <c r="A33" s="8" t="s">
        <v>105</v>
      </c>
      <c r="B33" s="8" t="s">
        <v>62</v>
      </c>
      <c r="C33" s="9" t="s">
        <v>154</v>
      </c>
      <c r="D33" t="s">
        <v>997</v>
      </c>
      <c r="E33" s="8" t="s">
        <v>156</v>
      </c>
      <c r="F33" s="8" t="s">
        <v>9</v>
      </c>
      <c r="G33" s="8" t="s">
        <v>1187</v>
      </c>
      <c r="H33" s="8">
        <v>180</v>
      </c>
      <c r="J33" s="8">
        <v>0.3</v>
      </c>
      <c r="K33" s="8">
        <v>1.41</v>
      </c>
      <c r="L33" s="12">
        <v>7.8333333333333304</v>
      </c>
      <c r="Q33" s="8">
        <v>18.5</v>
      </c>
      <c r="R33" s="8">
        <v>3.4</v>
      </c>
      <c r="T33" s="8" t="s">
        <v>96</v>
      </c>
      <c r="X33" s="8" t="s">
        <v>259</v>
      </c>
      <c r="Y33" s="8">
        <v>17233766</v>
      </c>
      <c r="AA33" s="9"/>
      <c r="AB33" s="8"/>
      <c r="AC33" s="8"/>
      <c r="AD33" s="8"/>
      <c r="AE33" s="8"/>
      <c r="AF33" s="8"/>
      <c r="AG33" s="8"/>
      <c r="AH33" s="8"/>
    </row>
    <row r="34" spans="1:35" hidden="1">
      <c r="A34" s="8" t="s">
        <v>63</v>
      </c>
      <c r="B34" s="8" t="s">
        <v>62</v>
      </c>
      <c r="C34" s="9" t="s">
        <v>154</v>
      </c>
      <c r="D34" t="s">
        <v>997</v>
      </c>
      <c r="E34" s="8" t="s">
        <v>157</v>
      </c>
      <c r="F34" s="8" t="s">
        <v>9</v>
      </c>
      <c r="G34" s="8" t="s">
        <v>1187</v>
      </c>
      <c r="H34" s="8">
        <v>180</v>
      </c>
      <c r="J34" s="8">
        <v>0.1</v>
      </c>
      <c r="K34" s="8">
        <v>0.21</v>
      </c>
      <c r="L34" s="12">
        <v>1.1666666666666701</v>
      </c>
      <c r="Q34" s="8">
        <v>2.8</v>
      </c>
      <c r="R34" s="8">
        <v>2.7</v>
      </c>
      <c r="T34" s="8" t="s">
        <v>93</v>
      </c>
      <c r="X34" s="8" t="s">
        <v>259</v>
      </c>
      <c r="Y34" s="8">
        <v>17233766</v>
      </c>
    </row>
    <row r="35" spans="1:35" hidden="1">
      <c r="A35" s="8" t="s">
        <v>72</v>
      </c>
      <c r="B35" s="8" t="s">
        <v>62</v>
      </c>
      <c r="C35" s="9" t="s">
        <v>154</v>
      </c>
      <c r="D35" t="s">
        <v>997</v>
      </c>
      <c r="E35" s="8" t="s">
        <v>157</v>
      </c>
      <c r="F35" s="8" t="s">
        <v>9</v>
      </c>
      <c r="G35" s="8" t="s">
        <v>1187</v>
      </c>
      <c r="H35" s="8">
        <v>180</v>
      </c>
      <c r="J35" s="8">
        <v>0.25</v>
      </c>
      <c r="K35" s="8">
        <v>0.2</v>
      </c>
      <c r="L35" s="12">
        <v>1.1111111111111101</v>
      </c>
      <c r="Q35" s="8">
        <v>7.3</v>
      </c>
      <c r="R35" s="8">
        <v>7</v>
      </c>
      <c r="T35" s="8" t="s">
        <v>83</v>
      </c>
      <c r="X35" s="8" t="s">
        <v>259</v>
      </c>
      <c r="Y35" s="8">
        <v>17233766</v>
      </c>
    </row>
    <row r="36" spans="1:35" hidden="1">
      <c r="A36" s="8" t="s">
        <v>138</v>
      </c>
      <c r="B36" s="8" t="s">
        <v>62</v>
      </c>
      <c r="C36" s="9" t="s">
        <v>154</v>
      </c>
      <c r="D36" t="s">
        <v>997</v>
      </c>
      <c r="E36" s="8" t="s">
        <v>157</v>
      </c>
      <c r="F36" s="8" t="s">
        <v>9</v>
      </c>
      <c r="G36" s="8" t="s">
        <v>1187</v>
      </c>
      <c r="H36" s="8">
        <v>180</v>
      </c>
      <c r="J36" s="8">
        <v>0.38</v>
      </c>
      <c r="K36" s="8">
        <v>2.37</v>
      </c>
      <c r="L36" s="12">
        <v>13.1666666666667</v>
      </c>
      <c r="Q36" s="8">
        <v>21</v>
      </c>
      <c r="R36" s="8">
        <v>3.9</v>
      </c>
      <c r="T36" s="8" t="s">
        <v>140</v>
      </c>
      <c r="X36" s="8" t="s">
        <v>259</v>
      </c>
      <c r="Y36" s="8">
        <v>17233766</v>
      </c>
    </row>
    <row r="37" spans="1:35" hidden="1">
      <c r="A37" s="8" t="s">
        <v>63</v>
      </c>
      <c r="B37" s="8" t="s">
        <v>62</v>
      </c>
      <c r="C37" s="9" t="s">
        <v>154</v>
      </c>
      <c r="D37" t="s">
        <v>997</v>
      </c>
      <c r="E37" s="8" t="s">
        <v>158</v>
      </c>
      <c r="F37" s="8" t="s">
        <v>9</v>
      </c>
      <c r="G37" s="8" t="s">
        <v>1187</v>
      </c>
      <c r="H37" s="8">
        <v>180</v>
      </c>
      <c r="J37" s="8">
        <v>0.1</v>
      </c>
      <c r="K37" s="8">
        <v>0.21</v>
      </c>
      <c r="L37" s="12">
        <v>1.1666666666666701</v>
      </c>
      <c r="Q37" s="8">
        <v>2.7</v>
      </c>
      <c r="R37" s="8">
        <v>2.5</v>
      </c>
      <c r="T37" s="8" t="s">
        <v>93</v>
      </c>
      <c r="X37" s="8" t="s">
        <v>259</v>
      </c>
      <c r="Y37" s="8">
        <v>17233766</v>
      </c>
    </row>
    <row r="38" spans="1:35" hidden="1">
      <c r="A38" s="8" t="s">
        <v>72</v>
      </c>
      <c r="B38" s="8" t="s">
        <v>62</v>
      </c>
      <c r="C38" s="9" t="s">
        <v>154</v>
      </c>
      <c r="D38" t="s">
        <v>997</v>
      </c>
      <c r="E38" s="8" t="s">
        <v>158</v>
      </c>
      <c r="F38" s="8" t="s">
        <v>9</v>
      </c>
      <c r="G38" s="8" t="s">
        <v>1187</v>
      </c>
      <c r="H38" s="8">
        <v>180</v>
      </c>
      <c r="J38" s="8">
        <v>0.25</v>
      </c>
      <c r="K38" s="8">
        <v>0.52</v>
      </c>
      <c r="L38" s="12">
        <v>2.8888888888888902</v>
      </c>
      <c r="Q38" s="8">
        <v>7.5</v>
      </c>
      <c r="R38" s="8">
        <v>7</v>
      </c>
      <c r="T38" s="8" t="s">
        <v>93</v>
      </c>
      <c r="X38" s="8" t="s">
        <v>259</v>
      </c>
      <c r="Y38" s="8">
        <v>17233766</v>
      </c>
    </row>
    <row r="39" spans="1:35" hidden="1">
      <c r="A39" s="8" t="s">
        <v>100</v>
      </c>
      <c r="B39" s="8" t="s">
        <v>62</v>
      </c>
      <c r="C39" s="9" t="s">
        <v>154</v>
      </c>
      <c r="D39" t="s">
        <v>997</v>
      </c>
      <c r="E39" s="8" t="s">
        <v>158</v>
      </c>
      <c r="F39" s="8" t="s">
        <v>9</v>
      </c>
      <c r="G39" s="8" t="s">
        <v>1187</v>
      </c>
      <c r="H39" s="8">
        <v>180</v>
      </c>
      <c r="J39" s="8">
        <v>0.4</v>
      </c>
      <c r="K39" s="8">
        <v>2</v>
      </c>
      <c r="L39" s="12">
        <v>11.1111111111111</v>
      </c>
      <c r="Q39" s="8">
        <v>18.899999999999999</v>
      </c>
      <c r="R39" s="8">
        <v>3.7</v>
      </c>
      <c r="T39" s="8" t="s">
        <v>68</v>
      </c>
      <c r="X39" s="8" t="s">
        <v>259</v>
      </c>
      <c r="Y39" s="8">
        <v>17233766</v>
      </c>
    </row>
    <row r="40" spans="1:35" hidden="1">
      <c r="A40" s="8">
        <v>0.35</v>
      </c>
      <c r="B40" s="8" t="s">
        <v>62</v>
      </c>
      <c r="C40" s="9" t="s">
        <v>262</v>
      </c>
      <c r="D40" s="9" t="s">
        <v>262</v>
      </c>
      <c r="E40" s="8" t="s">
        <v>263</v>
      </c>
      <c r="F40" s="8" t="s">
        <v>9</v>
      </c>
      <c r="G40" s="8" t="s">
        <v>1187</v>
      </c>
      <c r="H40" s="8">
        <v>180</v>
      </c>
      <c r="I40" s="8" t="s">
        <v>264</v>
      </c>
      <c r="J40" s="8">
        <v>0.35</v>
      </c>
      <c r="L40" s="12">
        <v>3.8126361655773411</v>
      </c>
      <c r="T40" s="8">
        <v>0.51</v>
      </c>
      <c r="V40" s="8">
        <v>30</v>
      </c>
      <c r="W40" s="8">
        <v>4.5</v>
      </c>
      <c r="X40" s="8" t="s">
        <v>259</v>
      </c>
      <c r="Y40" s="8">
        <v>5764333</v>
      </c>
      <c r="Z40" s="9"/>
      <c r="AA40" s="8"/>
      <c r="AB40" s="8"/>
      <c r="AC40" s="8"/>
      <c r="AD40" s="8"/>
      <c r="AE40" s="8"/>
      <c r="AF40" s="8"/>
      <c r="AG40" s="8"/>
      <c r="AH40" s="8"/>
      <c r="AI40" s="8"/>
    </row>
    <row r="41" spans="1:35" hidden="1">
      <c r="A41" s="8">
        <v>0.2</v>
      </c>
      <c r="B41" s="8" t="s">
        <v>62</v>
      </c>
      <c r="C41" s="9" t="s">
        <v>262</v>
      </c>
      <c r="D41" s="9" t="s">
        <v>262</v>
      </c>
      <c r="E41" s="8" t="s">
        <v>263</v>
      </c>
      <c r="F41" s="8" t="s">
        <v>9</v>
      </c>
      <c r="G41" s="8" t="s">
        <v>1187</v>
      </c>
      <c r="H41" s="8">
        <v>180</v>
      </c>
      <c r="J41" s="8">
        <v>0.2</v>
      </c>
      <c r="L41" s="12">
        <v>2.4154589371980677</v>
      </c>
      <c r="T41" s="8">
        <v>0.46</v>
      </c>
      <c r="V41" s="8">
        <v>30</v>
      </c>
      <c r="W41" s="8">
        <v>4.5</v>
      </c>
      <c r="X41" s="8" t="s">
        <v>259</v>
      </c>
      <c r="Y41" s="8">
        <v>5764333</v>
      </c>
      <c r="Z41" s="8"/>
      <c r="AA41" s="9"/>
      <c r="AB41" s="8"/>
      <c r="AC41" s="8"/>
      <c r="AD41" s="8"/>
      <c r="AE41" s="8"/>
      <c r="AF41" s="8"/>
      <c r="AG41" s="8"/>
      <c r="AH41" s="8"/>
      <c r="AI41" s="8"/>
    </row>
    <row r="42" spans="1:35" hidden="1">
      <c r="A42" s="8">
        <v>0.1</v>
      </c>
      <c r="B42" s="8" t="s">
        <v>62</v>
      </c>
      <c r="C42" s="9" t="s">
        <v>262</v>
      </c>
      <c r="D42" s="9" t="s">
        <v>262</v>
      </c>
      <c r="E42" s="8" t="s">
        <v>263</v>
      </c>
      <c r="F42" s="8" t="s">
        <v>9</v>
      </c>
      <c r="G42" s="8" t="s">
        <v>1187</v>
      </c>
      <c r="H42" s="8">
        <v>180</v>
      </c>
      <c r="J42" s="8">
        <v>0.1</v>
      </c>
      <c r="L42" s="12">
        <v>1.3550135501355014</v>
      </c>
      <c r="T42" s="8">
        <v>0.41</v>
      </c>
      <c r="V42" s="8">
        <v>30</v>
      </c>
      <c r="W42" s="8">
        <v>4.5</v>
      </c>
      <c r="X42" s="8" t="s">
        <v>259</v>
      </c>
      <c r="Y42" s="8">
        <v>5764333</v>
      </c>
      <c r="Z42" s="8"/>
      <c r="AA42" s="8"/>
      <c r="AB42" s="8"/>
      <c r="AC42" s="8"/>
      <c r="AD42" s="8"/>
      <c r="AE42" s="8"/>
      <c r="AF42" s="8"/>
      <c r="AG42" s="8"/>
      <c r="AH42" s="8"/>
      <c r="AI42" s="8"/>
    </row>
    <row r="43" spans="1:35" hidden="1">
      <c r="A43" s="8">
        <v>0.05</v>
      </c>
      <c r="B43" s="8" t="s">
        <v>62</v>
      </c>
      <c r="C43" s="9" t="s">
        <v>262</v>
      </c>
      <c r="D43" s="9" t="s">
        <v>262</v>
      </c>
      <c r="E43" s="8" t="s">
        <v>263</v>
      </c>
      <c r="F43" s="8" t="s">
        <v>9</v>
      </c>
      <c r="G43" s="8" t="s">
        <v>1187</v>
      </c>
      <c r="H43" s="8">
        <v>180</v>
      </c>
      <c r="J43" s="8">
        <v>0.05</v>
      </c>
      <c r="L43" s="12">
        <v>0.69444444444444442</v>
      </c>
      <c r="T43" s="8">
        <v>0.4</v>
      </c>
      <c r="V43" s="8">
        <v>30</v>
      </c>
      <c r="W43" s="8">
        <v>4.5</v>
      </c>
      <c r="X43" s="8" t="s">
        <v>259</v>
      </c>
      <c r="Y43" s="8">
        <v>5764333</v>
      </c>
      <c r="Z43" s="8"/>
      <c r="AA43" s="8"/>
      <c r="AB43" s="8"/>
      <c r="AD43" s="8"/>
      <c r="AE43" s="8"/>
      <c r="AF43" s="8"/>
      <c r="AG43" s="8"/>
      <c r="AH43" s="8"/>
      <c r="AI43" s="8"/>
    </row>
    <row r="44" spans="1:35" hidden="1">
      <c r="A44" s="8">
        <v>0.35</v>
      </c>
      <c r="B44" s="8" t="s">
        <v>62</v>
      </c>
      <c r="C44" s="9" t="s">
        <v>262</v>
      </c>
      <c r="D44" s="9" t="s">
        <v>262</v>
      </c>
      <c r="E44" s="8" t="s">
        <v>263</v>
      </c>
      <c r="F44" s="8" t="s">
        <v>9</v>
      </c>
      <c r="G44" s="8" t="s">
        <v>1187</v>
      </c>
      <c r="H44" s="8">
        <v>180</v>
      </c>
      <c r="J44" s="8">
        <v>0.35</v>
      </c>
      <c r="L44" s="12">
        <v>4.2270531400966185</v>
      </c>
      <c r="T44" s="8">
        <v>0.46</v>
      </c>
      <c r="V44" s="8">
        <v>25</v>
      </c>
      <c r="W44" s="8">
        <v>4.5</v>
      </c>
      <c r="X44" s="8" t="s">
        <v>259</v>
      </c>
      <c r="Y44" s="8">
        <v>5764333</v>
      </c>
      <c r="Z44" s="8"/>
      <c r="AA44" s="8"/>
      <c r="AB44" s="8"/>
      <c r="AD44" s="8"/>
      <c r="AE44" s="8"/>
      <c r="AF44" s="8"/>
      <c r="AG44" s="8"/>
      <c r="AH44" s="8"/>
      <c r="AI44" s="8"/>
    </row>
    <row r="45" spans="1:35" hidden="1">
      <c r="A45" s="8">
        <v>0.2</v>
      </c>
      <c r="B45" s="8" t="s">
        <v>62</v>
      </c>
      <c r="C45" s="9" t="s">
        <v>262</v>
      </c>
      <c r="D45" s="9" t="s">
        <v>262</v>
      </c>
      <c r="E45" s="8" t="s">
        <v>263</v>
      </c>
      <c r="F45" s="8" t="s">
        <v>9</v>
      </c>
      <c r="G45" s="8" t="s">
        <v>1187</v>
      </c>
      <c r="H45" s="8">
        <v>180</v>
      </c>
      <c r="J45" s="8">
        <v>0.2</v>
      </c>
      <c r="L45" s="12">
        <v>2.0576131687242798</v>
      </c>
      <c r="T45" s="8">
        <v>0.54</v>
      </c>
      <c r="V45" s="8">
        <v>25</v>
      </c>
      <c r="W45" s="8">
        <v>4.5</v>
      </c>
      <c r="X45" s="8" t="s">
        <v>259</v>
      </c>
      <c r="Y45" s="8">
        <v>5764333</v>
      </c>
      <c r="Z45" s="8"/>
      <c r="AA45" s="8"/>
      <c r="AB45" s="8"/>
      <c r="AD45" s="8"/>
      <c r="AE45" s="8"/>
      <c r="AF45" s="8"/>
      <c r="AG45" s="8"/>
      <c r="AH45" s="8"/>
      <c r="AI45" s="8"/>
    </row>
    <row r="46" spans="1:35" hidden="1">
      <c r="A46" s="8">
        <v>0.1</v>
      </c>
      <c r="B46" s="8" t="s">
        <v>62</v>
      </c>
      <c r="C46" s="9" t="s">
        <v>262</v>
      </c>
      <c r="D46" s="9" t="s">
        <v>262</v>
      </c>
      <c r="E46" s="8" t="s">
        <v>263</v>
      </c>
      <c r="F46" s="8" t="s">
        <v>9</v>
      </c>
      <c r="G46" s="8" t="s">
        <v>1187</v>
      </c>
      <c r="H46" s="8">
        <v>180</v>
      </c>
      <c r="J46" s="8">
        <v>0.1</v>
      </c>
      <c r="L46" s="12">
        <v>1.262626262626263</v>
      </c>
      <c r="T46" s="8">
        <v>0.44</v>
      </c>
      <c r="V46" s="8">
        <v>25</v>
      </c>
      <c r="W46" s="8">
        <v>4.5</v>
      </c>
      <c r="X46" s="8" t="s">
        <v>259</v>
      </c>
      <c r="Y46" s="8">
        <v>5764333</v>
      </c>
      <c r="Z46" s="8"/>
      <c r="AA46" s="8"/>
      <c r="AB46" s="8"/>
      <c r="AD46" s="8"/>
      <c r="AE46" s="8"/>
      <c r="AF46" s="8"/>
      <c r="AG46" s="8"/>
      <c r="AH46" s="8"/>
      <c r="AI46" s="8"/>
    </row>
    <row r="47" spans="1:35" hidden="1">
      <c r="A47" s="8">
        <v>0.05</v>
      </c>
      <c r="B47" s="8" t="s">
        <v>62</v>
      </c>
      <c r="C47" s="9" t="s">
        <v>262</v>
      </c>
      <c r="D47" s="9" t="s">
        <v>262</v>
      </c>
      <c r="E47" s="8" t="s">
        <v>263</v>
      </c>
      <c r="F47" s="8" t="s">
        <v>9</v>
      </c>
      <c r="G47" s="8" t="s">
        <v>1187</v>
      </c>
      <c r="H47" s="8">
        <v>180</v>
      </c>
      <c r="J47" s="8">
        <v>0.05</v>
      </c>
      <c r="L47" s="12">
        <v>0.6775067750677507</v>
      </c>
      <c r="T47" s="8">
        <v>0.41</v>
      </c>
      <c r="V47" s="8">
        <v>25</v>
      </c>
      <c r="W47" s="8">
        <v>4.5</v>
      </c>
      <c r="X47" s="8" t="s">
        <v>259</v>
      </c>
      <c r="Y47" s="8">
        <v>5764333</v>
      </c>
      <c r="Z47" s="8"/>
      <c r="AA47" s="8"/>
      <c r="AB47" s="8"/>
      <c r="AC47" s="8"/>
      <c r="AD47" s="8"/>
      <c r="AE47" s="8"/>
      <c r="AF47" s="8"/>
      <c r="AG47" s="8"/>
      <c r="AH47" s="8"/>
      <c r="AI47" s="8"/>
    </row>
    <row r="48" spans="1:35" hidden="1">
      <c r="A48" s="8">
        <v>0.2</v>
      </c>
      <c r="B48" s="8" t="s">
        <v>62</v>
      </c>
      <c r="C48" s="9" t="s">
        <v>262</v>
      </c>
      <c r="D48" s="9" t="s">
        <v>262</v>
      </c>
      <c r="E48" s="8" t="s">
        <v>263</v>
      </c>
      <c r="F48" s="8" t="s">
        <v>9</v>
      </c>
      <c r="G48" s="8" t="s">
        <v>1187</v>
      </c>
      <c r="H48" s="8">
        <v>180</v>
      </c>
      <c r="J48" s="8">
        <v>0.2</v>
      </c>
      <c r="L48" s="12">
        <v>1.9493177387914233</v>
      </c>
      <c r="T48" s="8">
        <v>0.56999999999999995</v>
      </c>
      <c r="V48" s="8">
        <v>20</v>
      </c>
      <c r="W48" s="8">
        <v>4.5</v>
      </c>
      <c r="X48" s="8" t="s">
        <v>259</v>
      </c>
      <c r="Y48" s="8">
        <v>5764333</v>
      </c>
      <c r="Z48" s="8"/>
      <c r="AA48" s="8"/>
      <c r="AB48" s="8"/>
      <c r="AC48" s="11"/>
      <c r="AD48" s="8"/>
      <c r="AE48" s="8"/>
      <c r="AF48" s="8"/>
      <c r="AG48" s="8"/>
      <c r="AH48" s="8"/>
      <c r="AI48" s="8"/>
    </row>
    <row r="49" spans="1:29" hidden="1">
      <c r="A49" s="8">
        <v>0.1</v>
      </c>
      <c r="B49" s="8" t="s">
        <v>62</v>
      </c>
      <c r="C49" s="9" t="s">
        <v>262</v>
      </c>
      <c r="D49" s="9" t="s">
        <v>262</v>
      </c>
      <c r="E49" s="8" t="s">
        <v>263</v>
      </c>
      <c r="F49" s="8" t="s">
        <v>9</v>
      </c>
      <c r="G49" s="8" t="s">
        <v>1187</v>
      </c>
      <c r="H49" s="8">
        <v>180</v>
      </c>
      <c r="J49" s="8">
        <v>0.1</v>
      </c>
      <c r="L49" s="12">
        <v>1.1574074074074074</v>
      </c>
      <c r="T49" s="8">
        <v>0.48</v>
      </c>
      <c r="V49" s="8">
        <v>20</v>
      </c>
      <c r="W49" s="8">
        <v>4.5</v>
      </c>
      <c r="X49" s="8" t="s">
        <v>259</v>
      </c>
      <c r="Y49" s="8">
        <v>5764333</v>
      </c>
      <c r="Z49" s="8"/>
      <c r="AA49" s="8"/>
      <c r="AB49" s="8"/>
      <c r="AC49" s="11"/>
    </row>
    <row r="50" spans="1:29" hidden="1">
      <c r="A50" s="8">
        <v>0.05</v>
      </c>
      <c r="B50" s="8" t="s">
        <v>62</v>
      </c>
      <c r="C50" s="9" t="s">
        <v>262</v>
      </c>
      <c r="D50" s="9" t="s">
        <v>262</v>
      </c>
      <c r="E50" s="8" t="s">
        <v>263</v>
      </c>
      <c r="F50" s="8" t="s">
        <v>9</v>
      </c>
      <c r="G50" s="8" t="s">
        <v>1187</v>
      </c>
      <c r="H50" s="8">
        <v>180</v>
      </c>
      <c r="J50" s="8">
        <v>0.05</v>
      </c>
      <c r="L50" s="12">
        <v>0.6775067750677507</v>
      </c>
      <c r="T50" s="8">
        <v>0.41</v>
      </c>
      <c r="V50" s="8">
        <v>20</v>
      </c>
      <c r="W50" s="8">
        <v>4.5</v>
      </c>
      <c r="X50" s="8" t="s">
        <v>259</v>
      </c>
      <c r="Y50" s="8">
        <v>5764333</v>
      </c>
      <c r="Z50" s="8"/>
      <c r="AA50" s="8"/>
      <c r="AB50" s="8"/>
      <c r="AC50" s="11"/>
    </row>
    <row r="51" spans="1:29" hidden="1">
      <c r="A51" s="8">
        <v>0.1</v>
      </c>
      <c r="B51" s="8" t="s">
        <v>62</v>
      </c>
      <c r="C51" s="9" t="s">
        <v>262</v>
      </c>
      <c r="D51" s="9" t="s">
        <v>262</v>
      </c>
      <c r="E51" s="8" t="s">
        <v>263</v>
      </c>
      <c r="F51" s="8" t="s">
        <v>9</v>
      </c>
      <c r="G51" s="8" t="s">
        <v>1187</v>
      </c>
      <c r="H51" s="8">
        <v>180</v>
      </c>
      <c r="J51" s="8">
        <v>0.1</v>
      </c>
      <c r="L51" s="12">
        <v>1.2077294685990339</v>
      </c>
      <c r="T51" s="8">
        <v>0.46</v>
      </c>
      <c r="V51" s="8">
        <v>15</v>
      </c>
      <c r="W51" s="8">
        <v>4.5</v>
      </c>
      <c r="X51" s="8" t="s">
        <v>259</v>
      </c>
      <c r="Y51" s="8">
        <v>5764333</v>
      </c>
      <c r="Z51" s="8"/>
      <c r="AA51" s="8"/>
      <c r="AB51" s="8"/>
      <c r="AC51" s="8"/>
    </row>
    <row r="52" spans="1:29" hidden="1">
      <c r="A52" s="8">
        <v>0.05</v>
      </c>
      <c r="B52" s="8" t="s">
        <v>62</v>
      </c>
      <c r="C52" s="9" t="s">
        <v>262</v>
      </c>
      <c r="D52" s="9" t="s">
        <v>262</v>
      </c>
      <c r="E52" s="8" t="s">
        <v>263</v>
      </c>
      <c r="F52" s="8" t="s">
        <v>9</v>
      </c>
      <c r="G52" s="8" t="s">
        <v>1187</v>
      </c>
      <c r="H52" s="8">
        <v>180</v>
      </c>
      <c r="J52" s="8">
        <v>0.05</v>
      </c>
      <c r="L52" s="12">
        <v>0.69444444444444442</v>
      </c>
      <c r="T52" s="8">
        <v>0.4</v>
      </c>
      <c r="V52" s="8">
        <v>15</v>
      </c>
      <c r="W52" s="8">
        <v>4.5</v>
      </c>
      <c r="X52" s="8" t="s">
        <v>259</v>
      </c>
      <c r="Y52" s="8">
        <v>5764333</v>
      </c>
      <c r="Z52" s="8"/>
      <c r="AA52" s="8"/>
      <c r="AB52" s="8"/>
      <c r="AC52" s="11"/>
    </row>
    <row r="53" spans="1:29">
      <c r="A53" s="8">
        <v>0.27</v>
      </c>
      <c r="B53" s="8" t="s">
        <v>146</v>
      </c>
      <c r="C53" s="9" t="s">
        <v>13</v>
      </c>
      <c r="D53" s="9" t="s">
        <v>13</v>
      </c>
      <c r="E53" s="8" t="s">
        <v>345</v>
      </c>
      <c r="F53" s="8" t="s">
        <v>9</v>
      </c>
      <c r="G53" s="8" t="s">
        <v>1187</v>
      </c>
      <c r="H53" s="8">
        <v>180</v>
      </c>
      <c r="I53" s="8" t="s">
        <v>346</v>
      </c>
      <c r="J53" s="8">
        <v>0.27</v>
      </c>
      <c r="K53" s="8">
        <v>0.53</v>
      </c>
      <c r="L53" s="12">
        <v>2.9444444444444402</v>
      </c>
      <c r="N53" s="13">
        <v>0</v>
      </c>
      <c r="S53" s="8" t="s">
        <v>18</v>
      </c>
      <c r="W53" s="8">
        <v>5</v>
      </c>
      <c r="X53" s="8" t="s">
        <v>259</v>
      </c>
      <c r="Y53" s="8">
        <v>21351072</v>
      </c>
    </row>
    <row r="54" spans="1:29" hidden="1">
      <c r="A54" s="8">
        <v>0.24</v>
      </c>
      <c r="B54" s="8" t="s">
        <v>146</v>
      </c>
      <c r="C54" s="9" t="s">
        <v>347</v>
      </c>
      <c r="D54" s="9" t="s">
        <v>269</v>
      </c>
      <c r="E54" s="8" t="s">
        <v>348</v>
      </c>
      <c r="F54" s="8" t="s">
        <v>9</v>
      </c>
      <c r="G54" s="8" t="s">
        <v>1187</v>
      </c>
      <c r="H54" s="8">
        <v>180</v>
      </c>
      <c r="J54" s="8">
        <v>0.24</v>
      </c>
      <c r="Z54" s="8"/>
      <c r="AA54" s="8"/>
      <c r="AB54" s="8"/>
      <c r="AC54" s="11"/>
    </row>
    <row r="55" spans="1:29" hidden="1">
      <c r="A55" s="8" t="s">
        <v>349</v>
      </c>
      <c r="B55" s="8" t="s">
        <v>146</v>
      </c>
      <c r="C55" s="9" t="s">
        <v>347</v>
      </c>
      <c r="D55" s="9" t="s">
        <v>269</v>
      </c>
      <c r="E55" s="8" t="s">
        <v>354</v>
      </c>
      <c r="F55" s="8" t="s">
        <v>9</v>
      </c>
      <c r="G55" s="8" t="s">
        <v>1187</v>
      </c>
      <c r="H55" s="8">
        <v>180</v>
      </c>
      <c r="I55" s="8" t="s">
        <v>355</v>
      </c>
      <c r="J55" s="8">
        <v>0.24</v>
      </c>
      <c r="R55" s="13">
        <v>0.11</v>
      </c>
      <c r="Y55" s="8">
        <v>24088397</v>
      </c>
      <c r="Z55" s="10" t="s">
        <v>1203</v>
      </c>
      <c r="AA55" s="8"/>
      <c r="AB55" s="8"/>
    </row>
    <row r="56" spans="1:29" hidden="1">
      <c r="A56" s="8" t="s">
        <v>351</v>
      </c>
      <c r="B56" s="8" t="s">
        <v>146</v>
      </c>
      <c r="C56" s="9" t="s">
        <v>347</v>
      </c>
      <c r="D56" s="9" t="s">
        <v>269</v>
      </c>
      <c r="E56" s="8" t="s">
        <v>354</v>
      </c>
      <c r="F56" s="8" t="s">
        <v>9</v>
      </c>
      <c r="G56" s="8" t="s">
        <v>1228</v>
      </c>
      <c r="H56" s="8">
        <v>92.09</v>
      </c>
      <c r="J56" s="8">
        <v>0.32</v>
      </c>
      <c r="R56" s="13">
        <v>0.14000000000000001</v>
      </c>
      <c r="Y56" s="8">
        <v>24088397</v>
      </c>
      <c r="AA56" s="8"/>
      <c r="AB56" s="8"/>
    </row>
    <row r="57" spans="1:29" hidden="1">
      <c r="A57" s="8" t="s">
        <v>352</v>
      </c>
      <c r="B57" s="8" t="s">
        <v>146</v>
      </c>
      <c r="C57" s="9" t="s">
        <v>347</v>
      </c>
      <c r="D57" s="9" t="s">
        <v>269</v>
      </c>
      <c r="E57" s="8" t="s">
        <v>354</v>
      </c>
      <c r="F57" s="8" t="s">
        <v>9</v>
      </c>
      <c r="G57" s="8" t="s">
        <v>1228</v>
      </c>
      <c r="H57" s="8">
        <v>92.09</v>
      </c>
      <c r="J57" s="8">
        <v>0.3</v>
      </c>
      <c r="R57" s="13">
        <v>0.14000000000000001</v>
      </c>
      <c r="Y57" s="8">
        <v>24088397</v>
      </c>
      <c r="AA57" s="8"/>
      <c r="AB57" s="8"/>
      <c r="AC57" s="11"/>
    </row>
    <row r="58" spans="1:29" hidden="1">
      <c r="A58" s="8" t="s">
        <v>361</v>
      </c>
      <c r="B58" s="8" t="s">
        <v>146</v>
      </c>
      <c r="C58" s="9" t="s">
        <v>359</v>
      </c>
      <c r="D58" s="9" t="s">
        <v>1154</v>
      </c>
      <c r="E58" s="8" t="s">
        <v>360</v>
      </c>
      <c r="F58" s="8" t="s">
        <v>1231</v>
      </c>
      <c r="G58" s="8" t="s">
        <v>1189</v>
      </c>
      <c r="H58" s="8">
        <v>180</v>
      </c>
      <c r="K58" s="8">
        <v>0.97</v>
      </c>
      <c r="L58" s="12">
        <v>5.3888888888888902</v>
      </c>
      <c r="V58" s="8">
        <v>30</v>
      </c>
      <c r="X58" s="8" t="s">
        <v>259</v>
      </c>
      <c r="Y58" s="8" t="s">
        <v>362</v>
      </c>
      <c r="Z58" s="8"/>
      <c r="AA58" s="8"/>
      <c r="AB58" s="8"/>
    </row>
    <row r="59" spans="1:29" hidden="1">
      <c r="A59" s="8">
        <v>0.32</v>
      </c>
      <c r="B59" s="8" t="s">
        <v>146</v>
      </c>
      <c r="C59" s="9" t="s">
        <v>709</v>
      </c>
      <c r="D59" s="8" t="s">
        <v>997</v>
      </c>
      <c r="E59" s="8" t="s">
        <v>720</v>
      </c>
      <c r="F59" s="8" t="s">
        <v>9</v>
      </c>
      <c r="G59" s="8" t="s">
        <v>1187</v>
      </c>
      <c r="H59" s="8">
        <v>180</v>
      </c>
      <c r="I59" s="8">
        <v>22</v>
      </c>
      <c r="J59" s="8">
        <v>0.32</v>
      </c>
      <c r="K59" s="8">
        <v>2.5</v>
      </c>
      <c r="L59" s="12">
        <v>13.8888888888889</v>
      </c>
      <c r="N59" s="13">
        <f>U59/T59/46*1000*J59</f>
        <v>19.130434782608699</v>
      </c>
      <c r="O59" s="13">
        <v>0.33</v>
      </c>
      <c r="T59" s="8">
        <v>0.12</v>
      </c>
      <c r="U59" s="8">
        <v>0.33</v>
      </c>
      <c r="V59" s="8">
        <v>30</v>
      </c>
      <c r="X59" s="8" t="s">
        <v>259</v>
      </c>
      <c r="Y59" s="8" t="s">
        <v>371</v>
      </c>
    </row>
    <row r="60" spans="1:29" hidden="1">
      <c r="A60" s="8">
        <v>0.51</v>
      </c>
      <c r="B60" s="8" t="s">
        <v>146</v>
      </c>
      <c r="C60" s="9" t="s">
        <v>710</v>
      </c>
      <c r="D60" s="8" t="s">
        <v>997</v>
      </c>
      <c r="E60" s="8" t="s">
        <v>721</v>
      </c>
      <c r="F60" s="8" t="s">
        <v>9</v>
      </c>
      <c r="G60" s="8" t="s">
        <v>1187</v>
      </c>
      <c r="H60" s="8">
        <v>180</v>
      </c>
      <c r="I60" s="8">
        <v>10</v>
      </c>
      <c r="J60" s="8">
        <v>0.51</v>
      </c>
      <c r="K60" s="8">
        <v>2.8</v>
      </c>
      <c r="L60" s="12">
        <v>15.5555555555556</v>
      </c>
      <c r="T60" s="8">
        <v>0.24</v>
      </c>
      <c r="V60" s="8">
        <v>30</v>
      </c>
      <c r="X60" s="8" t="s">
        <v>259</v>
      </c>
      <c r="Y60" s="8" t="s">
        <v>372</v>
      </c>
    </row>
    <row r="61" spans="1:29" hidden="1">
      <c r="A61" s="8">
        <v>0.44</v>
      </c>
      <c r="B61" s="8" t="s">
        <v>146</v>
      </c>
      <c r="C61" s="9" t="s">
        <v>710</v>
      </c>
      <c r="D61" t="s">
        <v>997</v>
      </c>
      <c r="E61" t="s">
        <v>721</v>
      </c>
      <c r="F61" s="8" t="s">
        <v>9</v>
      </c>
      <c r="G61" s="8" t="s">
        <v>1187</v>
      </c>
      <c r="H61" s="8">
        <v>180</v>
      </c>
      <c r="I61" s="8">
        <v>10</v>
      </c>
      <c r="J61" s="8">
        <v>0.44</v>
      </c>
      <c r="K61" s="8">
        <v>2.64</v>
      </c>
      <c r="L61" s="12">
        <v>14.6666666666667</v>
      </c>
      <c r="N61" s="13">
        <f>U61/T61/46*1000*J61</f>
        <v>19.130434782608695</v>
      </c>
      <c r="O61" s="13">
        <v>0.34</v>
      </c>
      <c r="T61" s="8">
        <v>0.17</v>
      </c>
      <c r="U61" s="8">
        <v>0.34</v>
      </c>
      <c r="V61" s="8">
        <v>30</v>
      </c>
      <c r="X61" s="8" t="s">
        <v>259</v>
      </c>
      <c r="Y61" s="8" t="s">
        <v>373</v>
      </c>
    </row>
    <row r="62" spans="1:29" hidden="1">
      <c r="A62" s="8">
        <v>0.54</v>
      </c>
      <c r="B62" s="8" t="s">
        <v>146</v>
      </c>
      <c r="C62" s="9" t="s">
        <v>710</v>
      </c>
      <c r="D62" t="s">
        <v>997</v>
      </c>
      <c r="E62" t="s">
        <v>721</v>
      </c>
      <c r="F62" s="8" t="s">
        <v>9</v>
      </c>
      <c r="G62" s="8" t="s">
        <v>1187</v>
      </c>
      <c r="H62" s="8">
        <v>180</v>
      </c>
      <c r="I62" s="8">
        <v>10</v>
      </c>
      <c r="J62" s="8">
        <v>0.54</v>
      </c>
      <c r="K62" s="8">
        <v>3.99</v>
      </c>
      <c r="L62" s="12">
        <v>22.1666666666667</v>
      </c>
      <c r="N62" s="13">
        <f>U62/T62/46*1000*J62</f>
        <v>29.799331103678931</v>
      </c>
      <c r="O62" s="13">
        <v>0.33</v>
      </c>
      <c r="T62" s="8">
        <v>0.13</v>
      </c>
      <c r="U62" s="8">
        <v>0.33</v>
      </c>
      <c r="V62" s="8">
        <v>37</v>
      </c>
      <c r="X62" s="8" t="s">
        <v>259</v>
      </c>
      <c r="Y62" s="8" t="s">
        <v>373</v>
      </c>
    </row>
    <row r="63" spans="1:29" hidden="1">
      <c r="A63" s="8">
        <v>0.36</v>
      </c>
      <c r="B63" s="8" t="s">
        <v>146</v>
      </c>
      <c r="C63" s="9" t="s">
        <v>710</v>
      </c>
      <c r="D63" t="s">
        <v>997</v>
      </c>
      <c r="E63" t="s">
        <v>721</v>
      </c>
      <c r="F63" s="8" t="s">
        <v>9</v>
      </c>
      <c r="G63" s="8" t="s">
        <v>1187</v>
      </c>
      <c r="H63" s="8">
        <v>180</v>
      </c>
      <c r="I63" s="8">
        <v>20</v>
      </c>
      <c r="J63" s="8">
        <v>0.36</v>
      </c>
      <c r="K63" s="8">
        <v>2.4</v>
      </c>
      <c r="L63" s="12">
        <v>13.3333333333333</v>
      </c>
      <c r="N63" s="13">
        <f>U63/T63/46*1000*J63</f>
        <v>19.826086956521738</v>
      </c>
      <c r="O63" s="13">
        <v>0.38</v>
      </c>
      <c r="T63" s="8">
        <v>0.15</v>
      </c>
      <c r="U63" s="8">
        <v>0.38</v>
      </c>
      <c r="V63" s="8">
        <v>30</v>
      </c>
      <c r="X63" s="8" t="s">
        <v>259</v>
      </c>
      <c r="Y63" s="8" t="s">
        <v>366</v>
      </c>
    </row>
    <row r="64" spans="1:29" hidden="1">
      <c r="A64" s="8">
        <v>0.39</v>
      </c>
      <c r="B64" s="8" t="s">
        <v>146</v>
      </c>
      <c r="C64" s="9" t="s">
        <v>710</v>
      </c>
      <c r="D64" t="s">
        <v>997</v>
      </c>
      <c r="E64" t="s">
        <v>721</v>
      </c>
      <c r="F64" s="8" t="s">
        <v>9</v>
      </c>
      <c r="G64" s="8" t="s">
        <v>1187</v>
      </c>
      <c r="H64" s="8">
        <v>180</v>
      </c>
      <c r="I64" s="8">
        <v>20</v>
      </c>
      <c r="J64" s="8">
        <v>0.39</v>
      </c>
      <c r="K64" s="8">
        <v>2.78</v>
      </c>
      <c r="L64" s="12">
        <v>15.4444444444444</v>
      </c>
      <c r="N64" s="13">
        <f>U64/T64/46*1000*J64</f>
        <v>22.406832298136646</v>
      </c>
      <c r="O64" s="13">
        <v>0.37</v>
      </c>
      <c r="T64" s="8">
        <v>0.14000000000000001</v>
      </c>
      <c r="U64" s="8">
        <v>0.37</v>
      </c>
      <c r="V64" s="8">
        <v>37</v>
      </c>
      <c r="X64" s="8" t="s">
        <v>259</v>
      </c>
      <c r="Y64" s="8" t="s">
        <v>366</v>
      </c>
    </row>
    <row r="65" spans="1:25" hidden="1">
      <c r="A65" s="8">
        <v>0.37</v>
      </c>
      <c r="B65" s="8" t="s">
        <v>146</v>
      </c>
      <c r="C65" s="9" t="s">
        <v>712</v>
      </c>
      <c r="D65" s="8" t="s">
        <v>997</v>
      </c>
      <c r="E65" s="8" t="s">
        <v>722</v>
      </c>
      <c r="F65" s="8" t="s">
        <v>9</v>
      </c>
      <c r="G65" s="8" t="s">
        <v>1187</v>
      </c>
      <c r="H65" s="8">
        <v>180</v>
      </c>
      <c r="I65" s="8">
        <v>10</v>
      </c>
      <c r="J65" s="8">
        <v>0.37</v>
      </c>
      <c r="K65" s="8">
        <v>3.52</v>
      </c>
      <c r="L65" s="12">
        <v>19.5555555555556</v>
      </c>
      <c r="T65" s="8">
        <v>0.1</v>
      </c>
      <c r="V65" s="8">
        <v>30</v>
      </c>
      <c r="X65" s="8" t="s">
        <v>259</v>
      </c>
      <c r="Y65" s="8" t="s">
        <v>376</v>
      </c>
    </row>
    <row r="66" spans="1:25" hidden="1">
      <c r="A66" s="8">
        <v>0.44</v>
      </c>
      <c r="B66" s="8" t="s">
        <v>146</v>
      </c>
      <c r="C66" s="9" t="s">
        <v>712</v>
      </c>
      <c r="D66" t="s">
        <v>997</v>
      </c>
      <c r="E66" t="s">
        <v>722</v>
      </c>
      <c r="F66" s="8" t="s">
        <v>9</v>
      </c>
      <c r="G66" s="8" t="s">
        <v>1187</v>
      </c>
      <c r="H66" s="8">
        <v>180</v>
      </c>
      <c r="I66" s="8">
        <v>20</v>
      </c>
      <c r="J66" s="8">
        <v>0.44</v>
      </c>
      <c r="V66" s="8">
        <v>30</v>
      </c>
      <c r="X66" s="8" t="s">
        <v>259</v>
      </c>
      <c r="Y66" s="8" t="s">
        <v>377</v>
      </c>
    </row>
    <row r="67" spans="1:25" hidden="1">
      <c r="A67" s="8">
        <v>0.37</v>
      </c>
      <c r="B67" s="8" t="s">
        <v>146</v>
      </c>
      <c r="C67" s="9" t="s">
        <v>713</v>
      </c>
      <c r="D67" t="s">
        <v>997</v>
      </c>
      <c r="E67" t="s">
        <v>722</v>
      </c>
      <c r="F67" s="8" t="s">
        <v>9</v>
      </c>
      <c r="G67" s="8" t="s">
        <v>1187</v>
      </c>
      <c r="H67" s="8">
        <v>180</v>
      </c>
      <c r="I67" s="8">
        <v>20</v>
      </c>
      <c r="J67" s="30">
        <v>0.37</v>
      </c>
      <c r="L67" s="31">
        <v>14.8</v>
      </c>
      <c r="M67" s="31">
        <v>0.4</v>
      </c>
      <c r="N67" s="31">
        <v>22</v>
      </c>
      <c r="O67" s="31">
        <v>1.1000000000000001</v>
      </c>
      <c r="P67" s="31"/>
      <c r="T67" s="8">
        <v>0.13</v>
      </c>
      <c r="V67" s="8">
        <v>30</v>
      </c>
      <c r="W67" s="8">
        <v>5</v>
      </c>
      <c r="X67" s="8" t="s">
        <v>259</v>
      </c>
      <c r="Y67" s="8" t="s">
        <v>378</v>
      </c>
    </row>
    <row r="68" spans="1:25" hidden="1">
      <c r="A68" s="8">
        <v>0.28000000000000003</v>
      </c>
      <c r="B68" s="8" t="s">
        <v>146</v>
      </c>
      <c r="C68" s="9" t="s">
        <v>369</v>
      </c>
      <c r="D68" t="s">
        <v>997</v>
      </c>
      <c r="E68" t="s">
        <v>722</v>
      </c>
      <c r="F68" s="8" t="s">
        <v>9</v>
      </c>
      <c r="G68" s="8" t="s">
        <v>1187</v>
      </c>
      <c r="H68" s="8">
        <v>180</v>
      </c>
      <c r="I68" s="8">
        <v>20</v>
      </c>
      <c r="J68" s="8">
        <v>0.28000000000000003</v>
      </c>
      <c r="T68" s="8">
        <v>0.11</v>
      </c>
      <c r="V68" s="8">
        <v>30</v>
      </c>
      <c r="X68" s="8" t="s">
        <v>259</v>
      </c>
      <c r="Y68" s="8" t="s">
        <v>379</v>
      </c>
    </row>
    <row r="69" spans="1:25" hidden="1">
      <c r="A69" s="8">
        <v>0.36</v>
      </c>
      <c r="B69" s="8" t="s">
        <v>146</v>
      </c>
      <c r="C69" s="9" t="s">
        <v>714</v>
      </c>
      <c r="D69" t="s">
        <v>997</v>
      </c>
      <c r="E69" t="s">
        <v>723</v>
      </c>
      <c r="F69" s="8" t="s">
        <v>9</v>
      </c>
      <c r="G69" s="8" t="s">
        <v>1187</v>
      </c>
      <c r="H69" s="8">
        <v>180</v>
      </c>
      <c r="I69" s="8">
        <v>20</v>
      </c>
      <c r="J69" s="8">
        <v>0.36</v>
      </c>
      <c r="V69" s="8">
        <v>30</v>
      </c>
      <c r="X69" s="8" t="s">
        <v>259</v>
      </c>
      <c r="Y69" s="8" t="s">
        <v>380</v>
      </c>
    </row>
    <row r="70" spans="1:25" hidden="1">
      <c r="A70" s="8">
        <v>0.38</v>
      </c>
      <c r="B70" s="8" t="s">
        <v>146</v>
      </c>
      <c r="C70" s="9" t="s">
        <v>369</v>
      </c>
      <c r="D70" t="s">
        <v>997</v>
      </c>
      <c r="E70" t="s">
        <v>722</v>
      </c>
      <c r="F70" s="8" t="s">
        <v>9</v>
      </c>
      <c r="G70" s="8" t="s">
        <v>1187</v>
      </c>
      <c r="H70" s="8">
        <v>180</v>
      </c>
      <c r="I70" s="8">
        <v>20</v>
      </c>
      <c r="J70" s="8">
        <v>0.38</v>
      </c>
      <c r="K70" s="8">
        <v>2.71</v>
      </c>
      <c r="L70" s="12">
        <v>15.0555555555556</v>
      </c>
      <c r="T70" s="8">
        <v>0.14000000000000001</v>
      </c>
      <c r="V70" s="8">
        <v>30</v>
      </c>
      <c r="X70" s="8" t="s">
        <v>259</v>
      </c>
      <c r="Y70" s="8" t="s">
        <v>381</v>
      </c>
    </row>
    <row r="71" spans="1:25" hidden="1">
      <c r="A71" s="8">
        <v>0.35</v>
      </c>
      <c r="B71" s="8" t="s">
        <v>146</v>
      </c>
      <c r="C71" s="9" t="s">
        <v>369</v>
      </c>
      <c r="D71" t="s">
        <v>997</v>
      </c>
      <c r="E71" t="s">
        <v>722</v>
      </c>
      <c r="F71" s="8" t="s">
        <v>9</v>
      </c>
      <c r="G71" s="8" t="s">
        <v>1187</v>
      </c>
      <c r="H71" s="8">
        <v>180</v>
      </c>
      <c r="I71" s="8">
        <v>20</v>
      </c>
      <c r="J71" s="8">
        <v>0.35</v>
      </c>
      <c r="K71" s="8">
        <v>3.18</v>
      </c>
      <c r="L71" s="12">
        <v>17.6666666666667</v>
      </c>
      <c r="N71" s="13">
        <f>U71/T71/46*1000*J71</f>
        <v>23.517786561264824</v>
      </c>
      <c r="O71" s="13">
        <v>0.34</v>
      </c>
      <c r="T71" s="8">
        <v>0.11</v>
      </c>
      <c r="U71" s="8">
        <v>0.34</v>
      </c>
      <c r="V71" s="8">
        <v>30</v>
      </c>
      <c r="X71" s="8" t="s">
        <v>259</v>
      </c>
      <c r="Y71" s="8" t="s">
        <v>366</v>
      </c>
    </row>
    <row r="72" spans="1:25" hidden="1">
      <c r="A72" s="8">
        <v>0.3</v>
      </c>
      <c r="B72" s="8" t="s">
        <v>146</v>
      </c>
      <c r="C72" s="9" t="s">
        <v>369</v>
      </c>
      <c r="D72" s="8" t="s">
        <v>997</v>
      </c>
      <c r="E72" s="8" t="s">
        <v>722</v>
      </c>
      <c r="F72" s="8" t="s">
        <v>9</v>
      </c>
      <c r="G72" s="8" t="s">
        <v>1187</v>
      </c>
      <c r="H72" s="8">
        <v>180</v>
      </c>
      <c r="I72" s="8">
        <v>20</v>
      </c>
      <c r="J72" s="8">
        <v>0.3</v>
      </c>
      <c r="K72" s="8">
        <v>3.33</v>
      </c>
      <c r="L72" s="12">
        <v>18.5</v>
      </c>
      <c r="N72" s="13">
        <f>U72/T72/46*1000*J72</f>
        <v>24.637681159420289</v>
      </c>
      <c r="O72" s="13">
        <v>0.34</v>
      </c>
      <c r="T72" s="8">
        <v>0.09</v>
      </c>
      <c r="U72" s="8">
        <v>0.34</v>
      </c>
      <c r="V72" s="8">
        <v>37</v>
      </c>
      <c r="X72" s="8" t="s">
        <v>259</v>
      </c>
      <c r="Y72" s="8" t="s">
        <v>366</v>
      </c>
    </row>
    <row r="73" spans="1:25" hidden="1">
      <c r="A73" s="8">
        <v>0.4</v>
      </c>
      <c r="B73" s="8" t="s">
        <v>146</v>
      </c>
      <c r="C73" s="9" t="s">
        <v>369</v>
      </c>
      <c r="D73" s="8" t="s">
        <v>997</v>
      </c>
      <c r="E73" s="8" t="s">
        <v>722</v>
      </c>
      <c r="F73" s="8" t="s">
        <v>9</v>
      </c>
      <c r="G73" s="8" t="s">
        <v>1187</v>
      </c>
      <c r="H73" s="8">
        <v>180</v>
      </c>
      <c r="I73" s="8">
        <v>20</v>
      </c>
      <c r="J73" s="8">
        <v>0.4</v>
      </c>
      <c r="V73" s="8">
        <v>30</v>
      </c>
      <c r="X73" s="8" t="s">
        <v>259</v>
      </c>
      <c r="Y73" s="8" t="s">
        <v>382</v>
      </c>
    </row>
    <row r="74" spans="1:25" hidden="1">
      <c r="A74" s="8">
        <v>0.4</v>
      </c>
      <c r="B74" s="8" t="s">
        <v>146</v>
      </c>
      <c r="C74" s="9" t="s">
        <v>369</v>
      </c>
      <c r="D74" t="s">
        <v>997</v>
      </c>
      <c r="E74" t="s">
        <v>722</v>
      </c>
      <c r="F74" s="8" t="s">
        <v>9</v>
      </c>
      <c r="G74" s="8" t="s">
        <v>1187</v>
      </c>
      <c r="H74" s="8">
        <v>180</v>
      </c>
      <c r="I74" s="8">
        <v>20</v>
      </c>
      <c r="J74" s="8">
        <v>0.4</v>
      </c>
      <c r="V74" s="8">
        <v>30</v>
      </c>
      <c r="X74" s="8" t="s">
        <v>259</v>
      </c>
      <c r="Y74" s="8" t="s">
        <v>383</v>
      </c>
    </row>
    <row r="75" spans="1:25" hidden="1">
      <c r="A75" s="8">
        <v>0.37</v>
      </c>
      <c r="B75" s="8" t="s">
        <v>146</v>
      </c>
      <c r="C75" s="9" t="s">
        <v>369</v>
      </c>
      <c r="D75" t="s">
        <v>997</v>
      </c>
      <c r="E75" t="s">
        <v>722</v>
      </c>
      <c r="F75" s="8" t="s">
        <v>9</v>
      </c>
      <c r="G75" s="8" t="s">
        <v>1187</v>
      </c>
      <c r="H75" s="8">
        <v>180</v>
      </c>
      <c r="I75" s="8">
        <v>20</v>
      </c>
      <c r="J75" s="8">
        <v>0.37</v>
      </c>
      <c r="K75" s="8">
        <v>3.36</v>
      </c>
      <c r="L75" s="12">
        <v>18.6666666666667</v>
      </c>
      <c r="N75" s="13">
        <f>U75/T75/46*1000*J75</f>
        <v>5.1185770750988144</v>
      </c>
      <c r="O75" s="13">
        <v>7.0000000000000007E-2</v>
      </c>
      <c r="T75" s="8">
        <v>0.11</v>
      </c>
      <c r="U75" s="8">
        <v>7.0000000000000007E-2</v>
      </c>
      <c r="V75" s="8">
        <v>30</v>
      </c>
      <c r="X75" s="8" t="s">
        <v>259</v>
      </c>
      <c r="Y75" s="8" t="s">
        <v>384</v>
      </c>
    </row>
    <row r="76" spans="1:25" hidden="1">
      <c r="A76" s="8">
        <v>0.38</v>
      </c>
      <c r="B76" s="8" t="s">
        <v>146</v>
      </c>
      <c r="C76" s="9" t="s">
        <v>715</v>
      </c>
      <c r="D76" t="s">
        <v>997</v>
      </c>
      <c r="E76" t="s">
        <v>724</v>
      </c>
      <c r="F76" s="8" t="s">
        <v>9</v>
      </c>
      <c r="G76" s="8" t="s">
        <v>1187</v>
      </c>
      <c r="H76" s="8">
        <v>180</v>
      </c>
      <c r="I76" s="8">
        <v>20</v>
      </c>
      <c r="J76" s="8">
        <v>0.38</v>
      </c>
      <c r="V76" s="8">
        <v>30</v>
      </c>
      <c r="X76" s="8" t="s">
        <v>259</v>
      </c>
      <c r="Y76" s="8" t="s">
        <v>385</v>
      </c>
    </row>
    <row r="77" spans="1:25" hidden="1">
      <c r="A77" s="8">
        <v>0.39</v>
      </c>
      <c r="B77" s="8" t="s">
        <v>146</v>
      </c>
      <c r="C77" s="9" t="s">
        <v>716</v>
      </c>
      <c r="D77" s="8" t="s">
        <v>997</v>
      </c>
      <c r="E77" s="8" t="s">
        <v>725</v>
      </c>
      <c r="F77" s="8" t="s">
        <v>9</v>
      </c>
      <c r="G77" s="8" t="s">
        <v>1187</v>
      </c>
      <c r="H77" s="8">
        <v>180</v>
      </c>
      <c r="I77" s="8">
        <v>20</v>
      </c>
      <c r="J77" s="8">
        <v>0.39</v>
      </c>
      <c r="V77" s="8">
        <v>30</v>
      </c>
      <c r="X77" s="8" t="s">
        <v>259</v>
      </c>
      <c r="Y77" s="8" t="s">
        <v>385</v>
      </c>
    </row>
    <row r="78" spans="1:25" hidden="1">
      <c r="A78" s="8">
        <v>0.37</v>
      </c>
      <c r="B78" s="8" t="s">
        <v>146</v>
      </c>
      <c r="C78" s="9" t="s">
        <v>717</v>
      </c>
      <c r="D78" t="s">
        <v>997</v>
      </c>
      <c r="E78" t="s">
        <v>726</v>
      </c>
      <c r="F78" s="8" t="s">
        <v>9</v>
      </c>
      <c r="G78" s="8" t="s">
        <v>1187</v>
      </c>
      <c r="H78" s="8">
        <v>180</v>
      </c>
      <c r="I78" s="8">
        <v>20</v>
      </c>
      <c r="J78" s="8">
        <v>0.37</v>
      </c>
      <c r="V78" s="8">
        <v>30</v>
      </c>
      <c r="X78" s="8" t="s">
        <v>259</v>
      </c>
      <c r="Y78" s="8" t="s">
        <v>385</v>
      </c>
    </row>
    <row r="79" spans="1:25" hidden="1">
      <c r="A79" s="8">
        <v>0.28999999999999998</v>
      </c>
      <c r="B79" s="8" t="s">
        <v>146</v>
      </c>
      <c r="C79" s="9" t="s">
        <v>386</v>
      </c>
      <c r="D79" s="8" t="s">
        <v>997</v>
      </c>
      <c r="E79" s="8" t="s">
        <v>1068</v>
      </c>
      <c r="F79" s="8" t="s">
        <v>9</v>
      </c>
      <c r="G79" s="8" t="s">
        <v>1187</v>
      </c>
      <c r="H79" s="8">
        <v>180</v>
      </c>
      <c r="I79" s="8">
        <v>60</v>
      </c>
      <c r="J79" s="8">
        <v>0.28999999999999998</v>
      </c>
      <c r="K79" s="8" t="s">
        <v>1186</v>
      </c>
      <c r="T79" s="8" t="s">
        <v>411</v>
      </c>
      <c r="U79" s="8" t="s">
        <v>411</v>
      </c>
      <c r="V79" s="8">
        <v>30</v>
      </c>
      <c r="X79" s="8" t="s">
        <v>259</v>
      </c>
      <c r="Y79" s="8" t="s">
        <v>429</v>
      </c>
    </row>
    <row r="80" spans="1:25" hidden="1">
      <c r="A80" s="8">
        <v>0.25</v>
      </c>
      <c r="B80" s="8" t="s">
        <v>146</v>
      </c>
      <c r="C80" s="9" t="s">
        <v>387</v>
      </c>
      <c r="D80" t="s">
        <v>997</v>
      </c>
      <c r="E80" t="s">
        <v>1069</v>
      </c>
      <c r="F80" s="8" t="s">
        <v>9</v>
      </c>
      <c r="G80" s="8" t="s">
        <v>1187</v>
      </c>
      <c r="H80" s="8">
        <v>180</v>
      </c>
      <c r="I80" s="8">
        <v>60</v>
      </c>
      <c r="J80" s="8">
        <v>0.25</v>
      </c>
      <c r="K80" s="8" t="s">
        <v>1186</v>
      </c>
      <c r="T80" s="8" t="s">
        <v>411</v>
      </c>
      <c r="U80" s="8" t="s">
        <v>411</v>
      </c>
      <c r="V80" s="8">
        <v>30</v>
      </c>
      <c r="X80" s="8" t="s">
        <v>259</v>
      </c>
      <c r="Y80" s="8" t="s">
        <v>429</v>
      </c>
    </row>
    <row r="81" spans="1:27" hidden="1">
      <c r="A81" s="8" t="s">
        <v>412</v>
      </c>
      <c r="B81" s="8" t="s">
        <v>146</v>
      </c>
      <c r="C81" s="9" t="s">
        <v>388</v>
      </c>
      <c r="D81" s="8" t="s">
        <v>997</v>
      </c>
      <c r="E81" s="8" t="s">
        <v>727</v>
      </c>
      <c r="F81" s="8" t="s">
        <v>9</v>
      </c>
      <c r="G81" s="8" t="s">
        <v>1187</v>
      </c>
      <c r="H81" s="8">
        <v>180</v>
      </c>
      <c r="I81" s="8">
        <v>20</v>
      </c>
      <c r="J81" s="8">
        <v>0.37</v>
      </c>
      <c r="K81" s="8">
        <v>2.46</v>
      </c>
      <c r="L81" s="12">
        <v>13.6666666666667</v>
      </c>
      <c r="T81" s="8">
        <v>0.15</v>
      </c>
      <c r="U81" s="8" t="s">
        <v>411</v>
      </c>
      <c r="V81" s="8">
        <v>30</v>
      </c>
      <c r="X81" s="8" t="s">
        <v>259</v>
      </c>
      <c r="Y81" s="8" t="s">
        <v>430</v>
      </c>
    </row>
    <row r="82" spans="1:27" hidden="1">
      <c r="A82" s="8">
        <v>0.46</v>
      </c>
      <c r="B82" s="8" t="s">
        <v>146</v>
      </c>
      <c r="C82" s="9" t="s">
        <v>389</v>
      </c>
      <c r="D82" s="8" t="s">
        <v>997</v>
      </c>
      <c r="E82" s="8" t="s">
        <v>728</v>
      </c>
      <c r="F82" s="8" t="s">
        <v>9</v>
      </c>
      <c r="G82" s="8" t="s">
        <v>1187</v>
      </c>
      <c r="H82" s="8">
        <v>180</v>
      </c>
      <c r="I82" s="8">
        <v>10</v>
      </c>
      <c r="J82" s="8">
        <v>0.46</v>
      </c>
      <c r="K82" s="8" t="s">
        <v>1186</v>
      </c>
      <c r="T82" s="8" t="s">
        <v>411</v>
      </c>
      <c r="U82" s="8" t="s">
        <v>411</v>
      </c>
      <c r="V82" s="8">
        <v>30</v>
      </c>
      <c r="X82" s="8" t="s">
        <v>259</v>
      </c>
      <c r="Y82" s="8" t="s">
        <v>431</v>
      </c>
    </row>
    <row r="83" spans="1:27" hidden="1">
      <c r="A83" s="8">
        <v>0.42</v>
      </c>
      <c r="B83" s="8" t="s">
        <v>146</v>
      </c>
      <c r="C83" s="9" t="s">
        <v>390</v>
      </c>
      <c r="D83" t="s">
        <v>997</v>
      </c>
      <c r="E83" t="s">
        <v>729</v>
      </c>
      <c r="F83" s="8" t="s">
        <v>9</v>
      </c>
      <c r="G83" s="8" t="s">
        <v>1187</v>
      </c>
      <c r="H83" s="8">
        <v>180</v>
      </c>
      <c r="I83" s="8">
        <v>20</v>
      </c>
      <c r="J83" s="8">
        <v>0.42</v>
      </c>
      <c r="K83" s="8">
        <v>3.5</v>
      </c>
      <c r="L83" s="12">
        <v>19.4444444444444</v>
      </c>
      <c r="N83" s="13">
        <f>U83/T83/46*1000*J83</f>
        <v>26.630434782608692</v>
      </c>
      <c r="O83" s="13">
        <v>0.35</v>
      </c>
      <c r="T83" s="8">
        <v>0.12</v>
      </c>
      <c r="U83" s="8">
        <v>0.35</v>
      </c>
      <c r="V83" s="8">
        <v>30</v>
      </c>
      <c r="X83" s="8" t="s">
        <v>259</v>
      </c>
      <c r="Y83" s="8" t="s">
        <v>366</v>
      </c>
    </row>
    <row r="84" spans="1:27" hidden="1">
      <c r="A84" s="8">
        <v>0.41</v>
      </c>
      <c r="B84" s="8" t="s">
        <v>146</v>
      </c>
      <c r="C84" s="9" t="s">
        <v>390</v>
      </c>
      <c r="D84" t="s">
        <v>997</v>
      </c>
      <c r="E84" t="s">
        <v>729</v>
      </c>
      <c r="F84" s="8" t="s">
        <v>9</v>
      </c>
      <c r="G84" s="8" t="s">
        <v>1187</v>
      </c>
      <c r="H84" s="8">
        <v>180</v>
      </c>
      <c r="I84" s="8">
        <v>20</v>
      </c>
      <c r="J84" s="8">
        <v>0.41</v>
      </c>
      <c r="K84" s="8">
        <v>3.15</v>
      </c>
      <c r="L84" s="12">
        <v>17.5</v>
      </c>
      <c r="N84" s="13">
        <f>U84/T84/46*1000*J84</f>
        <v>27.424749163879593</v>
      </c>
      <c r="O84" s="13">
        <v>0.4</v>
      </c>
      <c r="T84" s="8">
        <v>0.13</v>
      </c>
      <c r="U84" s="8">
        <v>0.4</v>
      </c>
      <c r="V84" s="8">
        <v>37</v>
      </c>
      <c r="X84" s="8" t="s">
        <v>259</v>
      </c>
      <c r="Y84" s="8" t="s">
        <v>366</v>
      </c>
    </row>
    <row r="85" spans="1:27" hidden="1">
      <c r="A85" s="8" t="s">
        <v>414</v>
      </c>
      <c r="B85" s="8" t="s">
        <v>146</v>
      </c>
      <c r="C85" s="9" t="s">
        <v>391</v>
      </c>
      <c r="D85" s="8" t="s">
        <v>997</v>
      </c>
      <c r="E85" s="8" t="s">
        <v>730</v>
      </c>
      <c r="F85" s="8" t="s">
        <v>9</v>
      </c>
      <c r="G85" s="8" t="s">
        <v>1187</v>
      </c>
      <c r="H85" s="8">
        <v>180</v>
      </c>
      <c r="I85" s="8">
        <v>10</v>
      </c>
      <c r="J85" s="8">
        <v>0.35</v>
      </c>
      <c r="K85" s="8">
        <v>2.69</v>
      </c>
      <c r="L85" s="12">
        <v>15.4</v>
      </c>
      <c r="M85" s="13">
        <v>0.69</v>
      </c>
      <c r="N85" s="13">
        <v>22.2</v>
      </c>
      <c r="O85" s="13">
        <v>1.26</v>
      </c>
      <c r="T85" s="8">
        <v>0.13</v>
      </c>
      <c r="U85" s="8" t="s">
        <v>411</v>
      </c>
      <c r="V85" s="8">
        <v>30</v>
      </c>
      <c r="X85" s="8" t="s">
        <v>259</v>
      </c>
      <c r="Y85" s="8" t="s">
        <v>432</v>
      </c>
      <c r="Z85" s="10" t="s">
        <v>1166</v>
      </c>
      <c r="AA85" s="10">
        <v>21205161</v>
      </c>
    </row>
    <row r="86" spans="1:27" hidden="1">
      <c r="A86" s="8" t="s">
        <v>416</v>
      </c>
      <c r="B86" s="8" t="s">
        <v>146</v>
      </c>
      <c r="C86" s="9" t="s">
        <v>392</v>
      </c>
      <c r="D86" s="8" t="s">
        <v>997</v>
      </c>
      <c r="E86" s="8" t="s">
        <v>731</v>
      </c>
      <c r="F86" s="8" t="s">
        <v>9</v>
      </c>
      <c r="G86" s="8" t="s">
        <v>1187</v>
      </c>
      <c r="H86" s="8">
        <v>180</v>
      </c>
      <c r="I86" s="8">
        <v>20</v>
      </c>
      <c r="J86" s="8">
        <v>0.43</v>
      </c>
      <c r="K86" s="8" t="s">
        <v>1186</v>
      </c>
      <c r="T86" s="8" t="s">
        <v>411</v>
      </c>
      <c r="U86" s="8" t="s">
        <v>411</v>
      </c>
      <c r="V86" s="8">
        <v>30</v>
      </c>
      <c r="X86" s="8" t="s">
        <v>259</v>
      </c>
      <c r="Y86" s="8" t="s">
        <v>377</v>
      </c>
    </row>
    <row r="87" spans="1:27" hidden="1">
      <c r="A87" s="8" t="s">
        <v>417</v>
      </c>
      <c r="B87" s="8" t="s">
        <v>146</v>
      </c>
      <c r="C87" s="9" t="s">
        <v>393</v>
      </c>
      <c r="D87" s="8" t="s">
        <v>997</v>
      </c>
      <c r="E87" s="8" t="s">
        <v>732</v>
      </c>
      <c r="F87" s="8" t="s">
        <v>9</v>
      </c>
      <c r="G87" s="8" t="s">
        <v>1187</v>
      </c>
      <c r="H87" s="8">
        <v>180</v>
      </c>
      <c r="I87" s="8">
        <v>20</v>
      </c>
      <c r="J87" s="8">
        <v>0.39</v>
      </c>
      <c r="K87" s="8" t="s">
        <v>1186</v>
      </c>
      <c r="T87" s="8" t="s">
        <v>411</v>
      </c>
      <c r="U87" s="8" t="s">
        <v>411</v>
      </c>
      <c r="V87" s="8">
        <v>30</v>
      </c>
      <c r="X87" s="8" t="s">
        <v>259</v>
      </c>
      <c r="Y87" s="8" t="s">
        <v>377</v>
      </c>
    </row>
    <row r="88" spans="1:27" hidden="1">
      <c r="A88" s="8">
        <v>0.44</v>
      </c>
      <c r="B88" s="8" t="s">
        <v>146</v>
      </c>
      <c r="C88" s="9" t="s">
        <v>394</v>
      </c>
      <c r="D88" s="8" t="s">
        <v>997</v>
      </c>
      <c r="E88" s="8" t="s">
        <v>733</v>
      </c>
      <c r="F88" s="8" t="s">
        <v>9</v>
      </c>
      <c r="G88" s="8" t="s">
        <v>1187</v>
      </c>
      <c r="H88" s="8">
        <v>180</v>
      </c>
      <c r="I88" s="8">
        <v>30</v>
      </c>
      <c r="J88" s="8">
        <v>0.44</v>
      </c>
      <c r="K88" s="8" t="s">
        <v>1186</v>
      </c>
      <c r="T88" s="8" t="s">
        <v>411</v>
      </c>
      <c r="U88" s="8" t="s">
        <v>411</v>
      </c>
      <c r="V88" s="8">
        <v>30</v>
      </c>
      <c r="X88" s="8" t="s">
        <v>259</v>
      </c>
      <c r="Y88" s="8" t="s">
        <v>433</v>
      </c>
    </row>
    <row r="89" spans="1:27" hidden="1">
      <c r="A89" s="8">
        <v>0.32</v>
      </c>
      <c r="B89" s="8" t="s">
        <v>146</v>
      </c>
      <c r="C89" s="9" t="s">
        <v>395</v>
      </c>
      <c r="D89" t="s">
        <v>997</v>
      </c>
      <c r="E89" t="s">
        <v>734</v>
      </c>
      <c r="F89" s="8" t="s">
        <v>9</v>
      </c>
      <c r="G89" s="8" t="s">
        <v>1187</v>
      </c>
      <c r="H89" s="8">
        <v>180</v>
      </c>
      <c r="I89" s="8">
        <v>20</v>
      </c>
      <c r="J89" s="8">
        <v>0.32</v>
      </c>
      <c r="K89" s="8">
        <v>2.46</v>
      </c>
      <c r="L89" s="12">
        <v>13.6666666666667</v>
      </c>
      <c r="N89" s="13">
        <f>U89/T89/46*1000*J89</f>
        <v>18.729096989966553</v>
      </c>
      <c r="O89" s="13">
        <v>0.35</v>
      </c>
      <c r="T89" s="8">
        <v>0.13</v>
      </c>
      <c r="U89" s="8">
        <v>0.35</v>
      </c>
      <c r="V89" s="8">
        <v>30</v>
      </c>
      <c r="X89" s="8" t="s">
        <v>259</v>
      </c>
      <c r="Y89" s="8" t="s">
        <v>366</v>
      </c>
    </row>
    <row r="90" spans="1:27" hidden="1">
      <c r="A90" s="8">
        <v>0.38</v>
      </c>
      <c r="B90" s="8" t="s">
        <v>146</v>
      </c>
      <c r="C90" s="9" t="s">
        <v>395</v>
      </c>
      <c r="D90" t="s">
        <v>997</v>
      </c>
      <c r="E90" t="s">
        <v>734</v>
      </c>
      <c r="F90" s="8" t="s">
        <v>9</v>
      </c>
      <c r="G90" s="8" t="s">
        <v>1187</v>
      </c>
      <c r="H90" s="8">
        <v>180</v>
      </c>
      <c r="I90" s="8">
        <v>20</v>
      </c>
      <c r="J90" s="8">
        <v>0.38</v>
      </c>
      <c r="K90" s="8">
        <v>3.16</v>
      </c>
      <c r="L90" s="12">
        <v>17.5555555555556</v>
      </c>
      <c r="N90" s="13">
        <f>U90/T90/46*1000*J90</f>
        <v>28.224637681159422</v>
      </c>
      <c r="O90" s="13">
        <v>0.41</v>
      </c>
      <c r="T90" s="8">
        <v>0.12</v>
      </c>
      <c r="U90" s="8">
        <v>0.41</v>
      </c>
      <c r="V90" s="8">
        <v>37</v>
      </c>
      <c r="X90" s="8" t="s">
        <v>259</v>
      </c>
      <c r="Y90" s="8" t="s">
        <v>366</v>
      </c>
    </row>
    <row r="91" spans="1:27" hidden="1">
      <c r="A91" s="8" t="s">
        <v>418</v>
      </c>
      <c r="B91" s="8" t="s">
        <v>146</v>
      </c>
      <c r="C91" s="9" t="s">
        <v>396</v>
      </c>
      <c r="D91" s="8" t="s">
        <v>997</v>
      </c>
      <c r="E91" s="8" t="s">
        <v>735</v>
      </c>
      <c r="F91" s="8" t="s">
        <v>9</v>
      </c>
      <c r="G91" s="8" t="s">
        <v>1187</v>
      </c>
      <c r="H91" s="8">
        <v>180</v>
      </c>
      <c r="I91" s="8">
        <v>10</v>
      </c>
      <c r="J91" s="8">
        <v>0.31</v>
      </c>
      <c r="K91" s="8" t="s">
        <v>1186</v>
      </c>
      <c r="T91" s="8" t="s">
        <v>411</v>
      </c>
      <c r="U91" s="8" t="s">
        <v>411</v>
      </c>
      <c r="V91" s="8">
        <v>30</v>
      </c>
      <c r="X91" s="8" t="s">
        <v>259</v>
      </c>
      <c r="Y91" s="8" t="s">
        <v>434</v>
      </c>
    </row>
    <row r="92" spans="1:27" hidden="1">
      <c r="A92" s="8" t="s">
        <v>419</v>
      </c>
      <c r="B92" s="8" t="s">
        <v>146</v>
      </c>
      <c r="C92" s="9" t="s">
        <v>397</v>
      </c>
      <c r="D92" s="8" t="s">
        <v>997</v>
      </c>
      <c r="E92" s="8" t="s">
        <v>736</v>
      </c>
      <c r="F92" s="8" t="s">
        <v>9</v>
      </c>
      <c r="G92" s="8" t="s">
        <v>1187</v>
      </c>
      <c r="H92" s="8">
        <v>180</v>
      </c>
      <c r="I92" s="8">
        <v>10</v>
      </c>
      <c r="J92" s="8">
        <v>0.32</v>
      </c>
      <c r="K92" s="8" t="s">
        <v>1186</v>
      </c>
      <c r="T92" s="8" t="s">
        <v>411</v>
      </c>
      <c r="U92" s="8" t="s">
        <v>411</v>
      </c>
      <c r="V92" s="8">
        <v>30</v>
      </c>
      <c r="X92" s="8" t="s">
        <v>259</v>
      </c>
      <c r="Y92" s="8" t="s">
        <v>434</v>
      </c>
    </row>
    <row r="93" spans="1:27" hidden="1">
      <c r="A93" s="8" t="s">
        <v>420</v>
      </c>
      <c r="B93" s="8" t="s">
        <v>146</v>
      </c>
      <c r="C93" s="9" t="s">
        <v>398</v>
      </c>
      <c r="D93" s="8" t="s">
        <v>997</v>
      </c>
      <c r="E93" s="8" t="s">
        <v>737</v>
      </c>
      <c r="F93" s="8" t="s">
        <v>9</v>
      </c>
      <c r="G93" s="8" t="s">
        <v>1187</v>
      </c>
      <c r="H93" s="8">
        <v>180</v>
      </c>
      <c r="I93" s="8">
        <v>10</v>
      </c>
      <c r="J93" s="8">
        <v>0.27</v>
      </c>
      <c r="K93" s="8" t="s">
        <v>1186</v>
      </c>
      <c r="T93" s="8" t="s">
        <v>411</v>
      </c>
      <c r="U93" s="8" t="s">
        <v>411</v>
      </c>
      <c r="V93" s="8">
        <v>30</v>
      </c>
      <c r="X93" s="8" t="s">
        <v>259</v>
      </c>
      <c r="Y93" s="8" t="s">
        <v>434</v>
      </c>
    </row>
    <row r="94" spans="1:27" hidden="1">
      <c r="A94" s="8" t="s">
        <v>421</v>
      </c>
      <c r="B94" s="8" t="s">
        <v>146</v>
      </c>
      <c r="C94" s="9" t="s">
        <v>399</v>
      </c>
      <c r="D94" t="s">
        <v>997</v>
      </c>
      <c r="E94" t="s">
        <v>738</v>
      </c>
      <c r="F94" s="8" t="s">
        <v>9</v>
      </c>
      <c r="G94" s="8" t="s">
        <v>1187</v>
      </c>
      <c r="H94" s="8">
        <v>180</v>
      </c>
      <c r="I94" s="8">
        <v>10</v>
      </c>
      <c r="J94" s="8">
        <v>0.11</v>
      </c>
      <c r="K94" s="8" t="s">
        <v>1186</v>
      </c>
      <c r="T94" s="8" t="s">
        <v>411</v>
      </c>
      <c r="U94" s="8" t="s">
        <v>411</v>
      </c>
      <c r="V94" s="8">
        <v>30</v>
      </c>
      <c r="X94" s="8" t="s">
        <v>259</v>
      </c>
      <c r="Y94" s="8" t="s">
        <v>434</v>
      </c>
    </row>
    <row r="95" spans="1:27" hidden="1">
      <c r="A95" s="8" t="s">
        <v>422</v>
      </c>
      <c r="B95" s="8" t="s">
        <v>146</v>
      </c>
      <c r="C95" s="9" t="s">
        <v>400</v>
      </c>
      <c r="D95" t="s">
        <v>997</v>
      </c>
      <c r="E95" t="s">
        <v>739</v>
      </c>
      <c r="F95" s="8" t="s">
        <v>9</v>
      </c>
      <c r="G95" s="8" t="s">
        <v>1187</v>
      </c>
      <c r="H95" s="8">
        <v>180</v>
      </c>
      <c r="I95" s="8">
        <v>10</v>
      </c>
      <c r="J95" s="8">
        <v>0.39</v>
      </c>
      <c r="K95" s="8" t="s">
        <v>1186</v>
      </c>
      <c r="T95" s="8" t="s">
        <v>411</v>
      </c>
      <c r="U95" s="8" t="s">
        <v>411</v>
      </c>
      <c r="V95" s="8">
        <v>30</v>
      </c>
      <c r="X95" s="8" t="s">
        <v>259</v>
      </c>
      <c r="Y95" s="8" t="s">
        <v>434</v>
      </c>
    </row>
    <row r="96" spans="1:27" hidden="1">
      <c r="A96" s="8">
        <v>0.34</v>
      </c>
      <c r="B96" s="8" t="s">
        <v>146</v>
      </c>
      <c r="C96" s="9" t="s">
        <v>401</v>
      </c>
      <c r="D96" t="s">
        <v>997</v>
      </c>
      <c r="E96" t="s">
        <v>740</v>
      </c>
      <c r="F96" s="8" t="s">
        <v>9</v>
      </c>
      <c r="G96" s="8" t="s">
        <v>1187</v>
      </c>
      <c r="H96" s="8">
        <v>180</v>
      </c>
      <c r="I96" s="8">
        <v>20</v>
      </c>
      <c r="J96" s="8">
        <v>0.34</v>
      </c>
      <c r="K96" s="8">
        <v>2.83</v>
      </c>
      <c r="L96" s="12">
        <v>15.7222222222222</v>
      </c>
      <c r="N96" s="13">
        <f>U96/T96/46*1000*J96</f>
        <v>22.789855072463773</v>
      </c>
      <c r="O96" s="13">
        <v>0.37</v>
      </c>
      <c r="T96" s="8">
        <v>0.12</v>
      </c>
      <c r="U96" s="8">
        <v>0.37</v>
      </c>
      <c r="V96" s="8">
        <v>30</v>
      </c>
      <c r="X96" s="8" t="s">
        <v>259</v>
      </c>
      <c r="Y96" s="8" t="s">
        <v>366</v>
      </c>
    </row>
    <row r="97" spans="1:25" hidden="1">
      <c r="A97" s="8">
        <v>0.34</v>
      </c>
      <c r="B97" s="8" t="s">
        <v>146</v>
      </c>
      <c r="C97" s="9" t="s">
        <v>401</v>
      </c>
      <c r="D97" s="8" t="s">
        <v>997</v>
      </c>
      <c r="E97" s="8" t="s">
        <v>740</v>
      </c>
      <c r="F97" s="8" t="s">
        <v>9</v>
      </c>
      <c r="G97" s="8" t="s">
        <v>1187</v>
      </c>
      <c r="H97" s="8">
        <v>180</v>
      </c>
      <c r="I97" s="8">
        <v>20</v>
      </c>
      <c r="J97" s="8">
        <v>0.34</v>
      </c>
      <c r="K97" s="8">
        <v>3.09</v>
      </c>
      <c r="L97" s="12">
        <v>17.1666666666667</v>
      </c>
      <c r="N97" s="13">
        <f>U97/T97/46*1000*J97</f>
        <v>25.533596837944668</v>
      </c>
      <c r="O97" s="13">
        <v>0.38</v>
      </c>
      <c r="T97" s="8">
        <v>0.11</v>
      </c>
      <c r="U97" s="8">
        <v>0.38</v>
      </c>
      <c r="V97" s="8">
        <v>37</v>
      </c>
      <c r="X97" s="8" t="s">
        <v>259</v>
      </c>
      <c r="Y97" s="8" t="s">
        <v>366</v>
      </c>
    </row>
    <row r="98" spans="1:25" hidden="1">
      <c r="A98" s="8" t="s">
        <v>423</v>
      </c>
      <c r="B98" s="8" t="s">
        <v>146</v>
      </c>
      <c r="C98" s="9" t="s">
        <v>403</v>
      </c>
      <c r="D98" s="8" t="s">
        <v>997</v>
      </c>
      <c r="E98" s="8" t="s">
        <v>741</v>
      </c>
      <c r="F98" s="8" t="s">
        <v>9</v>
      </c>
      <c r="G98" s="8" t="s">
        <v>1187</v>
      </c>
      <c r="H98" s="8">
        <v>180</v>
      </c>
      <c r="I98" s="8">
        <v>10</v>
      </c>
      <c r="J98" s="8">
        <v>0.3</v>
      </c>
      <c r="K98" s="8" t="s">
        <v>1186</v>
      </c>
      <c r="T98" s="8" t="s">
        <v>411</v>
      </c>
      <c r="U98" s="8" t="s">
        <v>411</v>
      </c>
      <c r="V98" s="8">
        <v>30</v>
      </c>
      <c r="X98" s="8" t="s">
        <v>259</v>
      </c>
      <c r="Y98" s="8" t="s">
        <v>436</v>
      </c>
    </row>
    <row r="99" spans="1:25" hidden="1">
      <c r="A99" s="8">
        <v>0.33</v>
      </c>
      <c r="B99" s="8" t="s">
        <v>146</v>
      </c>
      <c r="C99" s="9" t="s">
        <v>404</v>
      </c>
      <c r="D99" s="8" t="s">
        <v>997</v>
      </c>
      <c r="E99" s="8" t="s">
        <v>742</v>
      </c>
      <c r="F99" s="8" t="s">
        <v>9</v>
      </c>
      <c r="G99" s="8" t="s">
        <v>1187</v>
      </c>
      <c r="H99" s="8">
        <v>180</v>
      </c>
      <c r="I99" s="8">
        <v>20</v>
      </c>
      <c r="J99" s="8">
        <v>0.33</v>
      </c>
      <c r="K99" s="8">
        <v>2.5299999999999998</v>
      </c>
      <c r="L99" s="12">
        <v>14.0555555555556</v>
      </c>
      <c r="N99" s="13">
        <f>U99/T99/46*1000*J99</f>
        <v>20.969899665551839</v>
      </c>
      <c r="O99" s="13">
        <v>0.38</v>
      </c>
      <c r="T99" s="8">
        <v>0.13</v>
      </c>
      <c r="U99" s="8">
        <v>0.38</v>
      </c>
      <c r="V99" s="8">
        <v>30</v>
      </c>
      <c r="X99" s="8" t="s">
        <v>259</v>
      </c>
      <c r="Y99" s="8" t="s">
        <v>366</v>
      </c>
    </row>
    <row r="100" spans="1:25" hidden="1">
      <c r="A100" s="8">
        <v>0.32</v>
      </c>
      <c r="B100" s="8" t="s">
        <v>146</v>
      </c>
      <c r="C100" s="9" t="s">
        <v>404</v>
      </c>
      <c r="D100" s="8" t="s">
        <v>997</v>
      </c>
      <c r="E100" s="8" t="s">
        <v>742</v>
      </c>
      <c r="F100" s="8" t="s">
        <v>9</v>
      </c>
      <c r="G100" s="8" t="s">
        <v>1187</v>
      </c>
      <c r="H100" s="8">
        <v>180</v>
      </c>
      <c r="I100" s="8">
        <v>20</v>
      </c>
      <c r="J100" s="8">
        <v>0.32</v>
      </c>
      <c r="K100" s="8">
        <v>4</v>
      </c>
      <c r="L100" s="12">
        <v>22.2222222222222</v>
      </c>
      <c r="N100" s="13">
        <f>U100/T100/46*1000*J100</f>
        <v>26.956521739130437</v>
      </c>
      <c r="O100" s="13">
        <v>0.31</v>
      </c>
      <c r="T100" s="8">
        <v>0.08</v>
      </c>
      <c r="U100" s="8">
        <v>0.31</v>
      </c>
      <c r="V100" s="8">
        <v>37</v>
      </c>
      <c r="X100" s="8" t="s">
        <v>259</v>
      </c>
      <c r="Y100" s="8" t="s">
        <v>366</v>
      </c>
    </row>
    <row r="101" spans="1:25" hidden="1">
      <c r="A101" s="8">
        <v>0.2</v>
      </c>
      <c r="B101" s="8" t="s">
        <v>146</v>
      </c>
      <c r="C101" s="9" t="s">
        <v>405</v>
      </c>
      <c r="D101" s="8" t="s">
        <v>997</v>
      </c>
      <c r="E101" s="8" t="s">
        <v>743</v>
      </c>
      <c r="F101" s="8" t="s">
        <v>9</v>
      </c>
      <c r="G101" s="8" t="s">
        <v>1187</v>
      </c>
      <c r="H101" s="8">
        <v>180</v>
      </c>
      <c r="I101" s="8">
        <v>10</v>
      </c>
      <c r="J101" s="8">
        <v>0.2</v>
      </c>
      <c r="K101" s="8" t="s">
        <v>1186</v>
      </c>
      <c r="T101" s="8" t="s">
        <v>411</v>
      </c>
      <c r="U101" s="8" t="s">
        <v>411</v>
      </c>
      <c r="V101" s="8">
        <v>30</v>
      </c>
      <c r="X101" s="8" t="s">
        <v>259</v>
      </c>
      <c r="Y101" s="8" t="s">
        <v>437</v>
      </c>
    </row>
    <row r="102" spans="1:25" hidden="1">
      <c r="A102" s="8">
        <v>0.45</v>
      </c>
      <c r="B102" s="8" t="s">
        <v>146</v>
      </c>
      <c r="C102" s="9" t="s">
        <v>406</v>
      </c>
      <c r="D102" s="8" t="s">
        <v>997</v>
      </c>
      <c r="E102" s="8" t="s">
        <v>744</v>
      </c>
      <c r="F102" s="8" t="s">
        <v>9</v>
      </c>
      <c r="G102" s="8" t="s">
        <v>1187</v>
      </c>
      <c r="H102" s="8">
        <v>180</v>
      </c>
      <c r="I102" s="8">
        <v>10</v>
      </c>
      <c r="J102" s="8">
        <v>0.45</v>
      </c>
      <c r="K102" s="8" t="s">
        <v>1186</v>
      </c>
      <c r="T102" s="8" t="s">
        <v>411</v>
      </c>
      <c r="U102" s="8" t="s">
        <v>411</v>
      </c>
      <c r="V102" s="8">
        <v>30</v>
      </c>
      <c r="X102" s="8" t="s">
        <v>259</v>
      </c>
      <c r="Y102" s="8" t="s">
        <v>437</v>
      </c>
    </row>
    <row r="103" spans="1:25" hidden="1">
      <c r="A103" s="8">
        <v>0.42</v>
      </c>
      <c r="B103" s="8" t="s">
        <v>146</v>
      </c>
      <c r="C103" s="9" t="s">
        <v>407</v>
      </c>
      <c r="D103" t="s">
        <v>997</v>
      </c>
      <c r="E103" t="s">
        <v>1071</v>
      </c>
      <c r="F103" s="8" t="s">
        <v>9</v>
      </c>
      <c r="G103" s="8" t="s">
        <v>1187</v>
      </c>
      <c r="H103" s="8">
        <v>180</v>
      </c>
      <c r="I103" s="8">
        <v>20</v>
      </c>
      <c r="J103" s="8">
        <v>0.42</v>
      </c>
      <c r="K103" s="8" t="s">
        <v>1186</v>
      </c>
      <c r="T103" s="8" t="s">
        <v>411</v>
      </c>
      <c r="U103" s="8" t="s">
        <v>411</v>
      </c>
      <c r="V103" s="8">
        <v>30</v>
      </c>
      <c r="X103" s="8" t="s">
        <v>259</v>
      </c>
      <c r="Y103" s="8" t="s">
        <v>438</v>
      </c>
    </row>
    <row r="104" spans="1:25" hidden="1">
      <c r="A104" s="8" t="s">
        <v>424</v>
      </c>
      <c r="B104" s="8" t="s">
        <v>146</v>
      </c>
      <c r="C104" s="9" t="s">
        <v>408</v>
      </c>
      <c r="D104" s="8" t="s">
        <v>997</v>
      </c>
      <c r="E104" s="8" t="s">
        <v>745</v>
      </c>
      <c r="F104" s="8" t="s">
        <v>9</v>
      </c>
      <c r="G104" s="8" t="s">
        <v>1187</v>
      </c>
      <c r="H104" s="8">
        <v>180</v>
      </c>
      <c r="I104" s="8">
        <v>5</v>
      </c>
      <c r="J104" s="8">
        <v>0.44</v>
      </c>
      <c r="K104" s="8">
        <v>3.14</v>
      </c>
      <c r="L104" s="12">
        <v>17.4444444444444</v>
      </c>
      <c r="T104" s="8">
        <v>0.14000000000000001</v>
      </c>
      <c r="U104" s="8" t="s">
        <v>411</v>
      </c>
      <c r="V104" s="8">
        <v>30</v>
      </c>
      <c r="X104" s="8" t="s">
        <v>259</v>
      </c>
      <c r="Y104" s="8" t="s">
        <v>439</v>
      </c>
    </row>
    <row r="105" spans="1:25" hidden="1">
      <c r="A105" s="8">
        <v>0.28000000000000003</v>
      </c>
      <c r="B105" s="8" t="s">
        <v>146</v>
      </c>
      <c r="C105" s="9" t="s">
        <v>409</v>
      </c>
      <c r="D105" s="8" t="s">
        <v>997</v>
      </c>
      <c r="E105" s="8" t="s">
        <v>1072</v>
      </c>
      <c r="F105" s="8" t="s">
        <v>9</v>
      </c>
      <c r="G105" s="8" t="s">
        <v>1187</v>
      </c>
      <c r="H105" s="8">
        <v>180</v>
      </c>
      <c r="I105" s="8">
        <v>5</v>
      </c>
      <c r="J105" s="8">
        <v>0.28000000000000003</v>
      </c>
      <c r="K105" s="8">
        <v>1.62</v>
      </c>
      <c r="L105" s="12">
        <v>9</v>
      </c>
      <c r="T105" s="8">
        <v>0.17</v>
      </c>
      <c r="U105" s="8" t="s">
        <v>411</v>
      </c>
      <c r="V105" s="8">
        <v>30</v>
      </c>
      <c r="X105" s="8" t="s">
        <v>259</v>
      </c>
      <c r="Y105" s="8" t="s">
        <v>439</v>
      </c>
    </row>
    <row r="106" spans="1:25" hidden="1">
      <c r="A106" s="8">
        <v>0.41</v>
      </c>
      <c r="B106" s="8" t="s">
        <v>146</v>
      </c>
      <c r="C106" s="9" t="s">
        <v>410</v>
      </c>
      <c r="D106" t="s">
        <v>997</v>
      </c>
      <c r="E106" t="s">
        <v>746</v>
      </c>
      <c r="F106" s="8" t="s">
        <v>9</v>
      </c>
      <c r="G106" s="8" t="s">
        <v>1187</v>
      </c>
      <c r="H106" s="8">
        <v>180</v>
      </c>
      <c r="I106" s="8">
        <v>5</v>
      </c>
      <c r="J106" s="8">
        <v>0.41</v>
      </c>
      <c r="K106" s="8">
        <v>2.61</v>
      </c>
      <c r="L106" s="12">
        <v>14.5</v>
      </c>
      <c r="T106" s="8">
        <v>0.16</v>
      </c>
      <c r="U106" s="8" t="s">
        <v>411</v>
      </c>
      <c r="V106" s="8">
        <v>30</v>
      </c>
      <c r="X106" s="8" t="s">
        <v>259</v>
      </c>
      <c r="Y106" s="8" t="s">
        <v>439</v>
      </c>
    </row>
    <row r="107" spans="1:25" hidden="1">
      <c r="A107" s="8">
        <v>0.43</v>
      </c>
      <c r="B107" s="8" t="s">
        <v>146</v>
      </c>
      <c r="C107" s="9" t="s">
        <v>440</v>
      </c>
      <c r="D107" t="s">
        <v>997</v>
      </c>
      <c r="E107" t="s">
        <v>1073</v>
      </c>
      <c r="F107" s="8" t="s">
        <v>9</v>
      </c>
      <c r="G107" s="8" t="s">
        <v>1187</v>
      </c>
      <c r="H107" s="8">
        <v>180</v>
      </c>
      <c r="I107" s="8">
        <v>20</v>
      </c>
      <c r="J107" s="8">
        <v>0.43</v>
      </c>
      <c r="K107" s="8" t="s">
        <v>1186</v>
      </c>
      <c r="T107" s="8" t="s">
        <v>411</v>
      </c>
      <c r="U107" s="8" t="s">
        <v>411</v>
      </c>
      <c r="V107" s="8">
        <v>30</v>
      </c>
      <c r="X107" s="8" t="s">
        <v>259</v>
      </c>
      <c r="Y107" s="8" t="s">
        <v>463</v>
      </c>
    </row>
    <row r="108" spans="1:25" hidden="1">
      <c r="A108" s="8">
        <v>0.41</v>
      </c>
      <c r="B108" s="8" t="s">
        <v>146</v>
      </c>
      <c r="C108" s="9" t="s">
        <v>441</v>
      </c>
      <c r="D108" s="8" t="s">
        <v>997</v>
      </c>
      <c r="E108" s="8" t="s">
        <v>747</v>
      </c>
      <c r="F108" s="8" t="s">
        <v>9</v>
      </c>
      <c r="G108" s="8" t="s">
        <v>1187</v>
      </c>
      <c r="H108" s="8">
        <v>180</v>
      </c>
      <c r="I108" s="8">
        <v>25</v>
      </c>
      <c r="J108" s="8">
        <v>0.41</v>
      </c>
      <c r="K108" s="8">
        <v>2.41</v>
      </c>
      <c r="L108" s="12">
        <v>13.3888888888889</v>
      </c>
      <c r="N108" s="13">
        <f>U108/T108/46*1000*J108</f>
        <v>23.593350383631712</v>
      </c>
      <c r="O108" s="13">
        <v>0.45</v>
      </c>
      <c r="T108" s="8">
        <v>0.17</v>
      </c>
      <c r="U108" s="8">
        <v>0.45</v>
      </c>
      <c r="V108" s="8">
        <v>30</v>
      </c>
      <c r="X108" s="8" t="s">
        <v>259</v>
      </c>
      <c r="Y108" s="8" t="s">
        <v>464</v>
      </c>
    </row>
    <row r="109" spans="1:25" hidden="1">
      <c r="A109" s="8">
        <v>0.38</v>
      </c>
      <c r="B109" s="8" t="s">
        <v>146</v>
      </c>
      <c r="C109" s="9" t="s">
        <v>442</v>
      </c>
      <c r="D109" s="8" t="s">
        <v>997</v>
      </c>
      <c r="E109" s="8" t="s">
        <v>748</v>
      </c>
      <c r="F109" s="8" t="s">
        <v>9</v>
      </c>
      <c r="G109" s="8" t="s">
        <v>1187</v>
      </c>
      <c r="H109" s="8">
        <v>180</v>
      </c>
      <c r="I109" s="8">
        <v>25</v>
      </c>
      <c r="J109" s="8">
        <v>0.38</v>
      </c>
      <c r="K109" s="8">
        <v>2.71</v>
      </c>
      <c r="L109" s="12">
        <v>15.0555555555556</v>
      </c>
      <c r="N109" s="13">
        <f>U109/T109/46*1000*J109</f>
        <v>27.142857142857142</v>
      </c>
      <c r="O109" s="13">
        <v>0.46</v>
      </c>
      <c r="T109" s="8">
        <v>0.14000000000000001</v>
      </c>
      <c r="U109" s="8">
        <v>0.46</v>
      </c>
      <c r="V109" s="8">
        <v>30</v>
      </c>
      <c r="X109" s="8" t="s">
        <v>259</v>
      </c>
      <c r="Y109" s="8" t="s">
        <v>464</v>
      </c>
    </row>
    <row r="110" spans="1:25" hidden="1">
      <c r="A110" s="8">
        <v>0.41</v>
      </c>
      <c r="B110" s="8" t="s">
        <v>146</v>
      </c>
      <c r="C110" s="9" t="s">
        <v>443</v>
      </c>
      <c r="D110" t="s">
        <v>997</v>
      </c>
      <c r="E110" t="s">
        <v>749</v>
      </c>
      <c r="F110" s="8" t="s">
        <v>9</v>
      </c>
      <c r="G110" s="8" t="s">
        <v>1187</v>
      </c>
      <c r="H110" s="8">
        <v>180</v>
      </c>
      <c r="I110" s="8">
        <v>25</v>
      </c>
      <c r="J110" s="8">
        <v>0.41</v>
      </c>
      <c r="K110" s="8">
        <v>2.56</v>
      </c>
      <c r="L110" s="12">
        <v>14.2222222222222</v>
      </c>
      <c r="N110" s="13">
        <f>U110/T110/46*1000*J110</f>
        <v>25.625</v>
      </c>
      <c r="O110" s="13">
        <v>0.46</v>
      </c>
      <c r="T110" s="8">
        <v>0.16</v>
      </c>
      <c r="U110" s="8">
        <v>0.46</v>
      </c>
      <c r="V110" s="8">
        <v>30</v>
      </c>
      <c r="X110" s="8" t="s">
        <v>259</v>
      </c>
      <c r="Y110" s="8" t="s">
        <v>464</v>
      </c>
    </row>
    <row r="111" spans="1:25" hidden="1">
      <c r="A111" s="8">
        <v>0.61</v>
      </c>
      <c r="B111" s="8" t="s">
        <v>146</v>
      </c>
      <c r="C111" s="9" t="s">
        <v>446</v>
      </c>
      <c r="D111" s="8" t="s">
        <v>997</v>
      </c>
      <c r="E111" s="8" t="s">
        <v>752</v>
      </c>
      <c r="F111" s="8" t="s">
        <v>1230</v>
      </c>
      <c r="G111" s="8" t="s">
        <v>1187</v>
      </c>
      <c r="H111" s="8">
        <v>180</v>
      </c>
      <c r="I111" s="8">
        <v>50</v>
      </c>
      <c r="J111" s="8">
        <v>0.61</v>
      </c>
      <c r="K111" s="8" t="s">
        <v>1186</v>
      </c>
      <c r="T111" s="8" t="s">
        <v>411</v>
      </c>
      <c r="U111" s="8" t="s">
        <v>411</v>
      </c>
      <c r="V111" s="8">
        <v>30</v>
      </c>
      <c r="X111" s="8" t="s">
        <v>259</v>
      </c>
      <c r="Y111" s="8" t="s">
        <v>465</v>
      </c>
    </row>
    <row r="112" spans="1:25" hidden="1">
      <c r="A112" s="8">
        <v>0.68</v>
      </c>
      <c r="B112" s="8" t="s">
        <v>146</v>
      </c>
      <c r="C112" s="9" t="s">
        <v>446</v>
      </c>
      <c r="D112" t="s">
        <v>997</v>
      </c>
      <c r="E112" t="s">
        <v>752</v>
      </c>
      <c r="F112" s="8" t="s">
        <v>1230</v>
      </c>
      <c r="G112" s="8" t="s">
        <v>1187</v>
      </c>
      <c r="H112" s="8">
        <v>180</v>
      </c>
      <c r="I112" s="8">
        <v>50</v>
      </c>
      <c r="J112" s="8">
        <v>0.68</v>
      </c>
      <c r="K112" s="8" t="s">
        <v>1186</v>
      </c>
      <c r="T112" s="8" t="s">
        <v>411</v>
      </c>
      <c r="U112" s="8" t="s">
        <v>411</v>
      </c>
      <c r="V112" s="8">
        <v>33.5</v>
      </c>
      <c r="X112" s="8" t="s">
        <v>259</v>
      </c>
      <c r="Y112" s="8" t="s">
        <v>465</v>
      </c>
    </row>
    <row r="113" spans="1:27" hidden="1">
      <c r="A113" s="8">
        <v>0.7</v>
      </c>
      <c r="B113" s="8" t="s">
        <v>146</v>
      </c>
      <c r="C113" s="9" t="s">
        <v>446</v>
      </c>
      <c r="D113" s="8" t="s">
        <v>997</v>
      </c>
      <c r="E113" s="8" t="s">
        <v>752</v>
      </c>
      <c r="F113" s="8" t="s">
        <v>1230</v>
      </c>
      <c r="G113" s="8" t="s">
        <v>1187</v>
      </c>
      <c r="H113" s="8">
        <v>180</v>
      </c>
      <c r="I113" s="8">
        <v>50</v>
      </c>
      <c r="J113" s="8">
        <v>0.7</v>
      </c>
      <c r="K113" s="8" t="s">
        <v>1186</v>
      </c>
      <c r="T113" s="8" t="s">
        <v>411</v>
      </c>
      <c r="U113" s="8" t="s">
        <v>411</v>
      </c>
      <c r="V113" s="8">
        <v>35</v>
      </c>
      <c r="X113" s="8" t="s">
        <v>259</v>
      </c>
      <c r="Y113" s="8" t="s">
        <v>465</v>
      </c>
    </row>
    <row r="114" spans="1:27" hidden="1">
      <c r="A114" s="8">
        <v>0.68</v>
      </c>
      <c r="B114" s="8" t="s">
        <v>146</v>
      </c>
      <c r="C114" s="9" t="s">
        <v>446</v>
      </c>
      <c r="D114" s="8" t="s">
        <v>997</v>
      </c>
      <c r="E114" s="8" t="s">
        <v>752</v>
      </c>
      <c r="F114" s="8" t="s">
        <v>1230</v>
      </c>
      <c r="G114" s="8" t="s">
        <v>1187</v>
      </c>
      <c r="H114" s="8">
        <v>180</v>
      </c>
      <c r="I114" s="8">
        <v>50</v>
      </c>
      <c r="J114" s="8">
        <v>0.68</v>
      </c>
      <c r="K114" s="8" t="s">
        <v>1186</v>
      </c>
      <c r="T114" s="8" t="s">
        <v>411</v>
      </c>
      <c r="U114" s="8" t="s">
        <v>411</v>
      </c>
      <c r="V114" s="8">
        <v>36</v>
      </c>
      <c r="X114" s="8" t="s">
        <v>259</v>
      </c>
      <c r="Y114" s="8" t="s">
        <v>465</v>
      </c>
    </row>
    <row r="115" spans="1:27" hidden="1">
      <c r="A115" s="8">
        <v>0.56000000000000005</v>
      </c>
      <c r="B115" s="8" t="s">
        <v>146</v>
      </c>
      <c r="C115" s="9" t="s">
        <v>446</v>
      </c>
      <c r="D115" t="s">
        <v>997</v>
      </c>
      <c r="E115" t="s">
        <v>752</v>
      </c>
      <c r="F115" s="8" t="s">
        <v>1230</v>
      </c>
      <c r="G115" s="8" t="s">
        <v>1187</v>
      </c>
      <c r="H115" s="8">
        <v>180</v>
      </c>
      <c r="I115" s="8">
        <v>50</v>
      </c>
      <c r="J115" s="8">
        <v>0.56000000000000005</v>
      </c>
      <c r="K115" s="8" t="s">
        <v>1186</v>
      </c>
      <c r="T115" s="8" t="s">
        <v>411</v>
      </c>
      <c r="U115" s="8" t="s">
        <v>411</v>
      </c>
      <c r="V115" s="8">
        <v>38</v>
      </c>
      <c r="X115" s="8" t="s">
        <v>259</v>
      </c>
      <c r="Y115" s="8" t="s">
        <v>465</v>
      </c>
    </row>
    <row r="116" spans="1:27" hidden="1">
      <c r="A116" s="8">
        <v>0.37</v>
      </c>
      <c r="B116" s="8" t="s">
        <v>146</v>
      </c>
      <c r="C116" s="9" t="s">
        <v>447</v>
      </c>
      <c r="D116" t="s">
        <v>997</v>
      </c>
      <c r="E116" t="s">
        <v>753</v>
      </c>
      <c r="F116" s="8" t="s">
        <v>9</v>
      </c>
      <c r="G116" s="8" t="s">
        <v>1187</v>
      </c>
      <c r="H116" s="8">
        <v>180</v>
      </c>
      <c r="I116" s="8">
        <v>20</v>
      </c>
      <c r="J116" s="8">
        <v>0.37</v>
      </c>
      <c r="K116" s="8">
        <v>3.08</v>
      </c>
      <c r="L116" s="12">
        <v>17.1111111111111</v>
      </c>
      <c r="N116" s="13">
        <f>U116/T116/46*1000*J116</f>
        <v>26.811594202898551</v>
      </c>
      <c r="O116" s="13">
        <v>0.4</v>
      </c>
      <c r="T116" s="8">
        <v>0.12</v>
      </c>
      <c r="U116" s="8">
        <v>0.4</v>
      </c>
      <c r="V116" s="8">
        <v>30</v>
      </c>
      <c r="X116" s="8" t="s">
        <v>259</v>
      </c>
      <c r="Y116" s="8" t="s">
        <v>466</v>
      </c>
    </row>
    <row r="117" spans="1:27" hidden="1">
      <c r="A117" s="8">
        <v>0.45</v>
      </c>
      <c r="B117" s="8" t="s">
        <v>146</v>
      </c>
      <c r="C117" s="9" t="s">
        <v>448</v>
      </c>
      <c r="D117" s="8" t="s">
        <v>997</v>
      </c>
      <c r="E117" s="8" t="s">
        <v>1074</v>
      </c>
      <c r="F117" s="8" t="s">
        <v>9</v>
      </c>
      <c r="G117" s="8" t="s">
        <v>1187</v>
      </c>
      <c r="H117" s="8">
        <v>180</v>
      </c>
      <c r="I117" s="8">
        <v>10</v>
      </c>
      <c r="J117" s="8">
        <v>0.45</v>
      </c>
      <c r="K117" s="8">
        <v>2.8</v>
      </c>
      <c r="L117" s="12">
        <v>15.5555555555556</v>
      </c>
      <c r="N117" s="13">
        <f>U117/T117/46*1000*J117</f>
        <v>22.010869565217394</v>
      </c>
      <c r="O117" s="13">
        <v>0.36</v>
      </c>
      <c r="T117" s="8">
        <v>0.16</v>
      </c>
      <c r="U117" s="8">
        <v>0.36</v>
      </c>
      <c r="V117" s="8">
        <v>30</v>
      </c>
      <c r="X117" s="8" t="s">
        <v>259</v>
      </c>
      <c r="Y117" s="8" t="s">
        <v>467</v>
      </c>
    </row>
    <row r="118" spans="1:27" hidden="1">
      <c r="A118" s="8">
        <v>0.45</v>
      </c>
      <c r="B118" s="8" t="s">
        <v>146</v>
      </c>
      <c r="C118" s="9" t="s">
        <v>448</v>
      </c>
      <c r="D118" s="8" t="s">
        <v>997</v>
      </c>
      <c r="E118" s="8" t="s">
        <v>1074</v>
      </c>
      <c r="F118" s="8" t="s">
        <v>9</v>
      </c>
      <c r="G118" s="8" t="s">
        <v>1187</v>
      </c>
      <c r="H118" s="8">
        <v>180</v>
      </c>
      <c r="I118" s="8">
        <v>10</v>
      </c>
      <c r="J118" s="8">
        <v>0.45</v>
      </c>
      <c r="K118" s="8">
        <v>3</v>
      </c>
      <c r="L118" s="12">
        <v>16.6666666666667</v>
      </c>
      <c r="T118" s="8">
        <v>0.15</v>
      </c>
      <c r="U118" s="8" t="s">
        <v>411</v>
      </c>
      <c r="V118" s="8">
        <v>30</v>
      </c>
      <c r="X118" s="8" t="s">
        <v>259</v>
      </c>
      <c r="Y118" s="8" t="s">
        <v>468</v>
      </c>
    </row>
    <row r="119" spans="1:27" hidden="1">
      <c r="A119" s="8" t="s">
        <v>455</v>
      </c>
      <c r="B119" s="8" t="s">
        <v>146</v>
      </c>
      <c r="C119" s="9" t="s">
        <v>449</v>
      </c>
      <c r="D119" t="s">
        <v>1150</v>
      </c>
      <c r="E119" t="s">
        <v>1075</v>
      </c>
      <c r="F119" s="8" t="s">
        <v>9</v>
      </c>
      <c r="G119" s="8" t="s">
        <v>1187</v>
      </c>
      <c r="H119" s="8">
        <v>180</v>
      </c>
      <c r="I119" s="8">
        <v>10</v>
      </c>
      <c r="J119" s="8">
        <v>0.28000000000000003</v>
      </c>
      <c r="K119" s="8">
        <v>1.55</v>
      </c>
      <c r="L119" s="12">
        <v>7.2</v>
      </c>
      <c r="M119" s="13">
        <v>0.37</v>
      </c>
      <c r="N119" s="13">
        <v>10.199999999999999</v>
      </c>
      <c r="O119" s="13">
        <v>0.3</v>
      </c>
      <c r="T119" s="8">
        <v>0.18</v>
      </c>
      <c r="U119" s="8" t="s">
        <v>411</v>
      </c>
      <c r="V119" s="8">
        <v>30</v>
      </c>
      <c r="X119" s="8" t="s">
        <v>259</v>
      </c>
      <c r="Y119" s="8" t="s">
        <v>469</v>
      </c>
      <c r="Z119" s="10" t="s">
        <v>1166</v>
      </c>
      <c r="AA119" s="10">
        <v>21205161</v>
      </c>
    </row>
    <row r="120" spans="1:27" hidden="1">
      <c r="A120" s="8" t="s">
        <v>457</v>
      </c>
      <c r="B120" s="8" t="s">
        <v>146</v>
      </c>
      <c r="C120" s="9" t="s">
        <v>450</v>
      </c>
      <c r="D120" t="s">
        <v>1204</v>
      </c>
      <c r="E120" t="s">
        <v>754</v>
      </c>
      <c r="F120" s="8" t="s">
        <v>9</v>
      </c>
      <c r="G120" s="8" t="s">
        <v>1187</v>
      </c>
      <c r="H120" s="8">
        <v>180</v>
      </c>
      <c r="I120" s="8">
        <v>20</v>
      </c>
      <c r="J120" s="8">
        <v>0.47</v>
      </c>
      <c r="K120" s="8">
        <v>1.62</v>
      </c>
      <c r="L120" s="12">
        <v>9</v>
      </c>
      <c r="N120" s="13">
        <f>U120/T120/46*1000*J120</f>
        <v>2.8185907046476766</v>
      </c>
      <c r="O120" s="13">
        <v>0.08</v>
      </c>
      <c r="T120" s="8">
        <v>0.28999999999999998</v>
      </c>
      <c r="U120" s="8">
        <v>0.08</v>
      </c>
      <c r="V120" s="8">
        <v>30</v>
      </c>
      <c r="W120" s="8">
        <v>5</v>
      </c>
      <c r="X120" s="8" t="s">
        <v>259</v>
      </c>
      <c r="Y120" s="8" t="s">
        <v>470</v>
      </c>
      <c r="Z120" s="10">
        <v>12702311</v>
      </c>
    </row>
    <row r="121" spans="1:27" hidden="1">
      <c r="A121" s="8">
        <v>0.35</v>
      </c>
      <c r="B121" s="8" t="s">
        <v>146</v>
      </c>
      <c r="C121" s="9" t="s">
        <v>451</v>
      </c>
      <c r="D121" t="s">
        <v>1204</v>
      </c>
      <c r="E121" s="8" t="s">
        <v>755</v>
      </c>
      <c r="F121" s="8" t="s">
        <v>9</v>
      </c>
      <c r="G121" s="8" t="s">
        <v>1187</v>
      </c>
      <c r="H121" s="8">
        <v>180</v>
      </c>
      <c r="I121" s="8">
        <v>20</v>
      </c>
      <c r="J121" s="8">
        <v>0.35</v>
      </c>
      <c r="K121" s="8">
        <v>1.29</v>
      </c>
      <c r="L121" s="12">
        <v>7.1666666666666696</v>
      </c>
      <c r="N121" s="13">
        <f>U121/T121/46*1000*J121</f>
        <v>3.0998389694041868</v>
      </c>
      <c r="O121" s="13">
        <v>0.11</v>
      </c>
      <c r="T121" s="8">
        <v>0.27</v>
      </c>
      <c r="U121" s="8">
        <v>0.11</v>
      </c>
      <c r="V121" s="8">
        <v>30</v>
      </c>
      <c r="W121" s="8">
        <v>5</v>
      </c>
      <c r="X121" s="8" t="s">
        <v>259</v>
      </c>
      <c r="Y121" s="8" t="s">
        <v>471</v>
      </c>
      <c r="Z121" s="10">
        <v>12702311</v>
      </c>
    </row>
    <row r="122" spans="1:27" hidden="1">
      <c r="A122" s="8" t="s">
        <v>459</v>
      </c>
      <c r="B122" s="8" t="s">
        <v>146</v>
      </c>
      <c r="C122" s="9" t="s">
        <v>452</v>
      </c>
      <c r="D122" s="8" t="s">
        <v>1152</v>
      </c>
      <c r="E122" s="8" t="s">
        <v>1076</v>
      </c>
      <c r="F122" s="8" t="s">
        <v>9</v>
      </c>
      <c r="G122" s="8" t="s">
        <v>1187</v>
      </c>
      <c r="H122" s="8">
        <v>180</v>
      </c>
      <c r="I122" s="8">
        <v>10</v>
      </c>
      <c r="J122" s="8">
        <v>0.22</v>
      </c>
      <c r="K122" s="8">
        <v>1.69</v>
      </c>
      <c r="L122" s="12">
        <v>8.8000000000000007</v>
      </c>
      <c r="M122" s="13">
        <v>0.04</v>
      </c>
      <c r="N122" s="13">
        <v>12</v>
      </c>
      <c r="O122" s="13">
        <v>0.5</v>
      </c>
      <c r="T122" s="8">
        <v>0.13</v>
      </c>
      <c r="U122" s="8" t="s">
        <v>411</v>
      </c>
      <c r="V122" s="8">
        <v>30</v>
      </c>
      <c r="X122" s="8" t="s">
        <v>259</v>
      </c>
      <c r="Y122" s="8" t="s">
        <v>432</v>
      </c>
      <c r="Z122" s="10" t="s">
        <v>1166</v>
      </c>
      <c r="AA122" s="10">
        <v>21205161</v>
      </c>
    </row>
    <row r="123" spans="1:27" hidden="1">
      <c r="A123" s="8">
        <v>0.27</v>
      </c>
      <c r="B123" s="8" t="s">
        <v>146</v>
      </c>
      <c r="C123" s="9" t="s">
        <v>453</v>
      </c>
      <c r="D123" s="8" t="s">
        <v>1152</v>
      </c>
      <c r="E123" s="8" t="s">
        <v>1077</v>
      </c>
      <c r="F123" s="8" t="s">
        <v>9</v>
      </c>
      <c r="G123" s="8" t="s">
        <v>1187</v>
      </c>
      <c r="H123" s="8">
        <v>180</v>
      </c>
      <c r="I123" s="8">
        <v>50</v>
      </c>
      <c r="J123" s="8">
        <v>0.27</v>
      </c>
      <c r="K123" s="8" t="s">
        <v>1186</v>
      </c>
      <c r="T123" s="8" t="s">
        <v>411</v>
      </c>
      <c r="U123" s="8" t="s">
        <v>411</v>
      </c>
      <c r="V123" s="8">
        <v>21.5</v>
      </c>
      <c r="X123" s="8" t="s">
        <v>259</v>
      </c>
      <c r="Y123" s="8" t="s">
        <v>465</v>
      </c>
    </row>
    <row r="124" spans="1:27" hidden="1">
      <c r="A124" s="8">
        <v>0.33</v>
      </c>
      <c r="B124" s="8" t="s">
        <v>146</v>
      </c>
      <c r="C124" s="9" t="s">
        <v>453</v>
      </c>
      <c r="D124" t="s">
        <v>1152</v>
      </c>
      <c r="E124" t="s">
        <v>1077</v>
      </c>
      <c r="F124" s="8" t="s">
        <v>9</v>
      </c>
      <c r="G124" s="8" t="s">
        <v>1187</v>
      </c>
      <c r="H124" s="8">
        <v>180</v>
      </c>
      <c r="I124" s="8">
        <v>50</v>
      </c>
      <c r="J124" s="8">
        <v>0.33</v>
      </c>
      <c r="K124" s="8" t="s">
        <v>1186</v>
      </c>
      <c r="T124" s="8" t="s">
        <v>411</v>
      </c>
      <c r="U124" s="8" t="s">
        <v>411</v>
      </c>
      <c r="V124" s="8">
        <v>25</v>
      </c>
      <c r="X124" s="8" t="s">
        <v>259</v>
      </c>
      <c r="Y124" s="8" t="s">
        <v>465</v>
      </c>
    </row>
    <row r="125" spans="1:27" hidden="1">
      <c r="A125" s="8">
        <v>0.36</v>
      </c>
      <c r="B125" s="8" t="s">
        <v>146</v>
      </c>
      <c r="C125" s="9" t="s">
        <v>453</v>
      </c>
      <c r="D125" t="s">
        <v>1152</v>
      </c>
      <c r="E125" t="s">
        <v>1077</v>
      </c>
      <c r="F125" s="8" t="s">
        <v>9</v>
      </c>
      <c r="G125" s="8" t="s">
        <v>1187</v>
      </c>
      <c r="H125" s="8">
        <v>180</v>
      </c>
      <c r="I125" s="8">
        <v>50</v>
      </c>
      <c r="J125" s="8">
        <v>0.36</v>
      </c>
      <c r="K125" s="8" t="s">
        <v>1186</v>
      </c>
      <c r="T125" s="8" t="s">
        <v>411</v>
      </c>
      <c r="U125" s="8" t="s">
        <v>411</v>
      </c>
      <c r="V125" s="8">
        <v>28.5</v>
      </c>
      <c r="X125" s="8" t="s">
        <v>259</v>
      </c>
      <c r="Y125" s="8" t="s">
        <v>465</v>
      </c>
    </row>
    <row r="126" spans="1:27" hidden="1">
      <c r="A126" s="8">
        <v>0.48</v>
      </c>
      <c r="B126" s="8" t="s">
        <v>146</v>
      </c>
      <c r="C126" s="9" t="s">
        <v>453</v>
      </c>
      <c r="D126" t="s">
        <v>1152</v>
      </c>
      <c r="E126" t="s">
        <v>1077</v>
      </c>
      <c r="F126" s="8" t="s">
        <v>9</v>
      </c>
      <c r="G126" s="8" t="s">
        <v>1187</v>
      </c>
      <c r="H126" s="8">
        <v>180</v>
      </c>
      <c r="I126" s="8">
        <v>50</v>
      </c>
      <c r="J126" s="8">
        <v>0.48</v>
      </c>
      <c r="K126" s="8" t="s">
        <v>1186</v>
      </c>
      <c r="T126" s="8" t="s">
        <v>411</v>
      </c>
      <c r="U126" s="8" t="s">
        <v>411</v>
      </c>
      <c r="V126" s="8">
        <v>30</v>
      </c>
      <c r="X126" s="8" t="s">
        <v>259</v>
      </c>
      <c r="Y126" s="8" t="s">
        <v>465</v>
      </c>
    </row>
    <row r="127" spans="1:27" hidden="1">
      <c r="A127" s="8">
        <v>0.42</v>
      </c>
      <c r="B127" s="8" t="s">
        <v>146</v>
      </c>
      <c r="C127" s="9" t="s">
        <v>453</v>
      </c>
      <c r="D127" s="8" t="s">
        <v>1152</v>
      </c>
      <c r="E127" s="8" t="s">
        <v>1077</v>
      </c>
      <c r="F127" s="8" t="s">
        <v>9</v>
      </c>
      <c r="G127" s="8" t="s">
        <v>1187</v>
      </c>
      <c r="H127" s="8">
        <v>180</v>
      </c>
      <c r="I127" s="8">
        <v>50</v>
      </c>
      <c r="J127" s="8">
        <v>0.42</v>
      </c>
      <c r="K127" s="8" t="s">
        <v>1186</v>
      </c>
      <c r="T127" s="8" t="s">
        <v>411</v>
      </c>
      <c r="U127" s="8" t="s">
        <v>411</v>
      </c>
      <c r="V127" s="8">
        <v>31.5</v>
      </c>
      <c r="X127" s="8" t="s">
        <v>259</v>
      </c>
      <c r="Y127" s="8" t="s">
        <v>465</v>
      </c>
    </row>
    <row r="128" spans="1:27" hidden="1">
      <c r="A128" s="8">
        <v>0.39</v>
      </c>
      <c r="B128" s="8" t="s">
        <v>146</v>
      </c>
      <c r="C128" s="9" t="s">
        <v>453</v>
      </c>
      <c r="D128" s="8" t="s">
        <v>1152</v>
      </c>
      <c r="E128" s="8" t="s">
        <v>1077</v>
      </c>
      <c r="F128" s="8" t="s">
        <v>9</v>
      </c>
      <c r="G128" s="8" t="s">
        <v>1187</v>
      </c>
      <c r="H128" s="8">
        <v>180</v>
      </c>
      <c r="I128" s="8">
        <v>50</v>
      </c>
      <c r="J128" s="8">
        <v>0.39</v>
      </c>
      <c r="K128" s="8" t="s">
        <v>1186</v>
      </c>
      <c r="T128" s="8" t="s">
        <v>411</v>
      </c>
      <c r="U128" s="8" t="s">
        <v>411</v>
      </c>
      <c r="V128" s="8">
        <v>33</v>
      </c>
      <c r="X128" s="8" t="s">
        <v>259</v>
      </c>
      <c r="Y128" s="8" t="s">
        <v>465</v>
      </c>
    </row>
    <row r="129" spans="1:27" hidden="1">
      <c r="A129" s="8">
        <v>0.38</v>
      </c>
      <c r="B129" s="8" t="s">
        <v>146</v>
      </c>
      <c r="C129" s="9" t="s">
        <v>453</v>
      </c>
      <c r="D129" s="8" t="s">
        <v>1152</v>
      </c>
      <c r="E129" s="8" t="s">
        <v>1077</v>
      </c>
      <c r="F129" s="8" t="s">
        <v>9</v>
      </c>
      <c r="G129" s="8" t="s">
        <v>1187</v>
      </c>
      <c r="H129" s="8">
        <v>180</v>
      </c>
      <c r="I129" s="8">
        <v>50</v>
      </c>
      <c r="J129" s="8">
        <v>0.38</v>
      </c>
      <c r="K129" s="8" t="s">
        <v>1186</v>
      </c>
      <c r="T129" s="8" t="s">
        <v>411</v>
      </c>
      <c r="U129" s="8" t="s">
        <v>411</v>
      </c>
      <c r="V129" s="8">
        <v>35</v>
      </c>
      <c r="X129" s="8" t="s">
        <v>259</v>
      </c>
      <c r="Y129" s="8" t="s">
        <v>465</v>
      </c>
    </row>
    <row r="130" spans="1:27" hidden="1">
      <c r="A130" s="8">
        <v>0.32</v>
      </c>
      <c r="B130" s="8" t="s">
        <v>146</v>
      </c>
      <c r="C130" s="9" t="s">
        <v>454</v>
      </c>
      <c r="D130" t="s">
        <v>997</v>
      </c>
      <c r="E130" t="s">
        <v>1078</v>
      </c>
      <c r="F130" s="8" t="s">
        <v>9</v>
      </c>
      <c r="G130" s="8" t="s">
        <v>1187</v>
      </c>
      <c r="H130" s="8">
        <v>180</v>
      </c>
      <c r="I130" s="8">
        <v>40</v>
      </c>
      <c r="J130" s="8">
        <v>0.32</v>
      </c>
      <c r="K130" s="8">
        <v>4.57</v>
      </c>
      <c r="L130" s="12">
        <v>25.3888888888889</v>
      </c>
      <c r="N130" s="13">
        <f>U130/T130/46*1000*J130</f>
        <v>42.732919254658384</v>
      </c>
      <c r="O130" s="13">
        <v>0.43</v>
      </c>
      <c r="T130" s="8">
        <v>7.0000000000000007E-2</v>
      </c>
      <c r="U130" s="8">
        <v>0.43</v>
      </c>
      <c r="V130" s="8">
        <v>30</v>
      </c>
      <c r="X130" s="8" t="s">
        <v>462</v>
      </c>
      <c r="Y130" s="8" t="s">
        <v>472</v>
      </c>
      <c r="Z130" s="8">
        <f>1000/T130/H130*J130</f>
        <v>25.396825396825392</v>
      </c>
    </row>
    <row r="131" spans="1:27" hidden="1">
      <c r="A131" s="8" t="s">
        <v>411</v>
      </c>
      <c r="B131" s="8" t="s">
        <v>146</v>
      </c>
      <c r="C131" s="9" t="s">
        <v>407</v>
      </c>
      <c r="D131" s="8" t="s">
        <v>997</v>
      </c>
      <c r="E131" s="8" t="s">
        <v>1071</v>
      </c>
      <c r="F131" s="8" t="s">
        <v>9</v>
      </c>
      <c r="G131" s="8" t="s">
        <v>1187</v>
      </c>
      <c r="H131" s="8">
        <v>180</v>
      </c>
      <c r="I131" s="8">
        <v>20</v>
      </c>
      <c r="K131" s="8" t="s">
        <v>1186</v>
      </c>
      <c r="T131" s="8" t="s">
        <v>411</v>
      </c>
      <c r="U131" s="8" t="s">
        <v>411</v>
      </c>
      <c r="V131" s="8">
        <v>30</v>
      </c>
      <c r="X131" s="8" t="s">
        <v>462</v>
      </c>
      <c r="Y131" s="8" t="s">
        <v>438</v>
      </c>
    </row>
    <row r="132" spans="1:27" hidden="1">
      <c r="A132" s="8" t="s">
        <v>411</v>
      </c>
      <c r="B132" s="8" t="s">
        <v>146</v>
      </c>
      <c r="C132" s="9" t="s">
        <v>473</v>
      </c>
      <c r="D132" s="8" t="s">
        <v>997</v>
      </c>
      <c r="E132" s="8" t="s">
        <v>1073</v>
      </c>
      <c r="F132" s="8" t="s">
        <v>9</v>
      </c>
      <c r="G132" s="8" t="s">
        <v>1187</v>
      </c>
      <c r="H132" s="8">
        <v>180</v>
      </c>
      <c r="I132" s="8">
        <v>20</v>
      </c>
      <c r="K132" s="8" t="s">
        <v>1186</v>
      </c>
      <c r="T132" s="8" t="s">
        <v>411</v>
      </c>
      <c r="U132" s="8" t="s">
        <v>411</v>
      </c>
      <c r="V132" s="8">
        <v>30</v>
      </c>
      <c r="X132" s="8" t="s">
        <v>462</v>
      </c>
      <c r="Y132" s="8" t="s">
        <v>438</v>
      </c>
    </row>
    <row r="133" spans="1:27" hidden="1">
      <c r="A133" s="8" t="s">
        <v>657</v>
      </c>
      <c r="B133" s="8" t="s">
        <v>146</v>
      </c>
      <c r="C133" s="9" t="s">
        <v>474</v>
      </c>
      <c r="D133" s="8" t="s">
        <v>997</v>
      </c>
      <c r="E133" s="8" t="s">
        <v>718</v>
      </c>
      <c r="F133" s="8" t="s">
        <v>9</v>
      </c>
      <c r="G133" s="8" t="s">
        <v>1187</v>
      </c>
      <c r="H133" s="8">
        <v>180</v>
      </c>
      <c r="I133" s="8">
        <v>10</v>
      </c>
      <c r="J133" s="8">
        <v>0.08</v>
      </c>
      <c r="K133" s="8">
        <v>0.8</v>
      </c>
      <c r="L133" s="12">
        <v>4.4444444444444402</v>
      </c>
      <c r="N133" s="13">
        <f>U133/T133/46*1000*J133</f>
        <v>8.4782608695652169</v>
      </c>
      <c r="O133" s="13">
        <v>0.39</v>
      </c>
      <c r="T133" s="8">
        <v>0.08</v>
      </c>
      <c r="U133" s="8">
        <v>0.39</v>
      </c>
      <c r="V133" s="8">
        <v>30</v>
      </c>
      <c r="X133" s="8" t="s">
        <v>260</v>
      </c>
      <c r="Y133" s="8" t="s">
        <v>953</v>
      </c>
    </row>
    <row r="134" spans="1:27" hidden="1">
      <c r="A134" s="8" t="s">
        <v>659</v>
      </c>
      <c r="B134" s="8" t="s">
        <v>146</v>
      </c>
      <c r="C134" s="9" t="s">
        <v>475</v>
      </c>
      <c r="D134" s="8" t="s">
        <v>997</v>
      </c>
      <c r="E134" s="8" t="s">
        <v>721</v>
      </c>
      <c r="F134" s="8" t="s">
        <v>9</v>
      </c>
      <c r="G134" s="8" t="s">
        <v>1187</v>
      </c>
      <c r="H134" s="8">
        <v>180</v>
      </c>
      <c r="I134" s="8">
        <v>10</v>
      </c>
      <c r="J134" s="8">
        <v>0.11</v>
      </c>
      <c r="K134" s="8">
        <v>3.06</v>
      </c>
      <c r="L134" s="12">
        <v>17</v>
      </c>
      <c r="N134" s="13">
        <f>U134/T134/46*1000*J134</f>
        <v>8.2608695652173925</v>
      </c>
      <c r="O134" s="13">
        <v>0.38</v>
      </c>
      <c r="T134" s="8">
        <v>0.11</v>
      </c>
      <c r="U134" s="8">
        <v>0.38</v>
      </c>
      <c r="V134" s="8">
        <v>30</v>
      </c>
      <c r="X134" s="8" t="s">
        <v>260</v>
      </c>
      <c r="Y134" s="8" t="s">
        <v>953</v>
      </c>
    </row>
    <row r="135" spans="1:27" hidden="1">
      <c r="A135" s="8" t="s">
        <v>504</v>
      </c>
      <c r="B135" s="8" t="s">
        <v>146</v>
      </c>
      <c r="C135" s="9" t="s">
        <v>487</v>
      </c>
      <c r="D135" s="8" t="s">
        <v>1168</v>
      </c>
      <c r="E135" s="8" t="s">
        <v>1080</v>
      </c>
      <c r="F135" s="8" t="s">
        <v>9</v>
      </c>
      <c r="G135" s="8" t="s">
        <v>1187</v>
      </c>
      <c r="H135" s="8">
        <v>180</v>
      </c>
      <c r="I135" s="8">
        <v>10</v>
      </c>
      <c r="J135" s="8">
        <v>0.3</v>
      </c>
      <c r="K135" s="8">
        <v>2.2599999999999998</v>
      </c>
      <c r="L135" s="12">
        <v>12.5555555555556</v>
      </c>
      <c r="T135" s="8">
        <v>0.32</v>
      </c>
      <c r="U135" s="8" t="s">
        <v>411</v>
      </c>
      <c r="V135" s="8">
        <v>30</v>
      </c>
      <c r="X135" s="8" t="s">
        <v>259</v>
      </c>
      <c r="Y135" s="8" t="s">
        <v>372</v>
      </c>
    </row>
    <row r="136" spans="1:27" hidden="1">
      <c r="A136" s="8" t="s">
        <v>505</v>
      </c>
      <c r="B136" s="8" t="s">
        <v>146</v>
      </c>
      <c r="C136" s="9" t="s">
        <v>488</v>
      </c>
      <c r="D136" s="8" t="s">
        <v>1168</v>
      </c>
      <c r="E136" s="8" t="s">
        <v>1081</v>
      </c>
      <c r="F136" s="8" t="s">
        <v>9</v>
      </c>
      <c r="G136" s="8" t="s">
        <v>1187</v>
      </c>
      <c r="H136" s="8">
        <v>180</v>
      </c>
      <c r="I136" s="8">
        <v>10</v>
      </c>
      <c r="J136" s="8">
        <v>0.46</v>
      </c>
      <c r="K136" s="8">
        <v>1.71</v>
      </c>
      <c r="L136" s="12">
        <v>9.5</v>
      </c>
      <c r="T136" s="8">
        <v>0.36</v>
      </c>
      <c r="U136" s="8" t="s">
        <v>411</v>
      </c>
      <c r="V136" s="8">
        <v>30</v>
      </c>
      <c r="X136" s="8" t="s">
        <v>259</v>
      </c>
      <c r="Y136" s="8" t="s">
        <v>372</v>
      </c>
    </row>
    <row r="137" spans="1:27" hidden="1">
      <c r="A137" s="8" t="s">
        <v>506</v>
      </c>
      <c r="B137" s="8" t="s">
        <v>146</v>
      </c>
      <c r="C137" s="9" t="s">
        <v>489</v>
      </c>
      <c r="D137" s="8" t="s">
        <v>1168</v>
      </c>
      <c r="E137" s="8" t="s">
        <v>1082</v>
      </c>
      <c r="F137" s="8" t="s">
        <v>9</v>
      </c>
      <c r="G137" s="8" t="s">
        <v>1187</v>
      </c>
      <c r="H137" s="8">
        <v>180</v>
      </c>
      <c r="I137" s="8">
        <v>10</v>
      </c>
      <c r="J137" s="8">
        <v>0.37</v>
      </c>
      <c r="K137" s="8">
        <v>0.85</v>
      </c>
      <c r="L137" s="12">
        <v>4.7222222222222197</v>
      </c>
      <c r="T137" s="8">
        <v>0.49</v>
      </c>
      <c r="U137" s="8" t="s">
        <v>411</v>
      </c>
      <c r="V137" s="8">
        <v>30</v>
      </c>
      <c r="X137" s="8" t="s">
        <v>259</v>
      </c>
      <c r="Y137" s="8" t="s">
        <v>372</v>
      </c>
    </row>
    <row r="138" spans="1:27" hidden="1">
      <c r="A138" s="8" t="s">
        <v>507</v>
      </c>
      <c r="B138" s="8" t="s">
        <v>146</v>
      </c>
      <c r="C138" s="9" t="s">
        <v>490</v>
      </c>
      <c r="D138" s="8" t="s">
        <v>1169</v>
      </c>
      <c r="E138" s="8" t="s">
        <v>1083</v>
      </c>
      <c r="F138" s="8" t="s">
        <v>9</v>
      </c>
      <c r="G138" s="8" t="s">
        <v>1187</v>
      </c>
      <c r="H138" s="8">
        <v>180</v>
      </c>
      <c r="I138" s="8">
        <v>10</v>
      </c>
      <c r="J138" s="8">
        <v>0.4</v>
      </c>
      <c r="K138" s="8">
        <v>1.35</v>
      </c>
      <c r="L138" s="12">
        <v>7.5</v>
      </c>
      <c r="T138" s="8">
        <v>0.28000000000000003</v>
      </c>
      <c r="U138" s="8" t="s">
        <v>411</v>
      </c>
      <c r="V138" s="8">
        <v>30</v>
      </c>
      <c r="X138" s="8" t="s">
        <v>259</v>
      </c>
      <c r="Y138" s="8" t="s">
        <v>372</v>
      </c>
    </row>
    <row r="139" spans="1:27" hidden="1">
      <c r="A139" s="8" t="s">
        <v>508</v>
      </c>
      <c r="B139" s="8" t="s">
        <v>146</v>
      </c>
      <c r="C139" s="9" t="s">
        <v>491</v>
      </c>
      <c r="D139" s="8" t="s">
        <v>1169</v>
      </c>
      <c r="E139" s="8" t="s">
        <v>1084</v>
      </c>
      <c r="F139" s="8" t="s">
        <v>9</v>
      </c>
      <c r="G139" s="8" t="s">
        <v>1187</v>
      </c>
      <c r="H139" s="8">
        <v>180</v>
      </c>
      <c r="I139" s="8">
        <v>10</v>
      </c>
      <c r="J139" s="8">
        <v>0.48</v>
      </c>
      <c r="K139" s="8">
        <v>1.1200000000000001</v>
      </c>
      <c r="L139" s="12">
        <v>6.2222222222222197</v>
      </c>
      <c r="T139" s="8">
        <v>0.36</v>
      </c>
      <c r="U139" s="8" t="s">
        <v>411</v>
      </c>
      <c r="V139" s="8">
        <v>30</v>
      </c>
      <c r="X139" s="8" t="s">
        <v>259</v>
      </c>
      <c r="Y139" s="8" t="s">
        <v>372</v>
      </c>
    </row>
    <row r="140" spans="1:27" hidden="1">
      <c r="A140" s="8" t="s">
        <v>509</v>
      </c>
      <c r="B140" s="8" t="s">
        <v>146</v>
      </c>
      <c r="C140" s="9" t="s">
        <v>492</v>
      </c>
      <c r="D140" t="s">
        <v>1169</v>
      </c>
      <c r="E140" t="s">
        <v>1085</v>
      </c>
      <c r="F140" s="8" t="s">
        <v>9</v>
      </c>
      <c r="G140" s="8" t="s">
        <v>1187</v>
      </c>
      <c r="H140" s="8">
        <v>180</v>
      </c>
      <c r="I140" s="8">
        <v>10</v>
      </c>
      <c r="J140" s="8">
        <v>0.52</v>
      </c>
      <c r="K140" s="8">
        <v>1.71</v>
      </c>
      <c r="L140" s="12">
        <v>9.5</v>
      </c>
      <c r="T140" s="8">
        <v>0.41</v>
      </c>
      <c r="U140" s="8" t="s">
        <v>411</v>
      </c>
      <c r="V140" s="8">
        <v>30</v>
      </c>
      <c r="X140" s="8" t="s">
        <v>259</v>
      </c>
      <c r="Y140" s="8" t="s">
        <v>372</v>
      </c>
    </row>
    <row r="141" spans="1:27" hidden="1">
      <c r="A141" s="8" t="s">
        <v>510</v>
      </c>
      <c r="B141" s="8" t="s">
        <v>146</v>
      </c>
      <c r="C141" s="9" t="s">
        <v>493</v>
      </c>
      <c r="D141" t="s">
        <v>1170</v>
      </c>
      <c r="E141" t="s">
        <v>1086</v>
      </c>
      <c r="F141" s="8" t="s">
        <v>9</v>
      </c>
      <c r="G141" s="8" t="s">
        <v>1187</v>
      </c>
      <c r="H141" s="8">
        <v>180</v>
      </c>
      <c r="I141" s="8">
        <v>10</v>
      </c>
      <c r="J141" s="8">
        <v>0.45</v>
      </c>
      <c r="K141" s="8">
        <v>0.56000000000000005</v>
      </c>
      <c r="L141" s="12">
        <v>2.8</v>
      </c>
      <c r="M141" s="13">
        <v>0</v>
      </c>
      <c r="N141" s="13">
        <v>0</v>
      </c>
      <c r="O141" s="13">
        <v>0</v>
      </c>
      <c r="T141" s="8">
        <v>0.79</v>
      </c>
      <c r="U141" s="8" t="s">
        <v>411</v>
      </c>
      <c r="V141" s="8">
        <v>30</v>
      </c>
      <c r="X141" s="8" t="s">
        <v>259</v>
      </c>
      <c r="Y141" s="8" t="s">
        <v>432</v>
      </c>
      <c r="Z141" s="10" t="s">
        <v>1166</v>
      </c>
      <c r="AA141" s="10">
        <v>21205161</v>
      </c>
    </row>
    <row r="142" spans="1:27" hidden="1">
      <c r="A142" s="8">
        <v>0.17</v>
      </c>
      <c r="B142" s="8" t="s">
        <v>146</v>
      </c>
      <c r="C142" s="9" t="s">
        <v>494</v>
      </c>
      <c r="D142" s="6" t="s">
        <v>1167</v>
      </c>
      <c r="E142" t="s">
        <v>1087</v>
      </c>
      <c r="F142" s="8" t="s">
        <v>9</v>
      </c>
      <c r="G142" s="8" t="s">
        <v>1187</v>
      </c>
      <c r="H142" s="8">
        <v>180</v>
      </c>
      <c r="I142" s="8">
        <v>40</v>
      </c>
      <c r="J142" s="8">
        <v>0.17</v>
      </c>
      <c r="K142" s="8">
        <v>0.8</v>
      </c>
      <c r="L142" s="12">
        <v>4.4444444444444402</v>
      </c>
      <c r="N142" s="13">
        <f>U142/T142/46*1000*J142</f>
        <v>5.8074534161490687</v>
      </c>
      <c r="O142" s="13">
        <v>0.33</v>
      </c>
      <c r="T142" s="8">
        <v>0.21</v>
      </c>
      <c r="U142" s="8">
        <v>0.33</v>
      </c>
      <c r="V142" s="8">
        <v>30</v>
      </c>
      <c r="X142" s="8" t="s">
        <v>259</v>
      </c>
      <c r="Y142" s="8" t="s">
        <v>472</v>
      </c>
    </row>
    <row r="143" spans="1:27" hidden="1">
      <c r="A143" s="8" t="s">
        <v>411</v>
      </c>
      <c r="B143" s="8" t="s">
        <v>146</v>
      </c>
      <c r="C143" s="9" t="s">
        <v>495</v>
      </c>
      <c r="D143" s="8" t="s">
        <v>1153</v>
      </c>
      <c r="E143" s="8" t="s">
        <v>1088</v>
      </c>
      <c r="F143" s="8" t="s">
        <v>9</v>
      </c>
      <c r="G143" s="8" t="s">
        <v>1187</v>
      </c>
      <c r="H143" s="8">
        <v>180</v>
      </c>
      <c r="I143" s="8">
        <v>10</v>
      </c>
      <c r="K143" s="8" t="s">
        <v>1186</v>
      </c>
      <c r="O143" s="13">
        <v>0.11</v>
      </c>
      <c r="T143" s="8" t="s">
        <v>411</v>
      </c>
      <c r="U143" s="8">
        <v>0.11</v>
      </c>
      <c r="V143" s="8">
        <v>30</v>
      </c>
      <c r="X143" s="8" t="s">
        <v>259</v>
      </c>
      <c r="Y143" s="8" t="s">
        <v>541</v>
      </c>
    </row>
    <row r="144" spans="1:27" hidden="1">
      <c r="A144" s="8" t="s">
        <v>511</v>
      </c>
      <c r="B144" s="8" t="s">
        <v>146</v>
      </c>
      <c r="C144" s="9" t="s">
        <v>358</v>
      </c>
      <c r="D144" s="8" t="s">
        <v>1154</v>
      </c>
      <c r="E144" s="8" t="s">
        <v>360</v>
      </c>
      <c r="F144" s="8" t="s">
        <v>9</v>
      </c>
      <c r="G144" s="8" t="s">
        <v>1187</v>
      </c>
      <c r="H144" s="8">
        <v>180</v>
      </c>
      <c r="I144" s="8">
        <v>10</v>
      </c>
      <c r="J144" s="8">
        <v>0.44</v>
      </c>
      <c r="K144" s="8">
        <v>1</v>
      </c>
      <c r="L144" s="12">
        <v>5.5555555555555598</v>
      </c>
      <c r="T144" s="8">
        <v>0.44</v>
      </c>
      <c r="U144" s="8" t="s">
        <v>411</v>
      </c>
      <c r="V144" s="8">
        <v>30</v>
      </c>
      <c r="X144" s="8" t="s">
        <v>259</v>
      </c>
      <c r="Y144" s="8" t="s">
        <v>362</v>
      </c>
    </row>
    <row r="145" spans="1:25" hidden="1">
      <c r="A145" s="8">
        <v>0.41</v>
      </c>
      <c r="B145" s="8" t="s">
        <v>146</v>
      </c>
      <c r="C145" s="9" t="s">
        <v>496</v>
      </c>
      <c r="D145" s="8" t="s">
        <v>971</v>
      </c>
      <c r="E145" s="8" t="s">
        <v>1089</v>
      </c>
      <c r="F145" s="8" t="s">
        <v>9</v>
      </c>
      <c r="G145" s="8" t="s">
        <v>1187</v>
      </c>
      <c r="H145" s="8">
        <v>180</v>
      </c>
      <c r="I145" s="8">
        <v>10</v>
      </c>
      <c r="J145" s="8">
        <v>0.41</v>
      </c>
      <c r="K145" s="8" t="s">
        <v>1186</v>
      </c>
      <c r="M145" s="13">
        <v>0</v>
      </c>
      <c r="N145" s="13">
        <v>0</v>
      </c>
      <c r="O145" s="13">
        <v>0</v>
      </c>
      <c r="P145" s="13">
        <v>0</v>
      </c>
      <c r="T145" s="8" t="s">
        <v>411</v>
      </c>
      <c r="U145" s="8" t="s">
        <v>411</v>
      </c>
      <c r="V145" s="8">
        <v>30</v>
      </c>
      <c r="X145" s="8" t="s">
        <v>259</v>
      </c>
      <c r="Y145" s="8" t="s">
        <v>437</v>
      </c>
    </row>
    <row r="146" spans="1:25" hidden="1">
      <c r="A146" s="8">
        <v>0.37</v>
      </c>
      <c r="B146" s="8" t="s">
        <v>146</v>
      </c>
      <c r="C146" s="9" t="s">
        <v>496</v>
      </c>
      <c r="D146" s="8" t="s">
        <v>971</v>
      </c>
      <c r="E146" s="8" t="s">
        <v>1089</v>
      </c>
      <c r="F146" s="8" t="s">
        <v>9</v>
      </c>
      <c r="G146" s="8" t="s">
        <v>1187</v>
      </c>
      <c r="H146" s="8">
        <v>180</v>
      </c>
      <c r="I146" s="8">
        <v>10</v>
      </c>
      <c r="J146" s="8">
        <v>0.37</v>
      </c>
      <c r="K146" s="8">
        <v>0.78</v>
      </c>
      <c r="L146" s="12">
        <v>4.3333333333333304</v>
      </c>
      <c r="N146" s="13">
        <v>0</v>
      </c>
      <c r="T146" s="8">
        <v>0.49</v>
      </c>
      <c r="U146" s="8" t="s">
        <v>411</v>
      </c>
      <c r="V146" s="8">
        <v>30</v>
      </c>
      <c r="X146" s="8" t="s">
        <v>259</v>
      </c>
      <c r="Y146" s="8" t="s">
        <v>542</v>
      </c>
    </row>
    <row r="147" spans="1:25" hidden="1">
      <c r="A147" s="8" t="s">
        <v>512</v>
      </c>
      <c r="B147" s="8" t="s">
        <v>146</v>
      </c>
      <c r="C147" s="9" t="s">
        <v>496</v>
      </c>
      <c r="D147" s="8" t="s">
        <v>971</v>
      </c>
      <c r="E147" s="8" t="s">
        <v>1089</v>
      </c>
      <c r="F147" s="8" t="s">
        <v>9</v>
      </c>
      <c r="G147" s="8" t="s">
        <v>1187</v>
      </c>
      <c r="H147" s="8">
        <v>180</v>
      </c>
      <c r="I147" s="8">
        <v>10</v>
      </c>
      <c r="K147" s="8" t="s">
        <v>512</v>
      </c>
      <c r="N147" s="13">
        <v>0</v>
      </c>
      <c r="T147" s="8" t="s">
        <v>512</v>
      </c>
      <c r="U147" s="8" t="s">
        <v>411</v>
      </c>
      <c r="V147" s="8">
        <v>37</v>
      </c>
      <c r="X147" s="8" t="s">
        <v>259</v>
      </c>
      <c r="Y147" s="8" t="s">
        <v>542</v>
      </c>
    </row>
    <row r="148" spans="1:25" hidden="1">
      <c r="A148" s="8">
        <v>0.39</v>
      </c>
      <c r="B148" s="8" t="s">
        <v>146</v>
      </c>
      <c r="C148" s="9" t="s">
        <v>497</v>
      </c>
      <c r="D148" s="8" t="s">
        <v>971</v>
      </c>
      <c r="E148" s="8" t="s">
        <v>1090</v>
      </c>
      <c r="F148" s="8" t="s">
        <v>9</v>
      </c>
      <c r="G148" s="8" t="s">
        <v>1187</v>
      </c>
      <c r="H148" s="8">
        <v>180</v>
      </c>
      <c r="I148" s="8">
        <v>10</v>
      </c>
      <c r="J148" s="8">
        <v>0.39</v>
      </c>
      <c r="K148" s="8" t="s">
        <v>1186</v>
      </c>
      <c r="N148" s="13">
        <v>0</v>
      </c>
      <c r="T148" s="8" t="s">
        <v>411</v>
      </c>
      <c r="U148" s="8" t="s">
        <v>411</v>
      </c>
      <c r="V148" s="8">
        <v>30</v>
      </c>
      <c r="X148" s="8" t="s">
        <v>259</v>
      </c>
      <c r="Y148" s="8" t="s">
        <v>543</v>
      </c>
    </row>
    <row r="149" spans="1:25" hidden="1">
      <c r="A149" s="8">
        <v>0.12</v>
      </c>
      <c r="B149" s="8" t="s">
        <v>146</v>
      </c>
      <c r="C149" s="9" t="s">
        <v>498</v>
      </c>
      <c r="D149" s="8" t="s">
        <v>971</v>
      </c>
      <c r="E149" s="8" t="s">
        <v>1091</v>
      </c>
      <c r="F149" s="8" t="s">
        <v>9</v>
      </c>
      <c r="G149" s="8" t="s">
        <v>1187</v>
      </c>
      <c r="H149" s="8">
        <v>180</v>
      </c>
      <c r="I149" s="8">
        <v>10</v>
      </c>
      <c r="J149" s="8">
        <v>0.12</v>
      </c>
      <c r="K149" s="8" t="s">
        <v>1186</v>
      </c>
      <c r="N149" s="13">
        <v>0</v>
      </c>
      <c r="T149" s="8" t="s">
        <v>411</v>
      </c>
      <c r="U149" s="8" t="s">
        <v>411</v>
      </c>
      <c r="V149" s="8">
        <v>30</v>
      </c>
      <c r="X149" s="8" t="s">
        <v>259</v>
      </c>
      <c r="Y149" s="8" t="s">
        <v>543</v>
      </c>
    </row>
    <row r="150" spans="1:25" hidden="1">
      <c r="A150" s="8">
        <v>0.38</v>
      </c>
      <c r="B150" s="8" t="s">
        <v>146</v>
      </c>
      <c r="C150" s="9" t="s">
        <v>499</v>
      </c>
      <c r="D150" s="8" t="s">
        <v>971</v>
      </c>
      <c r="E150" s="8" t="s">
        <v>756</v>
      </c>
      <c r="F150" s="8" t="s">
        <v>9</v>
      </c>
      <c r="G150" s="8" t="s">
        <v>1187</v>
      </c>
      <c r="H150" s="8">
        <v>180</v>
      </c>
      <c r="I150" s="8">
        <v>10</v>
      </c>
      <c r="J150" s="8">
        <v>0.38</v>
      </c>
      <c r="K150" s="8" t="s">
        <v>1186</v>
      </c>
      <c r="N150" s="13">
        <v>0</v>
      </c>
      <c r="T150" s="8" t="s">
        <v>411</v>
      </c>
      <c r="U150" s="8" t="s">
        <v>411</v>
      </c>
      <c r="V150" s="8">
        <v>30</v>
      </c>
      <c r="X150" s="8" t="s">
        <v>259</v>
      </c>
      <c r="Y150" s="8" t="s">
        <v>543</v>
      </c>
    </row>
    <row r="151" spans="1:25" hidden="1">
      <c r="A151" s="8">
        <v>0.59</v>
      </c>
      <c r="B151" s="8" t="s">
        <v>146</v>
      </c>
      <c r="C151" s="9" t="s">
        <v>147</v>
      </c>
      <c r="D151" t="s">
        <v>52</v>
      </c>
      <c r="E151"/>
      <c r="F151" s="8" t="s">
        <v>9</v>
      </c>
      <c r="G151" s="8" t="s">
        <v>1187</v>
      </c>
      <c r="H151" s="8">
        <v>180</v>
      </c>
      <c r="I151" s="8">
        <v>20</v>
      </c>
      <c r="J151" s="8">
        <v>0.59</v>
      </c>
      <c r="K151" s="8" t="s">
        <v>1186</v>
      </c>
      <c r="T151" s="8" t="s">
        <v>411</v>
      </c>
      <c r="U151" s="8" t="s">
        <v>411</v>
      </c>
      <c r="V151" s="8">
        <v>35</v>
      </c>
      <c r="X151" s="8" t="s">
        <v>259</v>
      </c>
      <c r="Y151" s="8" t="s">
        <v>545</v>
      </c>
    </row>
    <row r="152" spans="1:25" hidden="1">
      <c r="A152" s="8">
        <v>0.55000000000000004</v>
      </c>
      <c r="B152" s="8" t="s">
        <v>146</v>
      </c>
      <c r="C152" s="9" t="s">
        <v>147</v>
      </c>
      <c r="D152" t="s">
        <v>52</v>
      </c>
      <c r="E152"/>
      <c r="F152" s="8" t="s">
        <v>9</v>
      </c>
      <c r="G152" s="8" t="s">
        <v>1187</v>
      </c>
      <c r="H152" s="8">
        <v>180</v>
      </c>
      <c r="I152" s="8">
        <v>10</v>
      </c>
      <c r="J152" s="8">
        <v>0.55000000000000004</v>
      </c>
      <c r="K152" s="8">
        <v>1.28</v>
      </c>
      <c r="L152" s="12">
        <v>7.1111111111111098</v>
      </c>
      <c r="T152" s="8">
        <v>0.42</v>
      </c>
      <c r="U152" s="8" t="s">
        <v>411</v>
      </c>
      <c r="V152" s="8">
        <v>30</v>
      </c>
      <c r="X152" s="8" t="s">
        <v>259</v>
      </c>
      <c r="Y152" s="8" t="s">
        <v>546</v>
      </c>
    </row>
    <row r="153" spans="1:25" hidden="1">
      <c r="A153" s="8">
        <v>0.52</v>
      </c>
      <c r="B153" s="8" t="s">
        <v>146</v>
      </c>
      <c r="C153" s="9" t="s">
        <v>147</v>
      </c>
      <c r="D153" t="s">
        <v>52</v>
      </c>
      <c r="E153"/>
      <c r="F153" s="8" t="s">
        <v>9</v>
      </c>
      <c r="G153" s="8" t="s">
        <v>1187</v>
      </c>
      <c r="H153" s="8">
        <v>180</v>
      </c>
      <c r="I153" s="8">
        <v>10</v>
      </c>
      <c r="J153" s="8">
        <v>0.52</v>
      </c>
      <c r="K153" s="8">
        <v>1.53</v>
      </c>
      <c r="L153" s="12">
        <v>8.5</v>
      </c>
      <c r="T153" s="8">
        <v>0.41</v>
      </c>
      <c r="U153" s="8" t="s">
        <v>411</v>
      </c>
      <c r="V153" s="8">
        <v>37</v>
      </c>
      <c r="X153" s="8" t="s">
        <v>259</v>
      </c>
      <c r="Y153" s="8" t="s">
        <v>546</v>
      </c>
    </row>
    <row r="154" spans="1:25" hidden="1">
      <c r="A154" s="8" t="s">
        <v>516</v>
      </c>
      <c r="B154" s="8" t="s">
        <v>146</v>
      </c>
      <c r="C154" s="9" t="s">
        <v>147</v>
      </c>
      <c r="D154" t="s">
        <v>52</v>
      </c>
      <c r="E154"/>
      <c r="F154" s="8" t="s">
        <v>9</v>
      </c>
      <c r="G154" s="8" t="s">
        <v>1187</v>
      </c>
      <c r="H154" s="8">
        <v>180</v>
      </c>
      <c r="I154" s="8">
        <v>10</v>
      </c>
      <c r="J154" s="8">
        <v>0.56000000000000005</v>
      </c>
      <c r="K154" s="8">
        <v>1.0900000000000001</v>
      </c>
      <c r="L154" s="12">
        <v>6.0555555555555598</v>
      </c>
      <c r="T154" s="8">
        <v>0.51</v>
      </c>
      <c r="U154" s="8" t="s">
        <v>411</v>
      </c>
      <c r="V154" s="8">
        <v>30</v>
      </c>
      <c r="X154" s="8" t="s">
        <v>259</v>
      </c>
      <c r="Y154" s="8" t="s">
        <v>547</v>
      </c>
    </row>
    <row r="155" spans="1:25" hidden="1">
      <c r="A155" s="8" t="s">
        <v>517</v>
      </c>
      <c r="B155" s="8" t="s">
        <v>146</v>
      </c>
      <c r="C155" s="9" t="s">
        <v>147</v>
      </c>
      <c r="D155" t="s">
        <v>52</v>
      </c>
      <c r="E155"/>
      <c r="F155" s="8" t="s">
        <v>9</v>
      </c>
      <c r="G155" s="8" t="s">
        <v>1187</v>
      </c>
      <c r="H155" s="8">
        <v>180</v>
      </c>
      <c r="I155" s="8">
        <v>10</v>
      </c>
      <c r="J155" s="8">
        <v>0.49</v>
      </c>
      <c r="K155" s="8">
        <v>0.9</v>
      </c>
      <c r="L155" s="12">
        <v>5</v>
      </c>
      <c r="T155" s="8">
        <v>0.54500000000000004</v>
      </c>
      <c r="U155" s="8" t="s">
        <v>411</v>
      </c>
      <c r="V155" s="8">
        <v>30</v>
      </c>
      <c r="X155" s="8" t="s">
        <v>259</v>
      </c>
      <c r="Y155" s="8" t="s">
        <v>548</v>
      </c>
    </row>
    <row r="156" spans="1:25" hidden="1">
      <c r="A156" s="8">
        <v>0.45</v>
      </c>
      <c r="B156" s="8" t="s">
        <v>146</v>
      </c>
      <c r="C156" s="9" t="s">
        <v>147</v>
      </c>
      <c r="D156" s="8" t="s">
        <v>52</v>
      </c>
      <c r="F156" s="8" t="s">
        <v>9</v>
      </c>
      <c r="G156" s="8" t="s">
        <v>1187</v>
      </c>
      <c r="H156" s="8">
        <v>180</v>
      </c>
      <c r="I156" s="8">
        <v>10</v>
      </c>
      <c r="J156" s="8">
        <v>0.45</v>
      </c>
      <c r="K156" s="8">
        <v>0.85</v>
      </c>
      <c r="L156" s="12">
        <v>4.7222222222222197</v>
      </c>
      <c r="T156" s="8">
        <v>0.53</v>
      </c>
      <c r="U156" s="8" t="s">
        <v>411</v>
      </c>
      <c r="V156" s="8">
        <v>37</v>
      </c>
      <c r="X156" s="8" t="s">
        <v>259</v>
      </c>
      <c r="Y156" s="8" t="s">
        <v>548</v>
      </c>
    </row>
    <row r="157" spans="1:25" hidden="1">
      <c r="A157" s="8">
        <v>0.49</v>
      </c>
      <c r="B157" s="8" t="s">
        <v>146</v>
      </c>
      <c r="C157" s="9" t="s">
        <v>147</v>
      </c>
      <c r="D157" s="8" t="s">
        <v>52</v>
      </c>
      <c r="F157" s="8" t="s">
        <v>9</v>
      </c>
      <c r="G157" s="8" t="s">
        <v>1187</v>
      </c>
      <c r="H157" s="8">
        <v>180</v>
      </c>
      <c r="I157" s="8">
        <v>20</v>
      </c>
      <c r="J157" s="8">
        <v>0.49</v>
      </c>
      <c r="K157" s="8">
        <v>0.92</v>
      </c>
      <c r="L157" s="12">
        <v>5.1111111111111098</v>
      </c>
      <c r="T157" s="8">
        <v>0.53</v>
      </c>
      <c r="U157" s="8" t="s">
        <v>411</v>
      </c>
      <c r="V157" s="8">
        <v>30</v>
      </c>
      <c r="X157" s="8" t="s">
        <v>259</v>
      </c>
      <c r="Y157" s="8" t="s">
        <v>548</v>
      </c>
    </row>
    <row r="158" spans="1:25" hidden="1">
      <c r="A158" s="8" t="s">
        <v>518</v>
      </c>
      <c r="B158" s="8" t="s">
        <v>146</v>
      </c>
      <c r="C158" s="9" t="s">
        <v>147</v>
      </c>
      <c r="D158" s="8" t="s">
        <v>52</v>
      </c>
      <c r="F158" s="8" t="s">
        <v>9</v>
      </c>
      <c r="G158" s="8" t="s">
        <v>1187</v>
      </c>
      <c r="H158" s="8">
        <v>180</v>
      </c>
      <c r="I158" s="8">
        <v>10</v>
      </c>
      <c r="J158" s="8">
        <v>0.44</v>
      </c>
      <c r="K158" s="8">
        <v>0.9</v>
      </c>
      <c r="L158" s="12">
        <v>5</v>
      </c>
      <c r="T158" s="8">
        <v>0.49</v>
      </c>
      <c r="U158" s="8" t="s">
        <v>411</v>
      </c>
      <c r="V158" s="8">
        <v>30</v>
      </c>
      <c r="X158" s="8" t="s">
        <v>259</v>
      </c>
      <c r="Y158" s="8" t="s">
        <v>549</v>
      </c>
    </row>
    <row r="159" spans="1:25" hidden="1">
      <c r="A159" s="8">
        <v>0.59</v>
      </c>
      <c r="B159" s="8" t="s">
        <v>146</v>
      </c>
      <c r="C159" s="9" t="s">
        <v>147</v>
      </c>
      <c r="D159" t="s">
        <v>52</v>
      </c>
      <c r="E159"/>
      <c r="F159" s="8" t="s">
        <v>9</v>
      </c>
      <c r="G159" s="8" t="s">
        <v>1187</v>
      </c>
      <c r="H159" s="8">
        <v>180</v>
      </c>
      <c r="I159" s="8">
        <v>10</v>
      </c>
      <c r="J159" s="8">
        <v>0.59</v>
      </c>
      <c r="K159" s="8">
        <v>1.34</v>
      </c>
      <c r="L159" s="12">
        <v>7.4444444444444402</v>
      </c>
      <c r="T159" s="8">
        <v>0.44</v>
      </c>
      <c r="U159" s="8" t="s">
        <v>411</v>
      </c>
      <c r="V159" s="8">
        <v>30</v>
      </c>
      <c r="X159" s="8" t="s">
        <v>259</v>
      </c>
      <c r="Y159" s="8" t="s">
        <v>542</v>
      </c>
    </row>
    <row r="160" spans="1:25" hidden="1">
      <c r="A160" s="8">
        <v>0.66</v>
      </c>
      <c r="B160" s="8" t="s">
        <v>146</v>
      </c>
      <c r="C160" s="9" t="s">
        <v>147</v>
      </c>
      <c r="D160" t="s">
        <v>52</v>
      </c>
      <c r="E160"/>
      <c r="F160" s="8" t="s">
        <v>9</v>
      </c>
      <c r="G160" s="8" t="s">
        <v>1187</v>
      </c>
      <c r="H160" s="8">
        <v>180</v>
      </c>
      <c r="I160" s="8">
        <v>10</v>
      </c>
      <c r="J160" s="8">
        <v>0.66</v>
      </c>
      <c r="K160" s="8">
        <v>1.43</v>
      </c>
      <c r="L160" s="12">
        <v>7.9444444444444402</v>
      </c>
      <c r="T160" s="8">
        <v>0.45</v>
      </c>
      <c r="U160" s="8" t="s">
        <v>411</v>
      </c>
      <c r="V160" s="8">
        <v>37</v>
      </c>
      <c r="X160" s="8" t="s">
        <v>259</v>
      </c>
      <c r="Y160" s="8" t="s">
        <v>542</v>
      </c>
    </row>
    <row r="161" spans="1:27" hidden="1">
      <c r="A161" s="8">
        <v>0.69</v>
      </c>
      <c r="B161" s="8" t="s">
        <v>146</v>
      </c>
      <c r="C161" s="9" t="s">
        <v>550</v>
      </c>
      <c r="D161" s="8" t="s">
        <v>52</v>
      </c>
      <c r="E161" s="8" t="s">
        <v>502</v>
      </c>
      <c r="F161" s="8" t="s">
        <v>9</v>
      </c>
      <c r="G161" s="8" t="s">
        <v>1187</v>
      </c>
      <c r="H161" s="8">
        <v>180</v>
      </c>
      <c r="I161" s="8">
        <v>20</v>
      </c>
      <c r="J161" s="8">
        <v>0.69</v>
      </c>
      <c r="K161" s="8" t="s">
        <v>1186</v>
      </c>
      <c r="T161" s="8" t="s">
        <v>411</v>
      </c>
      <c r="U161" s="8" t="s">
        <v>411</v>
      </c>
      <c r="V161" s="8">
        <v>33</v>
      </c>
      <c r="X161" s="8" t="s">
        <v>259</v>
      </c>
      <c r="Y161" s="8" t="s">
        <v>599</v>
      </c>
      <c r="Z161" s="8"/>
    </row>
    <row r="162" spans="1:27" hidden="1">
      <c r="A162" s="8">
        <v>0.86</v>
      </c>
      <c r="B162" s="8" t="s">
        <v>146</v>
      </c>
      <c r="C162" s="9" t="s">
        <v>550</v>
      </c>
      <c r="D162" s="8" t="s">
        <v>52</v>
      </c>
      <c r="E162" s="8" t="s">
        <v>502</v>
      </c>
      <c r="F162" s="8" t="s">
        <v>9</v>
      </c>
      <c r="G162" s="8" t="s">
        <v>1187</v>
      </c>
      <c r="H162" s="8">
        <v>180</v>
      </c>
      <c r="I162" s="8">
        <v>20</v>
      </c>
      <c r="J162" s="8">
        <v>0.86</v>
      </c>
      <c r="K162" s="8" t="s">
        <v>1186</v>
      </c>
      <c r="T162" s="8" t="s">
        <v>411</v>
      </c>
      <c r="U162" s="8" t="s">
        <v>411</v>
      </c>
      <c r="V162" s="8">
        <v>40</v>
      </c>
      <c r="X162" s="8" t="s">
        <v>259</v>
      </c>
      <c r="Y162" s="8" t="s">
        <v>599</v>
      </c>
      <c r="Z162" s="8"/>
    </row>
    <row r="163" spans="1:27" hidden="1">
      <c r="A163" s="8">
        <v>0.83</v>
      </c>
      <c r="B163" s="8" t="s">
        <v>146</v>
      </c>
      <c r="C163" s="9" t="s">
        <v>550</v>
      </c>
      <c r="D163" s="8" t="s">
        <v>52</v>
      </c>
      <c r="E163" s="8" t="s">
        <v>502</v>
      </c>
      <c r="F163" s="8" t="s">
        <v>9</v>
      </c>
      <c r="G163" s="8" t="s">
        <v>1187</v>
      </c>
      <c r="H163" s="8">
        <v>180</v>
      </c>
      <c r="I163" s="8">
        <v>20</v>
      </c>
      <c r="J163" s="8">
        <v>0.83</v>
      </c>
      <c r="K163" s="8" t="s">
        <v>1186</v>
      </c>
      <c r="T163" s="8" t="s">
        <v>411</v>
      </c>
      <c r="U163" s="8" t="s">
        <v>411</v>
      </c>
      <c r="V163" s="8">
        <v>42</v>
      </c>
      <c r="X163" s="8" t="s">
        <v>259</v>
      </c>
      <c r="Y163" s="8" t="s">
        <v>599</v>
      </c>
      <c r="Z163" s="8"/>
    </row>
    <row r="164" spans="1:27" hidden="1">
      <c r="A164" s="8">
        <v>0.53</v>
      </c>
      <c r="B164" s="8" t="s">
        <v>146</v>
      </c>
      <c r="C164" s="9" t="s">
        <v>550</v>
      </c>
      <c r="D164" s="8" t="s">
        <v>52</v>
      </c>
      <c r="E164" s="8" t="s">
        <v>502</v>
      </c>
      <c r="F164" s="8" t="s">
        <v>9</v>
      </c>
      <c r="G164" s="8" t="s">
        <v>1187</v>
      </c>
      <c r="H164" s="8">
        <v>180</v>
      </c>
      <c r="I164" s="8">
        <v>20</v>
      </c>
      <c r="J164" s="8">
        <v>0.53</v>
      </c>
      <c r="K164" s="8" t="s">
        <v>1186</v>
      </c>
      <c r="T164" s="8" t="s">
        <v>411</v>
      </c>
      <c r="U164" s="8" t="s">
        <v>411</v>
      </c>
      <c r="V164" s="8">
        <v>45</v>
      </c>
      <c r="X164" s="8" t="s">
        <v>259</v>
      </c>
      <c r="Y164" s="8" t="s">
        <v>599</v>
      </c>
      <c r="Z164" s="8"/>
    </row>
    <row r="165" spans="1:27" hidden="1">
      <c r="A165" s="8">
        <v>0.31</v>
      </c>
      <c r="B165" s="8" t="s">
        <v>146</v>
      </c>
      <c r="C165" s="9" t="s">
        <v>551</v>
      </c>
      <c r="D165" s="8" t="s">
        <v>52</v>
      </c>
      <c r="E165" s="8" t="s">
        <v>857</v>
      </c>
      <c r="F165" s="8" t="s">
        <v>9</v>
      </c>
      <c r="G165" s="8" t="s">
        <v>1187</v>
      </c>
      <c r="H165" s="8">
        <v>180</v>
      </c>
      <c r="I165" s="8">
        <v>10</v>
      </c>
      <c r="J165" s="8">
        <v>0.31</v>
      </c>
      <c r="K165" s="8">
        <v>0.75</v>
      </c>
      <c r="L165" s="12">
        <v>4.1666666666666696</v>
      </c>
      <c r="T165" s="8">
        <v>0.45</v>
      </c>
      <c r="U165" s="8" t="s">
        <v>411</v>
      </c>
      <c r="V165" s="8">
        <v>30</v>
      </c>
      <c r="X165" s="8" t="s">
        <v>259</v>
      </c>
      <c r="Y165" s="8" t="s">
        <v>542</v>
      </c>
      <c r="Z165" s="8"/>
    </row>
    <row r="166" spans="1:27" hidden="1">
      <c r="A166" s="8">
        <v>0.47</v>
      </c>
      <c r="B166" s="8" t="s">
        <v>146</v>
      </c>
      <c r="C166" s="9" t="s">
        <v>551</v>
      </c>
      <c r="D166" s="8" t="s">
        <v>52</v>
      </c>
      <c r="E166" s="8" t="s">
        <v>857</v>
      </c>
      <c r="F166" s="8" t="s">
        <v>9</v>
      </c>
      <c r="G166" s="8" t="s">
        <v>1187</v>
      </c>
      <c r="H166" s="8">
        <v>180</v>
      </c>
      <c r="I166" s="8">
        <v>10</v>
      </c>
      <c r="J166" s="8">
        <v>0.47</v>
      </c>
      <c r="K166" s="8">
        <v>0.85</v>
      </c>
      <c r="L166" s="12">
        <v>4.7222222222222197</v>
      </c>
      <c r="T166" s="8">
        <v>0.57999999999999996</v>
      </c>
      <c r="U166" s="8" t="s">
        <v>411</v>
      </c>
      <c r="V166" s="8">
        <v>37</v>
      </c>
      <c r="X166" s="8" t="s">
        <v>259</v>
      </c>
      <c r="Y166" s="8" t="s">
        <v>542</v>
      </c>
      <c r="Z166" s="8"/>
    </row>
    <row r="167" spans="1:27" hidden="1">
      <c r="A167" s="8">
        <v>0.46</v>
      </c>
      <c r="B167" s="8" t="s">
        <v>146</v>
      </c>
      <c r="C167" s="9" t="s">
        <v>552</v>
      </c>
      <c r="D167" t="s">
        <v>52</v>
      </c>
      <c r="E167" t="s">
        <v>757</v>
      </c>
      <c r="F167" s="8" t="s">
        <v>9</v>
      </c>
      <c r="G167" s="8" t="s">
        <v>1187</v>
      </c>
      <c r="H167" s="8">
        <v>180</v>
      </c>
      <c r="I167" s="8">
        <v>20</v>
      </c>
      <c r="J167" s="8">
        <v>0.46</v>
      </c>
      <c r="K167" s="8" t="s">
        <v>1186</v>
      </c>
      <c r="T167" s="8" t="s">
        <v>411</v>
      </c>
      <c r="U167" s="8" t="s">
        <v>411</v>
      </c>
      <c r="V167" s="8">
        <v>30</v>
      </c>
      <c r="X167" s="8" t="s">
        <v>259</v>
      </c>
      <c r="Y167" s="8" t="s">
        <v>600</v>
      </c>
      <c r="Z167" s="8"/>
    </row>
    <row r="168" spans="1:27" hidden="1">
      <c r="A168" s="8">
        <v>0.55000000000000004</v>
      </c>
      <c r="B168" s="8" t="s">
        <v>146</v>
      </c>
      <c r="C168" s="9" t="s">
        <v>552</v>
      </c>
      <c r="D168" t="s">
        <v>52</v>
      </c>
      <c r="E168" t="s">
        <v>757</v>
      </c>
      <c r="F168" s="8" t="s">
        <v>9</v>
      </c>
      <c r="G168" s="8" t="s">
        <v>1187</v>
      </c>
      <c r="H168" s="8">
        <v>180</v>
      </c>
      <c r="I168" s="8">
        <v>20</v>
      </c>
      <c r="J168" s="8">
        <v>0.55000000000000004</v>
      </c>
      <c r="K168" s="8" t="s">
        <v>1186</v>
      </c>
      <c r="T168" s="8" t="s">
        <v>411</v>
      </c>
      <c r="U168" s="8" t="s">
        <v>411</v>
      </c>
      <c r="V168" s="8">
        <v>35</v>
      </c>
      <c r="X168" s="8" t="s">
        <v>259</v>
      </c>
      <c r="Y168" s="8" t="s">
        <v>600</v>
      </c>
      <c r="Z168" s="8"/>
    </row>
    <row r="169" spans="1:27" hidden="1">
      <c r="A169" s="8">
        <v>0.42</v>
      </c>
      <c r="B169" s="8" t="s">
        <v>146</v>
      </c>
      <c r="C169" s="9" t="s">
        <v>552</v>
      </c>
      <c r="D169" t="s">
        <v>52</v>
      </c>
      <c r="E169" t="s">
        <v>757</v>
      </c>
      <c r="F169" s="8" t="s">
        <v>9</v>
      </c>
      <c r="G169" s="8" t="s">
        <v>1187</v>
      </c>
      <c r="H169" s="8">
        <v>180</v>
      </c>
      <c r="I169" s="8">
        <v>20</v>
      </c>
      <c r="J169" s="8">
        <v>0.42</v>
      </c>
      <c r="K169" s="8" t="s">
        <v>1186</v>
      </c>
      <c r="T169" s="8" t="s">
        <v>411</v>
      </c>
      <c r="U169" s="8" t="s">
        <v>411</v>
      </c>
      <c r="V169" s="8">
        <v>40</v>
      </c>
      <c r="X169" s="8" t="s">
        <v>259</v>
      </c>
      <c r="Y169" s="8" t="s">
        <v>600</v>
      </c>
      <c r="Z169" s="8"/>
    </row>
    <row r="170" spans="1:27" hidden="1">
      <c r="A170" s="8">
        <v>0.36</v>
      </c>
      <c r="B170" s="8" t="s">
        <v>146</v>
      </c>
      <c r="C170" s="9" t="s">
        <v>552</v>
      </c>
      <c r="D170" s="8" t="s">
        <v>52</v>
      </c>
      <c r="E170" s="8" t="s">
        <v>757</v>
      </c>
      <c r="F170" s="8" t="s">
        <v>9</v>
      </c>
      <c r="G170" s="8" t="s">
        <v>1187</v>
      </c>
      <c r="H170" s="8">
        <v>180</v>
      </c>
      <c r="I170" s="8">
        <v>20</v>
      </c>
      <c r="J170" s="8">
        <v>0.36</v>
      </c>
      <c r="K170" s="8" t="s">
        <v>1186</v>
      </c>
      <c r="T170" s="8" t="s">
        <v>581</v>
      </c>
      <c r="U170" s="8" t="s">
        <v>411</v>
      </c>
      <c r="V170" s="8">
        <v>45</v>
      </c>
      <c r="X170" s="8" t="s">
        <v>259</v>
      </c>
      <c r="Y170" s="8" t="s">
        <v>600</v>
      </c>
      <c r="Z170" s="8"/>
    </row>
    <row r="171" spans="1:27" hidden="1">
      <c r="A171" s="8" t="s">
        <v>571</v>
      </c>
      <c r="B171" s="8" t="s">
        <v>146</v>
      </c>
      <c r="C171" s="9" t="s">
        <v>553</v>
      </c>
      <c r="D171" s="8" t="s">
        <v>1172</v>
      </c>
      <c r="E171" s="8" t="s">
        <v>1092</v>
      </c>
      <c r="F171" s="8" t="s">
        <v>9</v>
      </c>
      <c r="G171" s="8" t="s">
        <v>1187</v>
      </c>
      <c r="H171" s="8">
        <v>180</v>
      </c>
      <c r="I171" s="8">
        <v>10</v>
      </c>
      <c r="J171" s="8">
        <v>0.3</v>
      </c>
      <c r="K171" s="8">
        <v>1.1100000000000001</v>
      </c>
      <c r="L171" s="12">
        <v>6.3</v>
      </c>
      <c r="M171" s="13">
        <v>0.41</v>
      </c>
      <c r="N171" s="13">
        <v>6.2</v>
      </c>
      <c r="O171" s="13">
        <v>0.1</v>
      </c>
      <c r="T171" s="8">
        <v>0.27</v>
      </c>
      <c r="U171" s="8" t="s">
        <v>411</v>
      </c>
      <c r="V171" s="8">
        <v>30</v>
      </c>
      <c r="X171" s="8" t="s">
        <v>259</v>
      </c>
      <c r="Y171" s="8" t="s">
        <v>469</v>
      </c>
      <c r="Z171" s="10" t="s">
        <v>1166</v>
      </c>
      <c r="AA171" s="10">
        <v>21205161</v>
      </c>
    </row>
    <row r="172" spans="1:27" hidden="1">
      <c r="A172" s="8">
        <v>7.0000000000000007E-2</v>
      </c>
      <c r="B172" s="8" t="s">
        <v>146</v>
      </c>
      <c r="C172" s="9" t="s">
        <v>554</v>
      </c>
      <c r="D172" s="8" t="s">
        <v>1155</v>
      </c>
      <c r="E172" s="8" t="s">
        <v>758</v>
      </c>
      <c r="F172" s="8" t="s">
        <v>9</v>
      </c>
      <c r="G172" s="8" t="s">
        <v>1187</v>
      </c>
      <c r="H172" s="8">
        <v>180</v>
      </c>
      <c r="I172" s="8">
        <v>20</v>
      </c>
      <c r="J172" s="8">
        <v>7.0000000000000007E-2</v>
      </c>
      <c r="K172" s="8">
        <v>0.875</v>
      </c>
      <c r="L172" s="12">
        <v>4.8611111111111098</v>
      </c>
      <c r="T172" s="8">
        <v>0.08</v>
      </c>
      <c r="U172" s="8" t="s">
        <v>411</v>
      </c>
      <c r="V172" s="8">
        <v>30</v>
      </c>
      <c r="X172" s="8" t="s">
        <v>259</v>
      </c>
      <c r="Y172" s="8" t="s">
        <v>601</v>
      </c>
      <c r="Z172" s="8"/>
    </row>
    <row r="173" spans="1:27" hidden="1">
      <c r="A173" s="8" t="s">
        <v>572</v>
      </c>
      <c r="B173" s="8" t="s">
        <v>146</v>
      </c>
      <c r="C173" s="9" t="s">
        <v>555</v>
      </c>
      <c r="D173" s="8" t="s">
        <v>1155</v>
      </c>
      <c r="E173" s="8" t="s">
        <v>1093</v>
      </c>
      <c r="F173" s="8" t="s">
        <v>9</v>
      </c>
      <c r="G173" s="8" t="s">
        <v>1187</v>
      </c>
      <c r="H173" s="8">
        <v>180</v>
      </c>
      <c r="I173" s="8">
        <v>10</v>
      </c>
      <c r="J173" s="8">
        <v>0.44</v>
      </c>
      <c r="K173" s="8">
        <v>1.1200000000000001</v>
      </c>
      <c r="L173" s="12">
        <v>6.2222222222222197</v>
      </c>
      <c r="T173" s="8">
        <v>0.51</v>
      </c>
      <c r="U173" s="8" t="s">
        <v>411</v>
      </c>
      <c r="V173" s="8">
        <v>30</v>
      </c>
      <c r="X173" s="8" t="s">
        <v>259</v>
      </c>
      <c r="Y173" s="8" t="s">
        <v>370</v>
      </c>
      <c r="Z173" s="8"/>
    </row>
    <row r="174" spans="1:27" hidden="1">
      <c r="A174" s="8">
        <v>0.31</v>
      </c>
      <c r="B174" s="8" t="s">
        <v>146</v>
      </c>
      <c r="C174" s="9" t="s">
        <v>556</v>
      </c>
      <c r="D174" s="8" t="s">
        <v>1179</v>
      </c>
      <c r="E174" s="8" t="s">
        <v>1094</v>
      </c>
      <c r="F174" s="8" t="s">
        <v>9</v>
      </c>
      <c r="G174" s="8" t="s">
        <v>1187</v>
      </c>
      <c r="H174" s="8">
        <v>180</v>
      </c>
      <c r="I174" s="8">
        <v>40</v>
      </c>
      <c r="J174" s="8">
        <v>0.31</v>
      </c>
      <c r="K174" s="8">
        <v>2.21</v>
      </c>
      <c r="L174" s="12">
        <v>12.2777777777778</v>
      </c>
      <c r="N174" s="13">
        <f>U174/T174/46*1000*J174</f>
        <v>14.922360248447204</v>
      </c>
      <c r="O174" s="13">
        <v>0.31</v>
      </c>
      <c r="T174" s="8">
        <v>0.14000000000000001</v>
      </c>
      <c r="U174" s="8">
        <v>0.31</v>
      </c>
      <c r="V174" s="8">
        <v>30</v>
      </c>
      <c r="X174" s="8" t="s">
        <v>259</v>
      </c>
      <c r="Y174" s="8" t="s">
        <v>602</v>
      </c>
      <c r="Z174" s="8"/>
    </row>
    <row r="175" spans="1:27" hidden="1">
      <c r="A175" s="8" t="s">
        <v>573</v>
      </c>
      <c r="B175" s="8" t="s">
        <v>146</v>
      </c>
      <c r="C175" s="9" t="s">
        <v>557</v>
      </c>
      <c r="D175" t="s">
        <v>1175</v>
      </c>
      <c r="E175" t="s">
        <v>1095</v>
      </c>
      <c r="F175" s="8" t="s">
        <v>9</v>
      </c>
      <c r="G175" s="8" t="s">
        <v>1187</v>
      </c>
      <c r="H175" s="8">
        <v>180</v>
      </c>
      <c r="I175" s="8">
        <v>10</v>
      </c>
      <c r="J175" s="8">
        <v>0.42</v>
      </c>
      <c r="K175" s="8">
        <v>0.8</v>
      </c>
      <c r="L175" s="12">
        <v>4.4000000000000004</v>
      </c>
      <c r="M175" s="13">
        <v>0</v>
      </c>
      <c r="N175" s="13">
        <v>0</v>
      </c>
      <c r="O175" s="13">
        <v>0</v>
      </c>
      <c r="T175" s="8">
        <v>0.52</v>
      </c>
      <c r="U175" s="8" t="s">
        <v>411</v>
      </c>
      <c r="V175" s="8">
        <v>30</v>
      </c>
      <c r="X175" s="8" t="s">
        <v>259</v>
      </c>
      <c r="Y175" s="8" t="s">
        <v>469</v>
      </c>
      <c r="Z175" s="10" t="s">
        <v>1166</v>
      </c>
      <c r="AA175" s="10">
        <v>21205161</v>
      </c>
    </row>
    <row r="176" spans="1:27" hidden="1">
      <c r="A176" s="8" t="s">
        <v>574</v>
      </c>
      <c r="B176" s="8" t="s">
        <v>146</v>
      </c>
      <c r="C176" s="9" t="s">
        <v>558</v>
      </c>
      <c r="D176" t="s">
        <v>1176</v>
      </c>
      <c r="E176" t="s">
        <v>759</v>
      </c>
      <c r="F176" s="8" t="s">
        <v>9</v>
      </c>
      <c r="G176" s="8" t="s">
        <v>1187</v>
      </c>
      <c r="H176" s="8">
        <v>180</v>
      </c>
      <c r="I176" s="8">
        <v>20</v>
      </c>
      <c r="J176" s="8">
        <v>0.22</v>
      </c>
      <c r="K176" s="8">
        <v>0.37</v>
      </c>
      <c r="L176" s="12">
        <v>2.0555555555555598</v>
      </c>
      <c r="N176" s="13">
        <f>U176/T176/46*1000*J176</f>
        <v>0.24318349299926309</v>
      </c>
      <c r="O176" s="13">
        <v>0.03</v>
      </c>
      <c r="T176" s="8">
        <v>0.59</v>
      </c>
      <c r="U176" s="8">
        <v>0.03</v>
      </c>
      <c r="V176" s="8">
        <v>25</v>
      </c>
      <c r="X176" s="8" t="s">
        <v>259</v>
      </c>
      <c r="Y176" s="8" t="s">
        <v>603</v>
      </c>
      <c r="Z176" s="8"/>
    </row>
    <row r="177" spans="1:27" hidden="1">
      <c r="A177" s="8" t="s">
        <v>575</v>
      </c>
      <c r="B177" s="8" t="s">
        <v>146</v>
      </c>
      <c r="C177" s="9" t="s">
        <v>559</v>
      </c>
      <c r="D177" t="s">
        <v>1177</v>
      </c>
      <c r="E177" t="s">
        <v>760</v>
      </c>
      <c r="F177" s="8" t="s">
        <v>9</v>
      </c>
      <c r="G177" s="8" t="s">
        <v>1187</v>
      </c>
      <c r="H177" s="8">
        <v>180</v>
      </c>
      <c r="I177" s="8">
        <v>10</v>
      </c>
      <c r="J177" s="8">
        <v>0.56999999999999995</v>
      </c>
      <c r="K177" s="8">
        <v>5.94</v>
      </c>
      <c r="L177" s="12">
        <v>33</v>
      </c>
      <c r="T177" s="8">
        <v>0.19</v>
      </c>
      <c r="U177" s="8" t="s">
        <v>411</v>
      </c>
      <c r="V177" s="8">
        <v>30</v>
      </c>
      <c r="X177" s="8" t="s">
        <v>259</v>
      </c>
      <c r="Y177" s="8" t="s">
        <v>372</v>
      </c>
      <c r="Z177" s="8"/>
    </row>
    <row r="178" spans="1:27" hidden="1">
      <c r="A178" s="8" t="s">
        <v>576</v>
      </c>
      <c r="B178" s="8" t="s">
        <v>146</v>
      </c>
      <c r="C178" s="9" t="s">
        <v>560</v>
      </c>
      <c r="D178" s="8" t="s">
        <v>1177</v>
      </c>
      <c r="E178" s="8" t="s">
        <v>761</v>
      </c>
      <c r="F178" s="8" t="s">
        <v>9</v>
      </c>
      <c r="G178" s="8" t="s">
        <v>1187</v>
      </c>
      <c r="H178" s="8">
        <v>180</v>
      </c>
      <c r="I178" s="8">
        <v>10</v>
      </c>
      <c r="J178" s="8">
        <v>0.56000000000000005</v>
      </c>
      <c r="K178" s="8">
        <v>3.29</v>
      </c>
      <c r="L178" s="12">
        <v>18.2777777777778</v>
      </c>
      <c r="T178" s="8">
        <v>0.41</v>
      </c>
      <c r="U178" s="8" t="s">
        <v>411</v>
      </c>
      <c r="V178" s="8">
        <v>30</v>
      </c>
      <c r="X178" s="8" t="s">
        <v>259</v>
      </c>
      <c r="Y178" s="8" t="s">
        <v>372</v>
      </c>
      <c r="Z178" s="8"/>
    </row>
    <row r="179" spans="1:27" hidden="1">
      <c r="A179" s="8" t="s">
        <v>577</v>
      </c>
      <c r="B179" s="8" t="s">
        <v>146</v>
      </c>
      <c r="C179" s="9" t="s">
        <v>561</v>
      </c>
      <c r="D179" s="8" t="s">
        <v>1177</v>
      </c>
      <c r="E179" s="8" t="s">
        <v>1096</v>
      </c>
      <c r="F179" s="8" t="s">
        <v>9</v>
      </c>
      <c r="G179" s="8" t="s">
        <v>1187</v>
      </c>
      <c r="H179" s="8">
        <v>180</v>
      </c>
      <c r="I179" s="8">
        <v>10</v>
      </c>
      <c r="J179" s="8">
        <v>0.44</v>
      </c>
      <c r="K179" s="8">
        <v>1.73</v>
      </c>
      <c r="L179" s="12">
        <v>9.6111111111111107</v>
      </c>
      <c r="T179" s="8">
        <v>0.4</v>
      </c>
      <c r="U179" s="8" t="s">
        <v>411</v>
      </c>
      <c r="V179" s="8">
        <v>30</v>
      </c>
      <c r="X179" s="8" t="s">
        <v>259</v>
      </c>
      <c r="Y179" s="8" t="s">
        <v>372</v>
      </c>
      <c r="Z179" s="8"/>
    </row>
    <row r="180" spans="1:27" hidden="1">
      <c r="A180" s="8" t="s">
        <v>578</v>
      </c>
      <c r="B180" s="8" t="s">
        <v>146</v>
      </c>
      <c r="C180" s="9" t="s">
        <v>562</v>
      </c>
      <c r="D180" s="8" t="s">
        <v>1177</v>
      </c>
      <c r="E180" s="8" t="s">
        <v>1097</v>
      </c>
      <c r="F180" s="8" t="s">
        <v>9</v>
      </c>
      <c r="G180" s="8" t="s">
        <v>1187</v>
      </c>
      <c r="H180" s="8">
        <v>180</v>
      </c>
      <c r="I180" s="8">
        <v>10</v>
      </c>
      <c r="J180" s="8">
        <v>0.34</v>
      </c>
      <c r="K180" s="8">
        <v>1.05</v>
      </c>
      <c r="L180" s="12">
        <v>5.8333333333333304</v>
      </c>
      <c r="T180" s="8">
        <v>0.28000000000000003</v>
      </c>
      <c r="U180" s="8" t="s">
        <v>411</v>
      </c>
      <c r="V180" s="8">
        <v>30</v>
      </c>
      <c r="X180" s="8" t="s">
        <v>259</v>
      </c>
      <c r="Y180" s="8" t="s">
        <v>372</v>
      </c>
      <c r="Z180" s="8"/>
    </row>
    <row r="181" spans="1:27" hidden="1">
      <c r="A181" s="8">
        <v>0.27</v>
      </c>
      <c r="B181" s="8" t="s">
        <v>146</v>
      </c>
      <c r="C181" s="9" t="s">
        <v>563</v>
      </c>
      <c r="D181" s="8" t="s">
        <v>1178</v>
      </c>
      <c r="E181" s="8" t="s">
        <v>1098</v>
      </c>
      <c r="F181" s="8" t="s">
        <v>9</v>
      </c>
      <c r="G181" s="8" t="s">
        <v>1187</v>
      </c>
      <c r="H181" s="8">
        <v>180</v>
      </c>
      <c r="I181" s="8">
        <v>40</v>
      </c>
      <c r="J181" s="8">
        <v>0.27</v>
      </c>
      <c r="K181" s="8">
        <v>1.17</v>
      </c>
      <c r="L181" s="12">
        <v>6.5</v>
      </c>
      <c r="N181" s="13">
        <f>U181/T181/46*1000*J181</f>
        <v>6.6351606805293004</v>
      </c>
      <c r="O181" s="13">
        <v>0.26</v>
      </c>
      <c r="T181" s="8">
        <v>0.23</v>
      </c>
      <c r="U181" s="8">
        <v>0.26</v>
      </c>
      <c r="V181" s="8">
        <v>30</v>
      </c>
      <c r="X181" s="8" t="s">
        <v>259</v>
      </c>
      <c r="Y181" s="8" t="s">
        <v>472</v>
      </c>
    </row>
    <row r="182" spans="1:27" hidden="1">
      <c r="A182" s="8" t="s">
        <v>579</v>
      </c>
      <c r="B182" s="8" t="s">
        <v>146</v>
      </c>
      <c r="C182" s="9" t="s">
        <v>564</v>
      </c>
      <c r="D182" s="8" t="s">
        <v>1156</v>
      </c>
      <c r="E182" s="8" t="s">
        <v>1099</v>
      </c>
      <c r="F182" s="8" t="s">
        <v>9</v>
      </c>
      <c r="G182" s="8" t="s">
        <v>1187</v>
      </c>
      <c r="H182" s="8">
        <v>180</v>
      </c>
      <c r="I182" s="8">
        <v>10</v>
      </c>
      <c r="J182" s="8">
        <v>0.19</v>
      </c>
      <c r="K182" s="8" t="s">
        <v>1186</v>
      </c>
      <c r="T182" s="8" t="s">
        <v>581</v>
      </c>
      <c r="U182" s="8" t="s">
        <v>411</v>
      </c>
      <c r="V182" s="8">
        <v>25</v>
      </c>
      <c r="X182" s="8" t="s">
        <v>259</v>
      </c>
      <c r="Y182" s="8" t="s">
        <v>604</v>
      </c>
    </row>
    <row r="183" spans="1:27" hidden="1">
      <c r="A183" s="8" t="s">
        <v>580</v>
      </c>
      <c r="B183" s="8" t="s">
        <v>146</v>
      </c>
      <c r="C183" s="9" t="s">
        <v>565</v>
      </c>
      <c r="D183" s="8" t="s">
        <v>1156</v>
      </c>
      <c r="E183" s="8" t="s">
        <v>1100</v>
      </c>
      <c r="F183" s="8" t="s">
        <v>9</v>
      </c>
      <c r="G183" s="8" t="s">
        <v>1187</v>
      </c>
      <c r="H183" s="8">
        <v>180</v>
      </c>
      <c r="I183" s="8">
        <v>10</v>
      </c>
      <c r="J183" s="8">
        <v>0.28000000000000003</v>
      </c>
      <c r="K183" s="8">
        <v>1.98</v>
      </c>
      <c r="L183" s="12">
        <v>11</v>
      </c>
      <c r="T183" s="8">
        <v>0.24</v>
      </c>
      <c r="U183" s="8" t="s">
        <v>411</v>
      </c>
      <c r="V183" s="8">
        <v>30</v>
      </c>
      <c r="X183" s="8" t="s">
        <v>259</v>
      </c>
      <c r="Y183" s="8" t="s">
        <v>370</v>
      </c>
    </row>
    <row r="184" spans="1:27" hidden="1">
      <c r="A184" s="8" t="s">
        <v>361</v>
      </c>
      <c r="B184" s="8" t="s">
        <v>146</v>
      </c>
      <c r="C184" s="9" t="s">
        <v>566</v>
      </c>
      <c r="D184" t="s">
        <v>269</v>
      </c>
      <c r="E184" t="s">
        <v>762</v>
      </c>
      <c r="F184" s="8" t="s">
        <v>9</v>
      </c>
      <c r="G184" s="8" t="s">
        <v>1187</v>
      </c>
      <c r="H184" s="8">
        <v>180</v>
      </c>
      <c r="I184" s="8">
        <v>10</v>
      </c>
      <c r="J184" s="8">
        <v>0.46</v>
      </c>
      <c r="K184" s="8">
        <v>0.9</v>
      </c>
      <c r="L184" s="12">
        <v>4.2</v>
      </c>
      <c r="M184" s="13">
        <v>0</v>
      </c>
      <c r="N184" s="13">
        <v>0</v>
      </c>
      <c r="O184" s="13">
        <v>0</v>
      </c>
      <c r="T184" s="8">
        <v>0.51</v>
      </c>
      <c r="U184" s="8" t="s">
        <v>411</v>
      </c>
      <c r="V184" s="8">
        <v>30</v>
      </c>
      <c r="X184" s="8" t="s">
        <v>259</v>
      </c>
      <c r="Y184" s="8" t="s">
        <v>432</v>
      </c>
      <c r="Z184" s="10" t="s">
        <v>1166</v>
      </c>
      <c r="AA184" s="10">
        <v>21205161</v>
      </c>
    </row>
    <row r="185" spans="1:27" hidden="1">
      <c r="A185" s="8">
        <v>0.19</v>
      </c>
      <c r="B185" s="8" t="s">
        <v>146</v>
      </c>
      <c r="C185" s="9" t="s">
        <v>567</v>
      </c>
      <c r="D185" t="s">
        <v>269</v>
      </c>
      <c r="E185" t="s">
        <v>763</v>
      </c>
      <c r="F185" s="8" t="s">
        <v>9</v>
      </c>
      <c r="G185" s="8" t="s">
        <v>1187</v>
      </c>
      <c r="H185" s="8">
        <v>180</v>
      </c>
      <c r="I185" s="8">
        <v>150</v>
      </c>
      <c r="J185" s="8">
        <v>0.19</v>
      </c>
      <c r="K185" s="8" t="s">
        <v>1186</v>
      </c>
      <c r="T185" s="8" t="s">
        <v>411</v>
      </c>
      <c r="U185" s="8" t="s">
        <v>411</v>
      </c>
      <c r="V185" s="8">
        <v>30</v>
      </c>
      <c r="X185" s="8" t="s">
        <v>259</v>
      </c>
      <c r="Y185" s="8" t="s">
        <v>605</v>
      </c>
    </row>
    <row r="186" spans="1:27" hidden="1">
      <c r="A186" s="8">
        <v>0.23</v>
      </c>
      <c r="B186" s="8" t="s">
        <v>146</v>
      </c>
      <c r="C186" s="9" t="s">
        <v>568</v>
      </c>
      <c r="D186" t="s">
        <v>269</v>
      </c>
      <c r="E186" t="s">
        <v>1101</v>
      </c>
      <c r="F186" s="8" t="s">
        <v>9</v>
      </c>
      <c r="G186" s="8" t="s">
        <v>1187</v>
      </c>
      <c r="H186" s="8">
        <v>180</v>
      </c>
      <c r="I186" s="8">
        <v>150</v>
      </c>
      <c r="J186" s="8">
        <v>0.23</v>
      </c>
      <c r="K186" s="8" t="s">
        <v>1186</v>
      </c>
      <c r="T186" s="8" t="s">
        <v>411</v>
      </c>
      <c r="U186" s="8" t="s">
        <v>411</v>
      </c>
      <c r="V186" s="8">
        <v>30</v>
      </c>
      <c r="X186" s="8" t="s">
        <v>259</v>
      </c>
      <c r="Y186" s="8" t="s">
        <v>605</v>
      </c>
    </row>
    <row r="187" spans="1:27" hidden="1">
      <c r="A187" s="8">
        <v>0.36</v>
      </c>
      <c r="B187" s="8" t="s">
        <v>146</v>
      </c>
      <c r="C187" s="9" t="s">
        <v>569</v>
      </c>
      <c r="D187" t="s">
        <v>269</v>
      </c>
      <c r="E187" t="s">
        <v>1102</v>
      </c>
      <c r="F187" s="8" t="s">
        <v>9</v>
      </c>
      <c r="G187" s="8" t="s">
        <v>1187</v>
      </c>
      <c r="H187" s="8">
        <v>180</v>
      </c>
      <c r="I187" s="8">
        <v>150</v>
      </c>
      <c r="J187" s="8">
        <v>0.36</v>
      </c>
      <c r="K187" s="8" t="s">
        <v>1186</v>
      </c>
      <c r="T187" s="8" t="s">
        <v>411</v>
      </c>
      <c r="U187" s="8" t="s">
        <v>411</v>
      </c>
      <c r="V187" s="8">
        <v>30</v>
      </c>
      <c r="X187" s="8" t="s">
        <v>259</v>
      </c>
      <c r="Y187" s="8" t="s">
        <v>605</v>
      </c>
    </row>
    <row r="188" spans="1:27" hidden="1">
      <c r="A188" s="8">
        <v>0.23</v>
      </c>
      <c r="B188" s="8" t="s">
        <v>146</v>
      </c>
      <c r="C188" s="9" t="s">
        <v>570</v>
      </c>
      <c r="D188" t="s">
        <v>269</v>
      </c>
      <c r="E188" t="s">
        <v>1103</v>
      </c>
      <c r="F188" s="8" t="s">
        <v>9</v>
      </c>
      <c r="G188" s="8" t="s">
        <v>1187</v>
      </c>
      <c r="H188" s="8">
        <v>180</v>
      </c>
      <c r="I188" s="8">
        <v>150</v>
      </c>
      <c r="J188" s="8">
        <v>0.23</v>
      </c>
      <c r="K188" s="8" t="s">
        <v>1186</v>
      </c>
      <c r="T188" s="8" t="s">
        <v>411</v>
      </c>
      <c r="U188" s="8" t="s">
        <v>411</v>
      </c>
      <c r="V188" s="8">
        <v>30</v>
      </c>
      <c r="X188" s="8" t="s">
        <v>259</v>
      </c>
      <c r="Y188" s="8" t="s">
        <v>605</v>
      </c>
    </row>
    <row r="189" spans="1:27" hidden="1">
      <c r="A189" s="8">
        <v>0.02</v>
      </c>
      <c r="B189" s="8" t="s">
        <v>146</v>
      </c>
      <c r="C189" s="9" t="s">
        <v>494</v>
      </c>
      <c r="D189" s="8" t="s">
        <v>1167</v>
      </c>
      <c r="E189" s="8" t="s">
        <v>1087</v>
      </c>
      <c r="F189" s="8" t="s">
        <v>9</v>
      </c>
      <c r="G189" s="8" t="s">
        <v>1187</v>
      </c>
      <c r="H189" s="8">
        <v>180</v>
      </c>
      <c r="I189" s="8">
        <v>40</v>
      </c>
      <c r="J189" s="8">
        <v>0.02</v>
      </c>
      <c r="K189" s="8">
        <v>0.66</v>
      </c>
      <c r="L189" s="12">
        <v>3.6666666666666701</v>
      </c>
      <c r="N189" s="13">
        <f>U189/T189/46*1000*J189</f>
        <v>6.0869565217391317</v>
      </c>
      <c r="O189" s="13">
        <v>0.42</v>
      </c>
      <c r="T189" s="8">
        <v>0.03</v>
      </c>
      <c r="U189" s="8">
        <v>0.42</v>
      </c>
      <c r="V189" s="8">
        <v>30</v>
      </c>
      <c r="X189" s="8" t="s">
        <v>462</v>
      </c>
      <c r="Y189" s="8" t="s">
        <v>602</v>
      </c>
    </row>
    <row r="190" spans="1:27" hidden="1">
      <c r="A190" s="8">
        <v>0.05</v>
      </c>
      <c r="B190" s="8" t="s">
        <v>146</v>
      </c>
      <c r="C190" s="9" t="s">
        <v>556</v>
      </c>
      <c r="D190" s="8" t="s">
        <v>1179</v>
      </c>
      <c r="E190" s="8" t="s">
        <v>1094</v>
      </c>
      <c r="F190" s="8" t="s">
        <v>9</v>
      </c>
      <c r="G190" s="8" t="s">
        <v>1187</v>
      </c>
      <c r="H190" s="8">
        <v>180</v>
      </c>
      <c r="I190" s="8">
        <v>40</v>
      </c>
      <c r="J190" s="8">
        <v>0.05</v>
      </c>
      <c r="K190" s="8">
        <v>0.83</v>
      </c>
      <c r="L190" s="12">
        <v>4.6111111111111098</v>
      </c>
      <c r="N190" s="13">
        <f>U190/T190/46*1000*J190</f>
        <v>7.7898550724637694</v>
      </c>
      <c r="O190" s="13">
        <v>0.43</v>
      </c>
      <c r="T190" s="8">
        <v>0.06</v>
      </c>
      <c r="U190" s="8">
        <v>0.43</v>
      </c>
      <c r="V190" s="8">
        <v>30</v>
      </c>
      <c r="X190" s="8" t="s">
        <v>462</v>
      </c>
      <c r="Y190" s="8" t="s">
        <v>602</v>
      </c>
    </row>
    <row r="191" spans="1:27" hidden="1">
      <c r="A191" s="8" t="s">
        <v>616</v>
      </c>
      <c r="B191" s="8" t="s">
        <v>146</v>
      </c>
      <c r="C191" s="9" t="s">
        <v>606</v>
      </c>
      <c r="D191" s="8" t="s">
        <v>1177</v>
      </c>
      <c r="E191" s="8" t="s">
        <v>1104</v>
      </c>
      <c r="F191" s="8" t="s">
        <v>9</v>
      </c>
      <c r="G191" s="8" t="s">
        <v>1187</v>
      </c>
      <c r="H191" s="8">
        <v>180</v>
      </c>
      <c r="I191" s="8">
        <v>50</v>
      </c>
      <c r="J191" s="8">
        <v>0.65</v>
      </c>
      <c r="K191" s="8" t="s">
        <v>1186</v>
      </c>
      <c r="T191" s="8" t="s">
        <v>411</v>
      </c>
      <c r="U191" s="8" t="s">
        <v>411</v>
      </c>
      <c r="V191" s="8">
        <v>30</v>
      </c>
      <c r="X191" s="8" t="s">
        <v>462</v>
      </c>
      <c r="Y191" s="8" t="s">
        <v>633</v>
      </c>
    </row>
    <row r="192" spans="1:27" hidden="1">
      <c r="A192" s="8" t="s">
        <v>617</v>
      </c>
      <c r="B192" s="8" t="s">
        <v>146</v>
      </c>
      <c r="C192" s="9" t="s">
        <v>607</v>
      </c>
      <c r="D192" s="8" t="s">
        <v>1177</v>
      </c>
      <c r="E192" s="8" t="s">
        <v>1105</v>
      </c>
      <c r="F192" s="8" t="s">
        <v>9</v>
      </c>
      <c r="G192" s="8" t="s">
        <v>1187</v>
      </c>
      <c r="H192" s="8">
        <v>180</v>
      </c>
      <c r="I192" s="8">
        <v>50</v>
      </c>
      <c r="J192" s="8">
        <v>0.65</v>
      </c>
      <c r="K192" s="8" t="s">
        <v>1186</v>
      </c>
      <c r="T192" s="8" t="s">
        <v>411</v>
      </c>
      <c r="U192" s="8" t="s">
        <v>411</v>
      </c>
      <c r="V192" s="8">
        <v>30</v>
      </c>
      <c r="X192" s="8" t="s">
        <v>462</v>
      </c>
      <c r="Y192" s="8" t="s">
        <v>633</v>
      </c>
    </row>
    <row r="193" spans="1:25" hidden="1">
      <c r="A193" s="8">
        <v>0.2</v>
      </c>
      <c r="B193" s="8" t="s">
        <v>146</v>
      </c>
      <c r="C193" s="9" t="s">
        <v>608</v>
      </c>
      <c r="D193" s="8" t="s">
        <v>1178</v>
      </c>
      <c r="E193" s="8" t="s">
        <v>1098</v>
      </c>
      <c r="F193" s="8" t="s">
        <v>9</v>
      </c>
      <c r="G193" s="8" t="s">
        <v>1187</v>
      </c>
      <c r="H193" s="8">
        <v>180</v>
      </c>
      <c r="I193" s="8">
        <v>40</v>
      </c>
      <c r="J193" s="8">
        <v>0.2</v>
      </c>
      <c r="K193" s="8">
        <v>1.42</v>
      </c>
      <c r="L193" s="12">
        <v>7.8888888888888902</v>
      </c>
      <c r="N193" s="13">
        <f>U193/T193/46*1000*J193</f>
        <v>2.1739130434782612</v>
      </c>
      <c r="O193" s="13">
        <v>7.0000000000000007E-2</v>
      </c>
      <c r="T193" s="8">
        <v>0.14000000000000001</v>
      </c>
      <c r="U193" s="8">
        <v>7.0000000000000007E-2</v>
      </c>
      <c r="V193" s="8">
        <v>30</v>
      </c>
      <c r="X193" s="8" t="s">
        <v>462</v>
      </c>
      <c r="Y193" s="8" t="s">
        <v>472</v>
      </c>
    </row>
    <row r="194" spans="1:25" hidden="1">
      <c r="A194" s="8" t="s">
        <v>411</v>
      </c>
      <c r="B194" s="8" t="s">
        <v>146</v>
      </c>
      <c r="C194" s="9" t="s">
        <v>609</v>
      </c>
      <c r="D194" s="8" t="s">
        <v>1156</v>
      </c>
      <c r="E194" s="8" t="s">
        <v>764</v>
      </c>
      <c r="F194" s="8" t="s">
        <v>9</v>
      </c>
      <c r="G194" s="8" t="s">
        <v>1187</v>
      </c>
      <c r="H194" s="8">
        <v>180</v>
      </c>
      <c r="I194" s="8">
        <v>30</v>
      </c>
      <c r="K194" s="8" t="s">
        <v>1186</v>
      </c>
      <c r="O194" s="13">
        <v>0.5</v>
      </c>
      <c r="T194" s="8" t="s">
        <v>411</v>
      </c>
      <c r="U194" s="8">
        <v>0.5</v>
      </c>
      <c r="V194" s="8">
        <v>30</v>
      </c>
      <c r="X194" s="8" t="s">
        <v>462</v>
      </c>
      <c r="Y194" s="8" t="s">
        <v>634</v>
      </c>
    </row>
    <row r="195" spans="1:25" hidden="1">
      <c r="A195" s="8">
        <v>0.01</v>
      </c>
      <c r="B195" s="8" t="s">
        <v>146</v>
      </c>
      <c r="C195" s="9" t="s">
        <v>610</v>
      </c>
      <c r="D195" t="s">
        <v>262</v>
      </c>
      <c r="E195" t="s">
        <v>1106</v>
      </c>
      <c r="F195" s="8" t="s">
        <v>9</v>
      </c>
      <c r="G195" s="8" t="s">
        <v>1187</v>
      </c>
      <c r="H195" s="8">
        <v>180</v>
      </c>
      <c r="I195" s="8">
        <v>20</v>
      </c>
      <c r="J195" s="8">
        <v>0.01</v>
      </c>
      <c r="K195" s="8">
        <v>0.33</v>
      </c>
      <c r="L195" s="12">
        <v>1.8333333333333299</v>
      </c>
      <c r="T195" s="8">
        <v>0.03</v>
      </c>
      <c r="U195" s="8" t="s">
        <v>411</v>
      </c>
      <c r="V195" s="8">
        <v>25</v>
      </c>
      <c r="X195" s="8" t="s">
        <v>260</v>
      </c>
      <c r="Y195" s="8" t="s">
        <v>485</v>
      </c>
    </row>
    <row r="196" spans="1:25" hidden="1">
      <c r="A196" s="8" t="s">
        <v>618</v>
      </c>
      <c r="B196" s="8" t="s">
        <v>146</v>
      </c>
      <c r="C196" s="9" t="s">
        <v>487</v>
      </c>
      <c r="D196" t="s">
        <v>1168</v>
      </c>
      <c r="E196" t="s">
        <v>1080</v>
      </c>
      <c r="F196" s="8" t="s">
        <v>9</v>
      </c>
      <c r="G196" s="8" t="s">
        <v>1187</v>
      </c>
      <c r="H196" s="8">
        <v>180</v>
      </c>
      <c r="I196" s="8">
        <v>10</v>
      </c>
      <c r="J196" s="8">
        <v>0.14000000000000001</v>
      </c>
      <c r="K196" s="8">
        <v>1.22</v>
      </c>
      <c r="L196" s="12">
        <v>6.7777777777777803</v>
      </c>
      <c r="N196" s="13">
        <f t="shared" ref="N196:N202" si="0">U196/T196/46*1000*J196</f>
        <v>9.3840579710144958</v>
      </c>
      <c r="O196" s="13">
        <v>0.37</v>
      </c>
      <c r="T196" s="8">
        <v>0.12</v>
      </c>
      <c r="U196" s="8">
        <v>0.37</v>
      </c>
      <c r="V196" s="8">
        <v>30</v>
      </c>
      <c r="X196" s="8" t="s">
        <v>260</v>
      </c>
      <c r="Y196" s="8" t="s">
        <v>953</v>
      </c>
    </row>
    <row r="197" spans="1:25" hidden="1">
      <c r="A197" s="8" t="s">
        <v>619</v>
      </c>
      <c r="B197" s="8" t="s">
        <v>146</v>
      </c>
      <c r="C197" s="9" t="s">
        <v>488</v>
      </c>
      <c r="D197" t="s">
        <v>1168</v>
      </c>
      <c r="E197" t="s">
        <v>1081</v>
      </c>
      <c r="F197" s="8" t="s">
        <v>9</v>
      </c>
      <c r="G197" s="8" t="s">
        <v>1187</v>
      </c>
      <c r="H197" s="8">
        <v>180</v>
      </c>
      <c r="I197" s="8">
        <v>10</v>
      </c>
      <c r="J197" s="8">
        <v>0.2</v>
      </c>
      <c r="K197" s="8">
        <v>1.61</v>
      </c>
      <c r="L197" s="12">
        <v>8.94444444444445</v>
      </c>
      <c r="N197" s="13">
        <f t="shared" si="0"/>
        <v>13.768115942028984</v>
      </c>
      <c r="O197" s="13">
        <v>0.38</v>
      </c>
      <c r="T197" s="8">
        <v>0.12</v>
      </c>
      <c r="U197" s="8">
        <v>0.38</v>
      </c>
      <c r="V197" s="8">
        <v>30</v>
      </c>
      <c r="X197" s="8" t="s">
        <v>260</v>
      </c>
      <c r="Y197" s="8" t="s">
        <v>953</v>
      </c>
    </row>
    <row r="198" spans="1:25" hidden="1">
      <c r="A198" s="8" t="s">
        <v>620</v>
      </c>
      <c r="B198" s="8" t="s">
        <v>146</v>
      </c>
      <c r="C198" s="9" t="s">
        <v>489</v>
      </c>
      <c r="D198" t="s">
        <v>1168</v>
      </c>
      <c r="E198" t="s">
        <v>1082</v>
      </c>
      <c r="F198" s="8" t="s">
        <v>9</v>
      </c>
      <c r="G198" s="8" t="s">
        <v>1187</v>
      </c>
      <c r="H198" s="8">
        <v>180</v>
      </c>
      <c r="I198" s="8">
        <v>10</v>
      </c>
      <c r="J198" s="8">
        <v>0.22</v>
      </c>
      <c r="K198" s="8">
        <v>1.69</v>
      </c>
      <c r="L198" s="12">
        <v>9.3888888888888893</v>
      </c>
      <c r="N198" s="13">
        <f t="shared" si="0"/>
        <v>13.979933110367893</v>
      </c>
      <c r="O198" s="13">
        <v>0.38</v>
      </c>
      <c r="T198" s="8">
        <v>0.13</v>
      </c>
      <c r="U198" s="8">
        <v>0.38</v>
      </c>
      <c r="V198" s="8">
        <v>30</v>
      </c>
      <c r="X198" s="8" t="s">
        <v>260</v>
      </c>
      <c r="Y198" s="8" t="s">
        <v>953</v>
      </c>
    </row>
    <row r="199" spans="1:25" hidden="1">
      <c r="A199" s="8" t="s">
        <v>621</v>
      </c>
      <c r="B199" s="8" t="s">
        <v>146</v>
      </c>
      <c r="C199" s="9" t="s">
        <v>490</v>
      </c>
      <c r="D199" t="s">
        <v>1169</v>
      </c>
      <c r="E199" t="s">
        <v>1083</v>
      </c>
      <c r="F199" s="8" t="s">
        <v>9</v>
      </c>
      <c r="G199" s="8" t="s">
        <v>1187</v>
      </c>
      <c r="H199" s="8">
        <v>180</v>
      </c>
      <c r="I199" s="8">
        <v>10</v>
      </c>
      <c r="J199" s="8">
        <v>0.09</v>
      </c>
      <c r="K199" s="8">
        <v>0.93</v>
      </c>
      <c r="L199" s="12">
        <v>5.1666666666666696</v>
      </c>
      <c r="N199" s="13">
        <f t="shared" si="0"/>
        <v>6.0869565217391308</v>
      </c>
      <c r="O199" s="13">
        <v>0.28000000000000003</v>
      </c>
      <c r="T199" s="8">
        <v>0.09</v>
      </c>
      <c r="U199" s="8">
        <v>0.28000000000000003</v>
      </c>
      <c r="V199" s="8">
        <v>30</v>
      </c>
      <c r="X199" s="8" t="s">
        <v>260</v>
      </c>
      <c r="Y199" s="8" t="s">
        <v>953</v>
      </c>
    </row>
    <row r="200" spans="1:25" hidden="1">
      <c r="A200" s="8" t="s">
        <v>622</v>
      </c>
      <c r="B200" s="8" t="s">
        <v>146</v>
      </c>
      <c r="C200" s="9" t="s">
        <v>491</v>
      </c>
      <c r="D200" t="s">
        <v>1169</v>
      </c>
      <c r="E200" t="s">
        <v>1084</v>
      </c>
      <c r="F200" s="8" t="s">
        <v>9</v>
      </c>
      <c r="G200" s="8" t="s">
        <v>1187</v>
      </c>
      <c r="H200" s="8">
        <v>180</v>
      </c>
      <c r="I200" s="8">
        <v>10</v>
      </c>
      <c r="J200" s="8">
        <v>0.16</v>
      </c>
      <c r="K200" s="8">
        <v>1.4</v>
      </c>
      <c r="L200" s="12">
        <v>7.7777777777777803</v>
      </c>
      <c r="N200" s="13">
        <f t="shared" si="0"/>
        <v>11.304347826086957</v>
      </c>
      <c r="O200" s="13">
        <v>0.39</v>
      </c>
      <c r="T200" s="8">
        <v>0.12</v>
      </c>
      <c r="U200" s="8">
        <v>0.39</v>
      </c>
      <c r="V200" s="8">
        <v>30</v>
      </c>
      <c r="X200" s="8" t="s">
        <v>260</v>
      </c>
      <c r="Y200" s="8" t="s">
        <v>953</v>
      </c>
    </row>
    <row r="201" spans="1:25" hidden="1">
      <c r="A201" s="8" t="s">
        <v>623</v>
      </c>
      <c r="B201" s="8" t="s">
        <v>146</v>
      </c>
      <c r="C201" s="9" t="s">
        <v>611</v>
      </c>
      <c r="D201" s="8" t="s">
        <v>1169</v>
      </c>
      <c r="E201" s="8" t="s">
        <v>1085</v>
      </c>
      <c r="F201" s="8" t="s">
        <v>9</v>
      </c>
      <c r="G201" s="8" t="s">
        <v>1187</v>
      </c>
      <c r="H201" s="8">
        <v>180</v>
      </c>
      <c r="I201" s="8">
        <v>10</v>
      </c>
      <c r="J201" s="8">
        <v>0.02</v>
      </c>
      <c r="K201" s="8">
        <v>0.35</v>
      </c>
      <c r="L201" s="12">
        <v>1.94444444444444</v>
      </c>
      <c r="N201" s="13">
        <f t="shared" si="0"/>
        <v>1.9565217391304353</v>
      </c>
      <c r="O201" s="13">
        <v>0.27</v>
      </c>
      <c r="T201" s="8">
        <v>0.06</v>
      </c>
      <c r="U201" s="8">
        <v>0.27</v>
      </c>
      <c r="V201" s="8">
        <v>30</v>
      </c>
      <c r="X201" s="8" t="s">
        <v>260</v>
      </c>
      <c r="Y201" s="8" t="s">
        <v>953</v>
      </c>
    </row>
    <row r="202" spans="1:25" hidden="1">
      <c r="A202" s="8">
        <v>5.0000000000000001E-3</v>
      </c>
      <c r="B202" s="8" t="s">
        <v>146</v>
      </c>
      <c r="C202" s="9" t="s">
        <v>612</v>
      </c>
      <c r="D202" s="8" t="s">
        <v>1167</v>
      </c>
      <c r="E202" s="8" t="s">
        <v>1087</v>
      </c>
      <c r="F202" s="8" t="s">
        <v>9</v>
      </c>
      <c r="G202" s="8" t="s">
        <v>1187</v>
      </c>
      <c r="H202" s="8">
        <v>180</v>
      </c>
      <c r="I202" s="8">
        <v>40</v>
      </c>
      <c r="J202" s="8">
        <v>5.0000000000000001E-3</v>
      </c>
      <c r="K202" s="8">
        <v>0.31</v>
      </c>
      <c r="L202" s="12">
        <v>1.7222222222222201</v>
      </c>
      <c r="N202" s="13">
        <f t="shared" si="0"/>
        <v>4.7826086956521747</v>
      </c>
      <c r="O202" s="13">
        <v>0.44</v>
      </c>
      <c r="T202" s="8">
        <v>0.01</v>
      </c>
      <c r="U202" s="8">
        <v>0.44</v>
      </c>
      <c r="V202" s="8">
        <v>30</v>
      </c>
      <c r="X202" s="8" t="s">
        <v>260</v>
      </c>
      <c r="Y202" s="8" t="s">
        <v>472</v>
      </c>
    </row>
    <row r="203" spans="1:25" hidden="1">
      <c r="A203" s="8">
        <v>0.05</v>
      </c>
      <c r="B203" s="8" t="s">
        <v>146</v>
      </c>
      <c r="C203" s="9" t="s">
        <v>613</v>
      </c>
      <c r="D203" s="8" t="s">
        <v>1171</v>
      </c>
      <c r="E203" s="8" t="s">
        <v>1107</v>
      </c>
      <c r="F203" s="8" t="s">
        <v>9</v>
      </c>
      <c r="G203" s="8" t="s">
        <v>1187</v>
      </c>
      <c r="H203" s="8">
        <v>180</v>
      </c>
      <c r="I203" s="8">
        <v>20</v>
      </c>
      <c r="J203" s="8">
        <v>0.05</v>
      </c>
      <c r="K203" s="8">
        <v>0.71</v>
      </c>
      <c r="L203" s="12">
        <v>3.9444444444444402</v>
      </c>
      <c r="T203" s="8">
        <v>7.0000000000000007E-2</v>
      </c>
      <c r="U203" s="8" t="s">
        <v>411</v>
      </c>
      <c r="V203" s="8">
        <v>25</v>
      </c>
      <c r="X203" s="8" t="s">
        <v>260</v>
      </c>
      <c r="Y203" s="8" t="s">
        <v>635</v>
      </c>
    </row>
    <row r="204" spans="1:25" hidden="1">
      <c r="A204" s="8" t="s">
        <v>623</v>
      </c>
      <c r="B204" s="8" t="s">
        <v>146</v>
      </c>
      <c r="C204" s="9" t="s">
        <v>555</v>
      </c>
      <c r="D204" s="8" t="s">
        <v>1155</v>
      </c>
      <c r="E204" s="8" t="s">
        <v>1093</v>
      </c>
      <c r="F204" s="8" t="s">
        <v>9</v>
      </c>
      <c r="G204" s="8" t="s">
        <v>1187</v>
      </c>
      <c r="H204" s="8">
        <v>180</v>
      </c>
      <c r="I204" s="8">
        <v>10</v>
      </c>
      <c r="J204" s="8">
        <v>0.02</v>
      </c>
      <c r="K204" s="8">
        <v>0.34</v>
      </c>
      <c r="L204" s="12">
        <v>1.8888888888888899</v>
      </c>
      <c r="N204" s="13">
        <f t="shared" ref="N204:N210" si="1">U204/T204/46*1000*J204</f>
        <v>2.6811594202898554</v>
      </c>
      <c r="O204" s="13">
        <v>0.37</v>
      </c>
      <c r="T204" s="8">
        <v>0.06</v>
      </c>
      <c r="U204" s="8">
        <v>0.37</v>
      </c>
      <c r="V204" s="8">
        <v>30</v>
      </c>
      <c r="X204" s="8" t="s">
        <v>260</v>
      </c>
      <c r="Y204" s="8" t="s">
        <v>953</v>
      </c>
    </row>
    <row r="205" spans="1:25" hidden="1">
      <c r="A205" s="8">
        <v>0.03</v>
      </c>
      <c r="B205" s="8" t="s">
        <v>146</v>
      </c>
      <c r="C205" s="9" t="s">
        <v>614</v>
      </c>
      <c r="D205" s="8" t="s">
        <v>1179</v>
      </c>
      <c r="E205" s="8" t="s">
        <v>1094</v>
      </c>
      <c r="F205" s="8" t="s">
        <v>9</v>
      </c>
      <c r="G205" s="8" t="s">
        <v>1187</v>
      </c>
      <c r="H205" s="8">
        <v>180</v>
      </c>
      <c r="I205" s="8">
        <v>40</v>
      </c>
      <c r="J205" s="8">
        <v>0.03</v>
      </c>
      <c r="K205" s="8">
        <v>0.75</v>
      </c>
      <c r="L205" s="12">
        <v>4.1666666666666696</v>
      </c>
      <c r="N205" s="13">
        <f t="shared" si="1"/>
        <v>6.8478260869565206</v>
      </c>
      <c r="O205" s="13">
        <v>0.42</v>
      </c>
      <c r="T205" s="8">
        <v>0.04</v>
      </c>
      <c r="U205" s="8">
        <v>0.42</v>
      </c>
      <c r="V205" s="8">
        <v>30</v>
      </c>
      <c r="X205" s="8" t="s">
        <v>260</v>
      </c>
      <c r="Y205" s="8" t="s">
        <v>602</v>
      </c>
    </row>
    <row r="206" spans="1:25" hidden="1">
      <c r="A206" s="8" t="s">
        <v>624</v>
      </c>
      <c r="B206" s="8" t="s">
        <v>146</v>
      </c>
      <c r="C206" s="9" t="s">
        <v>559</v>
      </c>
      <c r="D206" s="8" t="s">
        <v>1177</v>
      </c>
      <c r="E206" s="8" t="s">
        <v>760</v>
      </c>
      <c r="F206" s="8" t="s">
        <v>9</v>
      </c>
      <c r="G206" s="8" t="s">
        <v>1187</v>
      </c>
      <c r="H206" s="8">
        <v>180</v>
      </c>
      <c r="I206" s="8">
        <v>10</v>
      </c>
      <c r="J206" s="8">
        <v>0.1</v>
      </c>
      <c r="K206" s="8">
        <v>1.1599999999999999</v>
      </c>
      <c r="L206" s="12">
        <v>6.4444444444444402</v>
      </c>
      <c r="N206" s="13">
        <f t="shared" si="1"/>
        <v>7.8260869565217384</v>
      </c>
      <c r="O206" s="13">
        <v>0.36</v>
      </c>
      <c r="T206" s="8">
        <v>0.1</v>
      </c>
      <c r="U206" s="8">
        <v>0.36</v>
      </c>
      <c r="V206" s="8">
        <v>30</v>
      </c>
      <c r="X206" s="8" t="s">
        <v>260</v>
      </c>
      <c r="Y206" s="8" t="s">
        <v>953</v>
      </c>
    </row>
    <row r="207" spans="1:25" hidden="1">
      <c r="A207" s="8" t="s">
        <v>625</v>
      </c>
      <c r="B207" s="8" t="s">
        <v>146</v>
      </c>
      <c r="C207" s="9" t="s">
        <v>560</v>
      </c>
      <c r="D207" s="8" t="s">
        <v>1177</v>
      </c>
      <c r="E207" s="8" t="s">
        <v>761</v>
      </c>
      <c r="F207" s="8" t="s">
        <v>9</v>
      </c>
      <c r="G207" s="8" t="s">
        <v>1187</v>
      </c>
      <c r="H207" s="8">
        <v>180</v>
      </c>
      <c r="I207" s="8">
        <v>10</v>
      </c>
      <c r="J207" s="8">
        <v>0.18</v>
      </c>
      <c r="K207" s="8">
        <v>1.65</v>
      </c>
      <c r="L207" s="12">
        <v>9.1666666666666696</v>
      </c>
      <c r="N207" s="13">
        <f t="shared" si="1"/>
        <v>11.027667984189723</v>
      </c>
      <c r="O207" s="13">
        <v>0.31</v>
      </c>
      <c r="T207" s="8">
        <v>0.11</v>
      </c>
      <c r="U207" s="8">
        <v>0.31</v>
      </c>
      <c r="V207" s="8">
        <v>30</v>
      </c>
      <c r="X207" s="8" t="s">
        <v>260</v>
      </c>
      <c r="Y207" s="8" t="s">
        <v>953</v>
      </c>
    </row>
    <row r="208" spans="1:25" hidden="1">
      <c r="A208" s="8" t="s">
        <v>626</v>
      </c>
      <c r="B208" s="8" t="s">
        <v>146</v>
      </c>
      <c r="C208" s="9" t="s">
        <v>561</v>
      </c>
      <c r="D208" s="8" t="s">
        <v>1177</v>
      </c>
      <c r="E208" s="8" t="s">
        <v>1096</v>
      </c>
      <c r="F208" s="8" t="s">
        <v>9</v>
      </c>
      <c r="G208" s="8" t="s">
        <v>1187</v>
      </c>
      <c r="H208" s="8">
        <v>180</v>
      </c>
      <c r="I208" s="8">
        <v>10</v>
      </c>
      <c r="J208" s="8">
        <v>0.13</v>
      </c>
      <c r="K208" s="8">
        <v>1.69</v>
      </c>
      <c r="L208" s="12">
        <v>9.3888888888888893</v>
      </c>
      <c r="N208" s="13">
        <f t="shared" si="1"/>
        <v>14.937888198757763</v>
      </c>
      <c r="O208" s="13">
        <v>0.37</v>
      </c>
      <c r="T208" s="8">
        <v>7.0000000000000007E-2</v>
      </c>
      <c r="U208" s="8">
        <v>0.37</v>
      </c>
      <c r="V208" s="8">
        <v>30</v>
      </c>
      <c r="X208" s="8" t="s">
        <v>260</v>
      </c>
      <c r="Y208" s="8" t="s">
        <v>953</v>
      </c>
    </row>
    <row r="209" spans="1:25" hidden="1">
      <c r="A209" s="8" t="s">
        <v>456</v>
      </c>
      <c r="B209" s="8" t="s">
        <v>146</v>
      </c>
      <c r="C209" s="9" t="s">
        <v>562</v>
      </c>
      <c r="D209" t="s">
        <v>1177</v>
      </c>
      <c r="E209" t="s">
        <v>1097</v>
      </c>
      <c r="F209" s="8" t="s">
        <v>9</v>
      </c>
      <c r="G209" s="8" t="s">
        <v>1187</v>
      </c>
      <c r="H209" s="8">
        <v>180</v>
      </c>
      <c r="I209" s="8">
        <v>10</v>
      </c>
      <c r="J209" s="8">
        <v>0.18</v>
      </c>
      <c r="K209" s="8">
        <v>1.64</v>
      </c>
      <c r="L209" s="12">
        <v>9.1111111111111107</v>
      </c>
      <c r="N209" s="13">
        <f t="shared" si="1"/>
        <v>12.450592885375492</v>
      </c>
      <c r="O209" s="13">
        <v>0.35</v>
      </c>
      <c r="T209" s="8">
        <v>0.11</v>
      </c>
      <c r="U209" s="8">
        <v>0.35</v>
      </c>
      <c r="V209" s="8">
        <v>30</v>
      </c>
      <c r="X209" s="8" t="s">
        <v>260</v>
      </c>
      <c r="Y209" s="8" t="s">
        <v>953</v>
      </c>
    </row>
    <row r="210" spans="1:25" hidden="1">
      <c r="A210" s="8">
        <v>7.0000000000000007E-2</v>
      </c>
      <c r="B210" s="8" t="s">
        <v>146</v>
      </c>
      <c r="C210" s="9" t="s">
        <v>563</v>
      </c>
      <c r="D210" t="s">
        <v>1178</v>
      </c>
      <c r="E210" t="s">
        <v>1098</v>
      </c>
      <c r="F210" s="8" t="s">
        <v>9</v>
      </c>
      <c r="G210" s="8" t="s">
        <v>1187</v>
      </c>
      <c r="H210" s="8">
        <v>180</v>
      </c>
      <c r="I210" s="8">
        <v>40</v>
      </c>
      <c r="J210" s="8">
        <v>7.0000000000000007E-2</v>
      </c>
      <c r="K210" s="8">
        <v>0.7</v>
      </c>
      <c r="L210" s="12">
        <v>3.8888888888888902</v>
      </c>
      <c r="N210" s="13">
        <f t="shared" si="1"/>
        <v>5.0217391304347831</v>
      </c>
      <c r="O210" s="13">
        <v>0.33</v>
      </c>
      <c r="T210" s="8">
        <v>0.1</v>
      </c>
      <c r="U210" s="8">
        <v>0.33</v>
      </c>
      <c r="V210" s="8">
        <v>30</v>
      </c>
      <c r="X210" s="8" t="s">
        <v>260</v>
      </c>
      <c r="Y210" s="8" t="s">
        <v>472</v>
      </c>
    </row>
    <row r="211" spans="1:25" hidden="1">
      <c r="A211" s="8">
        <v>0.03</v>
      </c>
      <c r="B211" s="8" t="s">
        <v>146</v>
      </c>
      <c r="C211" s="9" t="s">
        <v>615</v>
      </c>
      <c r="D211" t="s">
        <v>1157</v>
      </c>
      <c r="E211" t="s">
        <v>1108</v>
      </c>
      <c r="F211" s="8" t="s">
        <v>9</v>
      </c>
      <c r="G211" s="8" t="s">
        <v>1187</v>
      </c>
      <c r="H211" s="8">
        <v>180</v>
      </c>
      <c r="I211" s="8">
        <v>20</v>
      </c>
      <c r="J211" s="8">
        <v>0.03</v>
      </c>
      <c r="K211" s="8">
        <v>0.5</v>
      </c>
      <c r="L211" s="12">
        <v>2.7777777777777799</v>
      </c>
      <c r="T211" s="8">
        <v>0.06</v>
      </c>
      <c r="U211" s="8" t="s">
        <v>411</v>
      </c>
      <c r="V211" s="8">
        <v>25</v>
      </c>
      <c r="X211" s="8" t="s">
        <v>260</v>
      </c>
      <c r="Y211" s="8" t="s">
        <v>485</v>
      </c>
    </row>
    <row r="212" spans="1:25" hidden="1">
      <c r="A212" s="8" t="s">
        <v>638</v>
      </c>
      <c r="B212" s="8" t="s">
        <v>146</v>
      </c>
      <c r="C212" s="9" t="s">
        <v>474</v>
      </c>
      <c r="D212" s="13" t="s">
        <v>997</v>
      </c>
      <c r="E212" s="8" t="s">
        <v>718</v>
      </c>
      <c r="F212" s="8" t="s">
        <v>9</v>
      </c>
      <c r="G212" t="s">
        <v>1190</v>
      </c>
      <c r="H212" s="8">
        <v>180</v>
      </c>
      <c r="I212" s="8">
        <v>10</v>
      </c>
      <c r="J212" s="8">
        <v>0.47</v>
      </c>
      <c r="K212" s="8">
        <v>3.01</v>
      </c>
      <c r="L212" s="12">
        <v>16.7222222222222</v>
      </c>
      <c r="N212" s="13">
        <f>U212/T212/46*1000*J212</f>
        <v>27.927536231884059</v>
      </c>
      <c r="O212" s="13">
        <v>0.41</v>
      </c>
      <c r="T212" s="8">
        <v>0.15</v>
      </c>
      <c r="U212" s="8">
        <v>0.41</v>
      </c>
      <c r="V212" s="8">
        <v>30</v>
      </c>
      <c r="X212" s="8" t="s">
        <v>259</v>
      </c>
      <c r="Y212" s="8">
        <v>31065491</v>
      </c>
    </row>
    <row r="213" spans="1:25" hidden="1">
      <c r="A213" s="8" t="s">
        <v>639</v>
      </c>
      <c r="B213" s="8" t="s">
        <v>146</v>
      </c>
      <c r="C213" s="9" t="s">
        <v>475</v>
      </c>
      <c r="D213" s="13" t="s">
        <v>997</v>
      </c>
      <c r="E213" s="8" t="s">
        <v>721</v>
      </c>
      <c r="F213" s="8" t="s">
        <v>9</v>
      </c>
      <c r="G213" t="s">
        <v>1190</v>
      </c>
      <c r="H213" s="8">
        <v>180</v>
      </c>
      <c r="I213" s="8">
        <v>10</v>
      </c>
      <c r="J213" s="8">
        <v>0.45</v>
      </c>
      <c r="K213" s="8">
        <v>3.02</v>
      </c>
      <c r="L213" s="12">
        <v>16.7777777777778</v>
      </c>
      <c r="N213" s="13">
        <f>U213/T213/46*1000*J213</f>
        <v>21.521739130434785</v>
      </c>
      <c r="O213" s="13">
        <v>0.33</v>
      </c>
      <c r="T213" s="8">
        <v>0.15</v>
      </c>
      <c r="U213" s="8">
        <v>0.33</v>
      </c>
      <c r="V213" s="8">
        <v>30</v>
      </c>
      <c r="X213" s="8" t="s">
        <v>259</v>
      </c>
      <c r="Y213" s="8">
        <v>31065491</v>
      </c>
    </row>
    <row r="214" spans="1:25" hidden="1">
      <c r="A214" s="8" t="s">
        <v>640</v>
      </c>
      <c r="B214" s="8" t="s">
        <v>146</v>
      </c>
      <c r="C214" s="9" t="s">
        <v>475</v>
      </c>
      <c r="D214" s="8" t="s">
        <v>997</v>
      </c>
      <c r="E214" s="8" t="s">
        <v>721</v>
      </c>
      <c r="F214" s="8" t="s">
        <v>9</v>
      </c>
      <c r="G214" t="s">
        <v>1190</v>
      </c>
      <c r="H214" s="8">
        <v>180</v>
      </c>
      <c r="I214" s="8">
        <v>10</v>
      </c>
      <c r="J214" s="8">
        <v>0.44</v>
      </c>
      <c r="K214" s="8">
        <v>2.6</v>
      </c>
      <c r="L214" s="12">
        <v>14.4444444444444</v>
      </c>
      <c r="N214" s="13">
        <f>U214/T214/46*1000*J214</f>
        <v>23.069053708439899</v>
      </c>
      <c r="O214" s="13">
        <v>0.41</v>
      </c>
      <c r="T214" s="8">
        <v>0.17</v>
      </c>
      <c r="U214" s="8">
        <v>0.41</v>
      </c>
      <c r="V214" s="8">
        <v>30</v>
      </c>
      <c r="X214" s="8" t="s">
        <v>259</v>
      </c>
      <c r="Y214" s="8" t="s">
        <v>365</v>
      </c>
    </row>
    <row r="215" spans="1:25" hidden="1">
      <c r="A215" s="8" t="s">
        <v>641</v>
      </c>
      <c r="B215" s="8" t="s">
        <v>146</v>
      </c>
      <c r="C215" s="9" t="s">
        <v>475</v>
      </c>
      <c r="D215" s="8" t="s">
        <v>997</v>
      </c>
      <c r="E215" s="8" t="s">
        <v>721</v>
      </c>
      <c r="F215" s="8" t="s">
        <v>9</v>
      </c>
      <c r="G215" t="s">
        <v>1190</v>
      </c>
      <c r="H215" s="8">
        <v>180</v>
      </c>
      <c r="I215" s="8">
        <v>10</v>
      </c>
      <c r="J215" s="8">
        <v>0.48</v>
      </c>
      <c r="K215" s="8">
        <v>3.11</v>
      </c>
      <c r="L215" s="12">
        <v>17.2777777777778</v>
      </c>
      <c r="N215" s="13">
        <f>U215/T215/46*1000*J215</f>
        <v>27.826086956521742</v>
      </c>
      <c r="O215" s="13">
        <v>0.4</v>
      </c>
      <c r="T215" s="8">
        <v>0.15</v>
      </c>
      <c r="U215" s="8">
        <v>0.4</v>
      </c>
      <c r="V215" s="8">
        <v>37</v>
      </c>
      <c r="X215" s="8" t="s">
        <v>259</v>
      </c>
      <c r="Y215" s="8" t="s">
        <v>365</v>
      </c>
    </row>
    <row r="216" spans="1:25" hidden="1">
      <c r="A216" s="8">
        <v>0.43</v>
      </c>
      <c r="B216" s="8" t="s">
        <v>146</v>
      </c>
      <c r="C216" s="9" t="s">
        <v>448</v>
      </c>
      <c r="D216" s="8" t="s">
        <v>997</v>
      </c>
      <c r="E216" s="8" t="s">
        <v>1074</v>
      </c>
      <c r="F216" s="8" t="s">
        <v>9</v>
      </c>
      <c r="G216" t="s">
        <v>1190</v>
      </c>
      <c r="H216" s="8">
        <v>180</v>
      </c>
      <c r="I216" s="8">
        <v>10</v>
      </c>
      <c r="J216" s="8">
        <v>0.43</v>
      </c>
      <c r="K216" s="8">
        <v>2.52</v>
      </c>
      <c r="L216" s="12">
        <v>14</v>
      </c>
      <c r="T216" s="8">
        <v>0.17</v>
      </c>
      <c r="U216" s="8" t="s">
        <v>411</v>
      </c>
      <c r="V216" s="8">
        <v>30</v>
      </c>
      <c r="X216" s="8" t="s">
        <v>259</v>
      </c>
      <c r="Y216" s="8" t="s">
        <v>468</v>
      </c>
    </row>
    <row r="217" spans="1:25" hidden="1">
      <c r="A217" s="8" t="s">
        <v>631</v>
      </c>
      <c r="B217" s="8" t="s">
        <v>146</v>
      </c>
      <c r="C217" s="9" t="s">
        <v>474</v>
      </c>
      <c r="D217" s="8" t="s">
        <v>997</v>
      </c>
      <c r="E217" s="8" t="s">
        <v>718</v>
      </c>
      <c r="F217" s="8" t="s">
        <v>9</v>
      </c>
      <c r="G217" t="s">
        <v>1190</v>
      </c>
      <c r="H217" s="8">
        <v>180</v>
      </c>
      <c r="I217" s="8">
        <v>10</v>
      </c>
      <c r="J217" s="8">
        <v>0.1</v>
      </c>
      <c r="K217" s="8">
        <v>1.24</v>
      </c>
      <c r="L217" s="12">
        <v>6.8888888888888902</v>
      </c>
      <c r="N217" s="13">
        <f t="shared" ref="N217:N224" si="2">U217/T217/46*1000*J217</f>
        <v>11.141304347826086</v>
      </c>
      <c r="O217" s="13">
        <v>0.41</v>
      </c>
      <c r="T217" s="8">
        <v>0.08</v>
      </c>
      <c r="U217" s="8">
        <v>0.41</v>
      </c>
      <c r="V217" s="8">
        <v>30</v>
      </c>
      <c r="X217" s="8" t="s">
        <v>260</v>
      </c>
      <c r="Y217" s="8" t="s">
        <v>953</v>
      </c>
    </row>
    <row r="218" spans="1:25" hidden="1">
      <c r="A218" s="8" t="s">
        <v>642</v>
      </c>
      <c r="B218" s="8" t="s">
        <v>146</v>
      </c>
      <c r="C218" s="9" t="s">
        <v>475</v>
      </c>
      <c r="D218" t="s">
        <v>997</v>
      </c>
      <c r="E218" t="s">
        <v>721</v>
      </c>
      <c r="F218" s="8" t="s">
        <v>9</v>
      </c>
      <c r="G218" t="s">
        <v>1190</v>
      </c>
      <c r="H218" s="8">
        <v>180</v>
      </c>
      <c r="I218" s="8">
        <v>10</v>
      </c>
      <c r="J218" s="8">
        <v>0.25</v>
      </c>
      <c r="K218" s="8">
        <v>2.2400000000000002</v>
      </c>
      <c r="L218" s="12">
        <v>12.4444444444444</v>
      </c>
      <c r="N218" s="13">
        <f t="shared" si="2"/>
        <v>20.25691699604743</v>
      </c>
      <c r="O218" s="13">
        <v>0.41</v>
      </c>
      <c r="T218" s="8">
        <v>0.11</v>
      </c>
      <c r="U218" s="8">
        <v>0.41</v>
      </c>
      <c r="V218" s="8">
        <v>30</v>
      </c>
      <c r="X218" s="8" t="s">
        <v>260</v>
      </c>
      <c r="Y218" s="8" t="s">
        <v>953</v>
      </c>
    </row>
    <row r="219" spans="1:25" hidden="1">
      <c r="A219" t="s">
        <v>768</v>
      </c>
      <c r="B219" s="8" t="s">
        <v>146</v>
      </c>
      <c r="C219" t="s">
        <v>487</v>
      </c>
      <c r="D219" s="15" t="s">
        <v>1168</v>
      </c>
      <c r="E219" t="s">
        <v>1080</v>
      </c>
      <c r="F219" s="8" t="s">
        <v>1231</v>
      </c>
      <c r="G219" t="s">
        <v>1190</v>
      </c>
      <c r="H219" s="8">
        <v>180</v>
      </c>
      <c r="I219" s="7">
        <v>10</v>
      </c>
      <c r="J219">
        <v>0.36</v>
      </c>
      <c r="K219">
        <v>1.97</v>
      </c>
      <c r="L219" s="14">
        <v>10.9444444444444</v>
      </c>
      <c r="N219" s="13">
        <f t="shared" si="2"/>
        <v>19.130434782608699</v>
      </c>
      <c r="T219">
        <v>0.18</v>
      </c>
      <c r="U219">
        <v>0.44</v>
      </c>
      <c r="V219">
        <v>30</v>
      </c>
      <c r="X219" t="s">
        <v>259</v>
      </c>
      <c r="Y219" s="8">
        <v>31065491</v>
      </c>
    </row>
    <row r="220" spans="1:25" hidden="1">
      <c r="A220" t="s">
        <v>769</v>
      </c>
      <c r="B220" s="8" t="s">
        <v>146</v>
      </c>
      <c r="C220" t="s">
        <v>488</v>
      </c>
      <c r="D220" s="15" t="s">
        <v>1168</v>
      </c>
      <c r="E220" t="s">
        <v>1081</v>
      </c>
      <c r="F220" s="8" t="s">
        <v>1231</v>
      </c>
      <c r="G220" t="s">
        <v>1190</v>
      </c>
      <c r="H220" s="8">
        <v>180</v>
      </c>
      <c r="I220" s="7">
        <v>10</v>
      </c>
      <c r="J220">
        <v>0.4</v>
      </c>
      <c r="K220">
        <v>2.52</v>
      </c>
      <c r="L220" s="14">
        <v>14</v>
      </c>
      <c r="N220" s="13">
        <f t="shared" si="2"/>
        <v>19.875776397515526</v>
      </c>
      <c r="T220">
        <v>0.14000000000000001</v>
      </c>
      <c r="U220">
        <v>0.32</v>
      </c>
      <c r="V220">
        <v>30</v>
      </c>
      <c r="X220" t="s">
        <v>259</v>
      </c>
      <c r="Y220" s="8">
        <v>31065491</v>
      </c>
    </row>
    <row r="221" spans="1:25" hidden="1">
      <c r="A221" t="s">
        <v>770</v>
      </c>
      <c r="B221" s="8" t="s">
        <v>146</v>
      </c>
      <c r="C221" t="s">
        <v>489</v>
      </c>
      <c r="D221" s="15" t="s">
        <v>1168</v>
      </c>
      <c r="E221" t="s">
        <v>1082</v>
      </c>
      <c r="F221" s="8" t="s">
        <v>1231</v>
      </c>
      <c r="G221" t="s">
        <v>1190</v>
      </c>
      <c r="H221" s="8">
        <v>180</v>
      </c>
      <c r="I221" s="7">
        <v>10</v>
      </c>
      <c r="J221">
        <v>0.31</v>
      </c>
      <c r="K221">
        <v>1.65</v>
      </c>
      <c r="L221" s="14">
        <v>9.1666666666666696</v>
      </c>
      <c r="N221" s="13">
        <f t="shared" si="2"/>
        <v>12.05949656750572</v>
      </c>
      <c r="T221">
        <v>0.19</v>
      </c>
      <c r="U221">
        <v>0.34</v>
      </c>
      <c r="V221">
        <v>30</v>
      </c>
      <c r="X221" t="s">
        <v>259</v>
      </c>
      <c r="Y221" s="8">
        <v>31065491</v>
      </c>
    </row>
    <row r="222" spans="1:25" hidden="1">
      <c r="A222" t="s">
        <v>771</v>
      </c>
      <c r="B222" s="8" t="s">
        <v>146</v>
      </c>
      <c r="C222" t="s">
        <v>765</v>
      </c>
      <c r="D222" s="15" t="s">
        <v>1169</v>
      </c>
      <c r="E222" t="s">
        <v>1083</v>
      </c>
      <c r="F222" s="8" t="s">
        <v>1231</v>
      </c>
      <c r="G222" t="s">
        <v>1190</v>
      </c>
      <c r="H222" s="8">
        <v>180</v>
      </c>
      <c r="I222" s="7">
        <v>10</v>
      </c>
      <c r="J222">
        <v>0.32</v>
      </c>
      <c r="K222">
        <v>1.44</v>
      </c>
      <c r="L222" s="14">
        <v>8</v>
      </c>
      <c r="N222" s="13">
        <f t="shared" si="2"/>
        <v>6.9565217391304355</v>
      </c>
      <c r="T222">
        <v>0.22</v>
      </c>
      <c r="U222">
        <v>0.22</v>
      </c>
      <c r="V222">
        <v>30</v>
      </c>
      <c r="X222" t="s">
        <v>259</v>
      </c>
      <c r="Y222" s="8">
        <v>31065491</v>
      </c>
    </row>
    <row r="223" spans="1:25" hidden="1">
      <c r="A223" t="s">
        <v>772</v>
      </c>
      <c r="B223" s="8" t="s">
        <v>146</v>
      </c>
      <c r="C223" t="s">
        <v>766</v>
      </c>
      <c r="D223" s="15" t="s">
        <v>1169</v>
      </c>
      <c r="E223" t="s">
        <v>1084</v>
      </c>
      <c r="F223" s="8" t="s">
        <v>1231</v>
      </c>
      <c r="G223" t="s">
        <v>1190</v>
      </c>
      <c r="H223" s="8">
        <v>180</v>
      </c>
      <c r="I223" s="7">
        <v>10</v>
      </c>
      <c r="J223">
        <v>0.44</v>
      </c>
      <c r="K223">
        <v>1.45</v>
      </c>
      <c r="L223" s="14">
        <v>8.0555555555555607</v>
      </c>
      <c r="N223" s="13">
        <f t="shared" si="2"/>
        <v>7.0144927536231902</v>
      </c>
      <c r="T223">
        <v>0.3</v>
      </c>
      <c r="U223">
        <v>0.22</v>
      </c>
      <c r="V223">
        <v>30</v>
      </c>
      <c r="X223" t="s">
        <v>259</v>
      </c>
      <c r="Y223" s="8">
        <v>31065491</v>
      </c>
    </row>
    <row r="224" spans="1:25" hidden="1">
      <c r="A224" t="s">
        <v>412</v>
      </c>
      <c r="B224" s="8" t="s">
        <v>146</v>
      </c>
      <c r="C224" t="s">
        <v>611</v>
      </c>
      <c r="D224" s="15" t="s">
        <v>1169</v>
      </c>
      <c r="E224" t="s">
        <v>1085</v>
      </c>
      <c r="F224" s="8" t="s">
        <v>1231</v>
      </c>
      <c r="G224" t="s">
        <v>1190</v>
      </c>
      <c r="H224" s="8">
        <v>180</v>
      </c>
      <c r="I224" s="7">
        <v>10</v>
      </c>
      <c r="J224">
        <v>0.37</v>
      </c>
      <c r="K224">
        <v>1.85</v>
      </c>
      <c r="L224" s="14">
        <v>10.2777777777778</v>
      </c>
      <c r="N224" s="13">
        <f t="shared" si="2"/>
        <v>6.8369565217391308</v>
      </c>
      <c r="T224">
        <v>0.2</v>
      </c>
      <c r="U224">
        <v>0.17</v>
      </c>
      <c r="V224">
        <v>30</v>
      </c>
      <c r="X224" t="s">
        <v>259</v>
      </c>
      <c r="Y224" s="8">
        <v>31065491</v>
      </c>
    </row>
    <row r="225" spans="1:25" hidden="1">
      <c r="A225" t="s">
        <v>411</v>
      </c>
      <c r="B225" s="8" t="s">
        <v>146</v>
      </c>
      <c r="C225" t="s">
        <v>495</v>
      </c>
      <c r="D225" s="8" t="s">
        <v>1153</v>
      </c>
      <c r="E225" s="8" t="s">
        <v>1088</v>
      </c>
      <c r="F225" s="8" t="s">
        <v>1231</v>
      </c>
      <c r="G225" t="s">
        <v>1190</v>
      </c>
      <c r="H225" s="8">
        <v>180</v>
      </c>
      <c r="I225" s="7">
        <v>10</v>
      </c>
      <c r="J225"/>
      <c r="K225" t="s">
        <v>1186</v>
      </c>
      <c r="L225" s="14"/>
      <c r="T225" t="s">
        <v>411</v>
      </c>
      <c r="U225">
        <v>0.12</v>
      </c>
      <c r="V225">
        <v>30</v>
      </c>
      <c r="X225" t="s">
        <v>259</v>
      </c>
      <c r="Y225" s="7" t="s">
        <v>541</v>
      </c>
    </row>
    <row r="226" spans="1:25" hidden="1">
      <c r="A226">
        <v>0.42</v>
      </c>
      <c r="B226" s="8" t="s">
        <v>146</v>
      </c>
      <c r="C226" t="s">
        <v>550</v>
      </c>
      <c r="D226" s="8" t="s">
        <v>52</v>
      </c>
      <c r="E226" s="8" t="s">
        <v>502</v>
      </c>
      <c r="F226" s="8" t="s">
        <v>1231</v>
      </c>
      <c r="G226" t="s">
        <v>1190</v>
      </c>
      <c r="H226" s="8">
        <v>180</v>
      </c>
      <c r="I226" s="7">
        <v>10</v>
      </c>
      <c r="J226">
        <v>0.42</v>
      </c>
      <c r="K226">
        <v>0.86</v>
      </c>
      <c r="L226" s="14">
        <v>4.7777777777777803</v>
      </c>
      <c r="T226">
        <v>0.49</v>
      </c>
      <c r="U226" t="s">
        <v>411</v>
      </c>
      <c r="V226">
        <v>30</v>
      </c>
      <c r="X226" t="s">
        <v>259</v>
      </c>
      <c r="Y226" t="s">
        <v>831</v>
      </c>
    </row>
    <row r="227" spans="1:25" hidden="1">
      <c r="A227">
        <v>0.41</v>
      </c>
      <c r="B227" s="8" t="s">
        <v>146</v>
      </c>
      <c r="C227" t="s">
        <v>550</v>
      </c>
      <c r="D227" s="8" t="s">
        <v>52</v>
      </c>
      <c r="E227" s="8" t="s">
        <v>502</v>
      </c>
      <c r="F227" s="8" t="s">
        <v>1231</v>
      </c>
      <c r="G227" t="s">
        <v>1190</v>
      </c>
      <c r="H227" s="8">
        <v>180</v>
      </c>
      <c r="I227" s="7">
        <v>10</v>
      </c>
      <c r="J227">
        <v>0.41</v>
      </c>
      <c r="K227">
        <v>0.87</v>
      </c>
      <c r="L227" s="14">
        <v>4.8333333333333304</v>
      </c>
      <c r="T227">
        <v>0.47</v>
      </c>
      <c r="U227" t="s">
        <v>411</v>
      </c>
      <c r="V227">
        <v>37</v>
      </c>
      <c r="X227" t="s">
        <v>259</v>
      </c>
      <c r="Y227" t="s">
        <v>833</v>
      </c>
    </row>
    <row r="228" spans="1:25" hidden="1">
      <c r="A228" t="s">
        <v>773</v>
      </c>
      <c r="B228" s="8" t="s">
        <v>146</v>
      </c>
      <c r="C228" t="s">
        <v>555</v>
      </c>
      <c r="D228" s="13" t="s">
        <v>1155</v>
      </c>
      <c r="E228" s="8" t="s">
        <v>1093</v>
      </c>
      <c r="F228" s="8" t="s">
        <v>1231</v>
      </c>
      <c r="G228" t="s">
        <v>1190</v>
      </c>
      <c r="H228" s="8">
        <v>180</v>
      </c>
      <c r="I228" s="7">
        <v>10</v>
      </c>
      <c r="J228">
        <v>0.34</v>
      </c>
      <c r="K228">
        <v>1.51</v>
      </c>
      <c r="L228" s="14">
        <v>8.3888888888888893</v>
      </c>
      <c r="N228" s="13">
        <f>U228/T228/46*1000*J228</f>
        <v>8.7351778656126484</v>
      </c>
      <c r="T228">
        <v>0.22</v>
      </c>
      <c r="U228">
        <v>0.26</v>
      </c>
      <c r="V228">
        <v>30</v>
      </c>
      <c r="X228" t="s">
        <v>259</v>
      </c>
      <c r="Y228" s="8">
        <v>31065491</v>
      </c>
    </row>
    <row r="229" spans="1:25" hidden="1">
      <c r="A229" t="s">
        <v>774</v>
      </c>
      <c r="B229" s="8" t="s">
        <v>146</v>
      </c>
      <c r="C229" t="s">
        <v>559</v>
      </c>
      <c r="D229" s="13" t="s">
        <v>1177</v>
      </c>
      <c r="E229" s="8" t="s">
        <v>760</v>
      </c>
      <c r="F229" s="8" t="s">
        <v>1231</v>
      </c>
      <c r="G229" t="s">
        <v>1190</v>
      </c>
      <c r="H229" s="8">
        <v>180</v>
      </c>
      <c r="I229" s="7">
        <v>10</v>
      </c>
      <c r="J229">
        <v>0.48</v>
      </c>
      <c r="K229">
        <v>2.4700000000000002</v>
      </c>
      <c r="L229" s="14">
        <v>13.7222222222222</v>
      </c>
      <c r="N229" s="13">
        <f>U229/T229/46*1000*J229</f>
        <v>14.828375286041188</v>
      </c>
      <c r="T229">
        <v>0.19</v>
      </c>
      <c r="U229">
        <v>0.27</v>
      </c>
      <c r="V229">
        <v>30</v>
      </c>
      <c r="X229" t="s">
        <v>259</v>
      </c>
      <c r="Y229" s="8">
        <v>31065491</v>
      </c>
    </row>
    <row r="230" spans="1:25" hidden="1">
      <c r="A230" t="s">
        <v>775</v>
      </c>
      <c r="B230" s="8" t="s">
        <v>146</v>
      </c>
      <c r="C230" t="s">
        <v>560</v>
      </c>
      <c r="D230" s="15" t="s">
        <v>1177</v>
      </c>
      <c r="E230" t="s">
        <v>761</v>
      </c>
      <c r="F230" s="8" t="s">
        <v>1231</v>
      </c>
      <c r="G230" t="s">
        <v>1190</v>
      </c>
      <c r="H230" s="8">
        <v>180</v>
      </c>
      <c r="I230" s="7">
        <v>10</v>
      </c>
      <c r="J230">
        <v>0.49</v>
      </c>
      <c r="K230">
        <v>2.4300000000000002</v>
      </c>
      <c r="L230" s="14">
        <v>13.5</v>
      </c>
      <c r="N230" s="13">
        <f>U230/T230/46*1000*J230</f>
        <v>17.576086956521738</v>
      </c>
      <c r="T230">
        <v>0.2</v>
      </c>
      <c r="U230">
        <v>0.33</v>
      </c>
      <c r="V230">
        <v>30</v>
      </c>
      <c r="X230" t="s">
        <v>259</v>
      </c>
      <c r="Y230" s="8">
        <v>31065491</v>
      </c>
    </row>
    <row r="231" spans="1:25" hidden="1">
      <c r="A231" t="s">
        <v>412</v>
      </c>
      <c r="B231" s="8" t="s">
        <v>146</v>
      </c>
      <c r="C231" t="s">
        <v>767</v>
      </c>
      <c r="D231" s="15" t="s">
        <v>1177</v>
      </c>
      <c r="E231" t="s">
        <v>1096</v>
      </c>
      <c r="F231" s="8" t="s">
        <v>1231</v>
      </c>
      <c r="G231" t="s">
        <v>1190</v>
      </c>
      <c r="H231" s="8">
        <v>180</v>
      </c>
      <c r="I231" s="7">
        <v>10</v>
      </c>
      <c r="J231">
        <v>0.37</v>
      </c>
      <c r="K231">
        <v>1.89</v>
      </c>
      <c r="L231" s="14">
        <v>10.5</v>
      </c>
      <c r="N231" s="13">
        <f>U231/T231/46*1000*J231</f>
        <v>10.858695652173914</v>
      </c>
      <c r="T231">
        <v>0.2</v>
      </c>
      <c r="U231">
        <v>0.27</v>
      </c>
      <c r="V231">
        <v>30</v>
      </c>
      <c r="X231" t="s">
        <v>259</v>
      </c>
      <c r="Y231" s="8">
        <v>31065491</v>
      </c>
    </row>
    <row r="232" spans="1:25" hidden="1">
      <c r="A232" t="s">
        <v>776</v>
      </c>
      <c r="B232" s="8" t="s">
        <v>146</v>
      </c>
      <c r="C232" t="s">
        <v>562</v>
      </c>
      <c r="D232" s="15" t="s">
        <v>1177</v>
      </c>
      <c r="E232" t="s">
        <v>1097</v>
      </c>
      <c r="F232" s="8" t="s">
        <v>1231</v>
      </c>
      <c r="G232" t="s">
        <v>1190</v>
      </c>
      <c r="H232" s="8">
        <v>180</v>
      </c>
      <c r="I232" s="7">
        <v>10</v>
      </c>
      <c r="J232">
        <v>0.31</v>
      </c>
      <c r="K232">
        <v>1.54</v>
      </c>
      <c r="L232" s="14">
        <v>8.5555555555555607</v>
      </c>
      <c r="N232" s="13">
        <f>U232/T232/46*1000*J232</f>
        <v>4.0434782608695654</v>
      </c>
      <c r="T232">
        <v>0.2</v>
      </c>
      <c r="U232">
        <v>0.12</v>
      </c>
      <c r="V232">
        <v>30</v>
      </c>
      <c r="X232" t="s">
        <v>259</v>
      </c>
      <c r="Y232" s="8">
        <v>31065491</v>
      </c>
    </row>
    <row r="233" spans="1:25" hidden="1">
      <c r="A233" t="s">
        <v>777</v>
      </c>
      <c r="B233" s="8" t="s">
        <v>146</v>
      </c>
      <c r="C233" t="s">
        <v>564</v>
      </c>
      <c r="D233" t="s">
        <v>1156</v>
      </c>
      <c r="E233" t="s">
        <v>1099</v>
      </c>
      <c r="F233" s="8" t="s">
        <v>1231</v>
      </c>
      <c r="G233" t="s">
        <v>1190</v>
      </c>
      <c r="H233" s="8">
        <v>180</v>
      </c>
      <c r="I233" s="7">
        <v>10</v>
      </c>
      <c r="J233">
        <v>0.2</v>
      </c>
      <c r="K233" t="s">
        <v>1186</v>
      </c>
      <c r="L233" s="14"/>
      <c r="T233" t="s">
        <v>411</v>
      </c>
      <c r="U233" t="s">
        <v>411</v>
      </c>
      <c r="V233">
        <v>25</v>
      </c>
      <c r="X233" t="s">
        <v>259</v>
      </c>
      <c r="Y233" t="s">
        <v>832</v>
      </c>
    </row>
    <row r="234" spans="1:25" hidden="1">
      <c r="A234" t="s">
        <v>778</v>
      </c>
      <c r="B234" s="8" t="s">
        <v>146</v>
      </c>
      <c r="C234" t="s">
        <v>565</v>
      </c>
      <c r="D234" s="15" t="s">
        <v>1156</v>
      </c>
      <c r="E234" t="s">
        <v>1100</v>
      </c>
      <c r="F234" s="8" t="s">
        <v>1231</v>
      </c>
      <c r="G234" t="s">
        <v>1190</v>
      </c>
      <c r="H234" s="8">
        <v>180</v>
      </c>
      <c r="I234" s="7">
        <v>10</v>
      </c>
      <c r="J234">
        <v>0.24</v>
      </c>
      <c r="K234">
        <v>0.87</v>
      </c>
      <c r="L234" s="14">
        <v>4.8333333333333304</v>
      </c>
      <c r="N234" s="13">
        <f>U234/T234/46*1000</f>
        <v>0</v>
      </c>
      <c r="T234">
        <v>0.28000000000000003</v>
      </c>
      <c r="U234">
        <v>0</v>
      </c>
      <c r="V234">
        <v>30</v>
      </c>
      <c r="X234" t="s">
        <v>259</v>
      </c>
      <c r="Y234" s="8">
        <v>31065491</v>
      </c>
    </row>
    <row r="235" spans="1:25" hidden="1">
      <c r="A235" t="s">
        <v>779</v>
      </c>
      <c r="B235" s="8" t="s">
        <v>146</v>
      </c>
      <c r="C235" t="s">
        <v>487</v>
      </c>
      <c r="D235" t="s">
        <v>1168</v>
      </c>
      <c r="E235" t="s">
        <v>1080</v>
      </c>
      <c r="F235" s="8" t="s">
        <v>1231</v>
      </c>
      <c r="G235" t="s">
        <v>1190</v>
      </c>
      <c r="H235" s="8">
        <v>180</v>
      </c>
      <c r="I235" s="7">
        <v>10</v>
      </c>
      <c r="J235">
        <v>0.2</v>
      </c>
      <c r="K235">
        <v>1.97</v>
      </c>
      <c r="L235" s="14">
        <v>10.9444444444444</v>
      </c>
      <c r="N235" s="13">
        <f t="shared" ref="N235:N247" si="3">U235/T235/46*1000*J235</f>
        <v>17.39130434782609</v>
      </c>
      <c r="T235">
        <v>0.1</v>
      </c>
      <c r="U235">
        <v>0.4</v>
      </c>
      <c r="V235">
        <v>30</v>
      </c>
      <c r="X235" t="s">
        <v>260</v>
      </c>
      <c r="Y235" s="7" t="s">
        <v>953</v>
      </c>
    </row>
    <row r="236" spans="1:25" hidden="1">
      <c r="A236" t="s">
        <v>780</v>
      </c>
      <c r="B236" s="8" t="s">
        <v>146</v>
      </c>
      <c r="C236" t="s">
        <v>488</v>
      </c>
      <c r="D236" s="8" t="s">
        <v>1168</v>
      </c>
      <c r="E236" s="8" t="s">
        <v>1081</v>
      </c>
      <c r="F236" s="8" t="s">
        <v>1231</v>
      </c>
      <c r="G236" t="s">
        <v>1190</v>
      </c>
      <c r="H236" s="8">
        <v>180</v>
      </c>
      <c r="I236" s="7">
        <v>10</v>
      </c>
      <c r="J236">
        <v>0.2</v>
      </c>
      <c r="K236">
        <v>1.24</v>
      </c>
      <c r="L236" s="14">
        <v>6.8888888888888902</v>
      </c>
      <c r="N236" s="13">
        <f t="shared" si="3"/>
        <v>13.37792642140468</v>
      </c>
      <c r="T236">
        <v>0.13</v>
      </c>
      <c r="U236">
        <v>0.4</v>
      </c>
      <c r="V236">
        <v>30</v>
      </c>
      <c r="X236" t="s">
        <v>260</v>
      </c>
      <c r="Y236" s="7" t="s">
        <v>953</v>
      </c>
    </row>
    <row r="237" spans="1:25" hidden="1">
      <c r="A237" t="s">
        <v>781</v>
      </c>
      <c r="B237" s="8" t="s">
        <v>146</v>
      </c>
      <c r="C237" t="s">
        <v>489</v>
      </c>
      <c r="D237" s="8" t="s">
        <v>1168</v>
      </c>
      <c r="E237" s="8" t="s">
        <v>1082</v>
      </c>
      <c r="F237" s="8" t="s">
        <v>1231</v>
      </c>
      <c r="G237" t="s">
        <v>1190</v>
      </c>
      <c r="H237" s="8">
        <v>180</v>
      </c>
      <c r="I237" s="7">
        <v>10</v>
      </c>
      <c r="J237">
        <v>0.22</v>
      </c>
      <c r="K237">
        <v>1.56</v>
      </c>
      <c r="L237" s="14">
        <v>8.6666666666666696</v>
      </c>
      <c r="N237" s="13">
        <f t="shared" si="3"/>
        <v>14.00621118012422</v>
      </c>
      <c r="T237">
        <v>0.14000000000000001</v>
      </c>
      <c r="U237">
        <v>0.41</v>
      </c>
      <c r="V237">
        <v>30</v>
      </c>
      <c r="X237" t="s">
        <v>260</v>
      </c>
      <c r="Y237" s="7" t="s">
        <v>953</v>
      </c>
    </row>
    <row r="238" spans="1:25" hidden="1">
      <c r="A238" t="s">
        <v>627</v>
      </c>
      <c r="B238" s="8" t="s">
        <v>146</v>
      </c>
      <c r="C238" t="s">
        <v>765</v>
      </c>
      <c r="D238" s="8" t="s">
        <v>1169</v>
      </c>
      <c r="E238" s="8" t="s">
        <v>1083</v>
      </c>
      <c r="F238" s="8" t="s">
        <v>1231</v>
      </c>
      <c r="G238" t="s">
        <v>1190</v>
      </c>
      <c r="H238" s="8">
        <v>180</v>
      </c>
      <c r="I238" s="7">
        <v>10</v>
      </c>
      <c r="J238">
        <v>0.12</v>
      </c>
      <c r="K238">
        <v>0.92</v>
      </c>
      <c r="L238" s="14">
        <v>5.1111111111111098</v>
      </c>
      <c r="N238" s="13">
        <f t="shared" si="3"/>
        <v>5.8193979933110356</v>
      </c>
      <c r="T238">
        <v>0.13</v>
      </c>
      <c r="U238">
        <v>0.28999999999999998</v>
      </c>
      <c r="V238">
        <v>30</v>
      </c>
      <c r="X238" t="s">
        <v>260</v>
      </c>
      <c r="Y238" s="7" t="s">
        <v>953</v>
      </c>
    </row>
    <row r="239" spans="1:25" hidden="1">
      <c r="A239" t="s">
        <v>782</v>
      </c>
      <c r="B239" s="8" t="s">
        <v>146</v>
      </c>
      <c r="C239" t="s">
        <v>766</v>
      </c>
      <c r="D239" s="8" t="s">
        <v>1169</v>
      </c>
      <c r="E239" s="8" t="s">
        <v>1084</v>
      </c>
      <c r="F239" s="8" t="s">
        <v>1231</v>
      </c>
      <c r="G239" t="s">
        <v>1190</v>
      </c>
      <c r="H239" s="8">
        <v>180</v>
      </c>
      <c r="I239" s="7">
        <v>10</v>
      </c>
      <c r="J239">
        <v>0.19</v>
      </c>
      <c r="K239">
        <v>1.3</v>
      </c>
      <c r="L239" s="14">
        <v>7.2222222222222197</v>
      </c>
      <c r="N239" s="13">
        <f t="shared" si="3"/>
        <v>10.91614906832298</v>
      </c>
      <c r="T239">
        <v>0.14000000000000001</v>
      </c>
      <c r="U239">
        <v>0.37</v>
      </c>
      <c r="V239">
        <v>30</v>
      </c>
      <c r="X239" t="s">
        <v>260</v>
      </c>
      <c r="Y239" s="7" t="s">
        <v>953</v>
      </c>
    </row>
    <row r="240" spans="1:25" hidden="1">
      <c r="A240" t="s">
        <v>783</v>
      </c>
      <c r="B240" s="8" t="s">
        <v>146</v>
      </c>
      <c r="C240" t="s">
        <v>611</v>
      </c>
      <c r="D240" s="8" t="s">
        <v>1169</v>
      </c>
      <c r="E240" s="8" t="s">
        <v>1085</v>
      </c>
      <c r="F240" s="8" t="s">
        <v>1231</v>
      </c>
      <c r="G240" t="s">
        <v>1190</v>
      </c>
      <c r="H240" s="8">
        <v>180</v>
      </c>
      <c r="I240" s="7">
        <v>10</v>
      </c>
      <c r="J240">
        <v>0.04</v>
      </c>
      <c r="K240">
        <v>0.7</v>
      </c>
      <c r="L240" s="14">
        <v>3.8888888888888902</v>
      </c>
      <c r="N240" s="13">
        <f t="shared" si="3"/>
        <v>5.7971014492753623</v>
      </c>
      <c r="T240">
        <v>0.06</v>
      </c>
      <c r="U240">
        <v>0.4</v>
      </c>
      <c r="V240">
        <v>30</v>
      </c>
      <c r="X240" t="s">
        <v>260</v>
      </c>
      <c r="Y240" s="7" t="s">
        <v>953</v>
      </c>
    </row>
    <row r="241" spans="1:25" hidden="1">
      <c r="A241" t="s">
        <v>623</v>
      </c>
      <c r="B241" s="8" t="s">
        <v>146</v>
      </c>
      <c r="C241" t="s">
        <v>555</v>
      </c>
      <c r="D241" t="s">
        <v>1155</v>
      </c>
      <c r="E241" t="s">
        <v>1093</v>
      </c>
      <c r="F241" s="8" t="s">
        <v>1231</v>
      </c>
      <c r="G241" t="s">
        <v>1190</v>
      </c>
      <c r="H241" s="8">
        <v>180</v>
      </c>
      <c r="I241" s="7">
        <v>10</v>
      </c>
      <c r="J241">
        <v>0.02</v>
      </c>
      <c r="K241">
        <v>0.24</v>
      </c>
      <c r="L241" s="14">
        <v>1.3333333333333299</v>
      </c>
      <c r="N241" s="13">
        <f t="shared" si="3"/>
        <v>1.6521739130434783</v>
      </c>
      <c r="T241">
        <v>0.1</v>
      </c>
      <c r="U241">
        <v>0.38</v>
      </c>
      <c r="V241">
        <v>30</v>
      </c>
      <c r="X241" t="s">
        <v>260</v>
      </c>
      <c r="Y241" s="7" t="s">
        <v>953</v>
      </c>
    </row>
    <row r="242" spans="1:25" hidden="1">
      <c r="A242" t="s">
        <v>631</v>
      </c>
      <c r="B242" s="8" t="s">
        <v>146</v>
      </c>
      <c r="C242" t="s">
        <v>559</v>
      </c>
      <c r="D242" t="s">
        <v>1177</v>
      </c>
      <c r="E242" t="s">
        <v>760</v>
      </c>
      <c r="F242" s="8" t="s">
        <v>1231</v>
      </c>
      <c r="G242" t="s">
        <v>1190</v>
      </c>
      <c r="H242" s="8">
        <v>180</v>
      </c>
      <c r="I242" s="7">
        <v>10</v>
      </c>
      <c r="J242">
        <v>0.1</v>
      </c>
      <c r="K242">
        <v>1.25</v>
      </c>
      <c r="L242" s="14">
        <v>6.9444444444444402</v>
      </c>
      <c r="N242" s="13">
        <f t="shared" si="3"/>
        <v>10.597826086956523</v>
      </c>
      <c r="T242">
        <v>0.08</v>
      </c>
      <c r="U242">
        <v>0.39</v>
      </c>
      <c r="V242">
        <v>30</v>
      </c>
      <c r="X242" t="s">
        <v>260</v>
      </c>
      <c r="Y242" s="7" t="s">
        <v>953</v>
      </c>
    </row>
    <row r="243" spans="1:25" hidden="1">
      <c r="A243" t="s">
        <v>632</v>
      </c>
      <c r="B243" s="8" t="s">
        <v>146</v>
      </c>
      <c r="C243" t="s">
        <v>560</v>
      </c>
      <c r="D243" t="s">
        <v>1177</v>
      </c>
      <c r="E243" t="s">
        <v>761</v>
      </c>
      <c r="F243" s="8" t="s">
        <v>1231</v>
      </c>
      <c r="G243" t="s">
        <v>1190</v>
      </c>
      <c r="H243" s="8">
        <v>180</v>
      </c>
      <c r="I243" s="7">
        <v>10</v>
      </c>
      <c r="J243">
        <v>7.0000000000000007E-2</v>
      </c>
      <c r="K243">
        <v>0.62</v>
      </c>
      <c r="L243" s="14">
        <v>3.4444444444444402</v>
      </c>
      <c r="N243" s="13">
        <f t="shared" si="3"/>
        <v>5.3952569169960478</v>
      </c>
      <c r="T243">
        <v>0.11</v>
      </c>
      <c r="U243">
        <v>0.39</v>
      </c>
      <c r="V243">
        <v>30</v>
      </c>
      <c r="X243" t="s">
        <v>260</v>
      </c>
      <c r="Y243" s="7" t="s">
        <v>953</v>
      </c>
    </row>
    <row r="244" spans="1:25" hidden="1">
      <c r="A244" t="s">
        <v>784</v>
      </c>
      <c r="B244" s="8" t="s">
        <v>146</v>
      </c>
      <c r="C244" t="s">
        <v>767</v>
      </c>
      <c r="D244" t="s">
        <v>1177</v>
      </c>
      <c r="E244" t="s">
        <v>1096</v>
      </c>
      <c r="F244" s="8" t="s">
        <v>1231</v>
      </c>
      <c r="G244" t="s">
        <v>1190</v>
      </c>
      <c r="H244" s="8">
        <v>180</v>
      </c>
      <c r="I244" s="7">
        <v>10</v>
      </c>
      <c r="J244">
        <v>0.09</v>
      </c>
      <c r="K244">
        <v>1.18</v>
      </c>
      <c r="L244" s="14">
        <v>6.5555555555555598</v>
      </c>
      <c r="N244" s="13">
        <f t="shared" si="3"/>
        <v>12.018633540372669</v>
      </c>
      <c r="T244">
        <v>7.0000000000000007E-2</v>
      </c>
      <c r="U244">
        <v>0.43</v>
      </c>
      <c r="V244">
        <v>30</v>
      </c>
      <c r="X244" t="s">
        <v>260</v>
      </c>
      <c r="Y244" s="7" t="s">
        <v>953</v>
      </c>
    </row>
    <row r="245" spans="1:25" hidden="1">
      <c r="A245" t="s">
        <v>785</v>
      </c>
      <c r="B245" s="8" t="s">
        <v>146</v>
      </c>
      <c r="C245" t="s">
        <v>562</v>
      </c>
      <c r="D245" s="8" t="s">
        <v>1177</v>
      </c>
      <c r="E245" s="8" t="s">
        <v>1097</v>
      </c>
      <c r="F245" s="8" t="s">
        <v>1231</v>
      </c>
      <c r="G245" t="s">
        <v>1190</v>
      </c>
      <c r="H245" s="8">
        <v>180</v>
      </c>
      <c r="I245" s="7">
        <v>10</v>
      </c>
      <c r="J245">
        <v>0.18</v>
      </c>
      <c r="K245">
        <v>1.85</v>
      </c>
      <c r="L245" s="14">
        <v>10.2777777777778</v>
      </c>
      <c r="N245" s="13">
        <f t="shared" si="3"/>
        <v>12.521739130434781</v>
      </c>
      <c r="T245">
        <v>0.1</v>
      </c>
      <c r="U245">
        <v>0.32</v>
      </c>
      <c r="V245">
        <v>30</v>
      </c>
      <c r="X245" t="s">
        <v>260</v>
      </c>
      <c r="Y245" s="7" t="s">
        <v>953</v>
      </c>
    </row>
    <row r="246" spans="1:25" hidden="1">
      <c r="A246" t="s">
        <v>836</v>
      </c>
      <c r="B246" s="8" t="s">
        <v>146</v>
      </c>
      <c r="C246" t="s">
        <v>475</v>
      </c>
      <c r="D246" s="8" t="s">
        <v>997</v>
      </c>
      <c r="E246" s="8" t="s">
        <v>721</v>
      </c>
      <c r="F246" s="8" t="s">
        <v>1231</v>
      </c>
      <c r="G246" t="s">
        <v>171</v>
      </c>
      <c r="H246" s="8">
        <v>342.3</v>
      </c>
      <c r="I246" s="7">
        <v>10</v>
      </c>
      <c r="J246">
        <v>0.45</v>
      </c>
      <c r="K246">
        <v>2.86</v>
      </c>
      <c r="L246" s="14">
        <v>8.3552439380660193</v>
      </c>
      <c r="N246" s="13">
        <f t="shared" si="3"/>
        <v>24.456521739130437</v>
      </c>
      <c r="T246">
        <v>0.16</v>
      </c>
      <c r="U246">
        <v>0.4</v>
      </c>
      <c r="V246">
        <v>30</v>
      </c>
      <c r="X246" t="s">
        <v>259</v>
      </c>
      <c r="Y246" t="s">
        <v>373</v>
      </c>
    </row>
    <row r="247" spans="1:25" hidden="1">
      <c r="A247" t="s">
        <v>837</v>
      </c>
      <c r="B247" s="8" t="s">
        <v>146</v>
      </c>
      <c r="C247" t="s">
        <v>475</v>
      </c>
      <c r="D247" s="8" t="s">
        <v>997</v>
      </c>
      <c r="E247" s="8" t="s">
        <v>721</v>
      </c>
      <c r="F247" s="8" t="s">
        <v>1231</v>
      </c>
      <c r="G247" t="s">
        <v>171</v>
      </c>
      <c r="H247" s="8">
        <v>342.3</v>
      </c>
      <c r="I247">
        <v>10</v>
      </c>
      <c r="J247">
        <v>0.5</v>
      </c>
      <c r="K247">
        <v>2.69</v>
      </c>
      <c r="L247" s="14">
        <v>7.8586035641250396</v>
      </c>
      <c r="N247" s="13">
        <f t="shared" si="3"/>
        <v>22.883295194508008</v>
      </c>
      <c r="T247">
        <v>0.19</v>
      </c>
      <c r="U247">
        <v>0.4</v>
      </c>
      <c r="V247">
        <v>37</v>
      </c>
      <c r="X247" t="s">
        <v>259</v>
      </c>
      <c r="Y247" t="s">
        <v>373</v>
      </c>
    </row>
    <row r="248" spans="1:25" hidden="1">
      <c r="A248">
        <v>0.39</v>
      </c>
      <c r="B248" s="8" t="s">
        <v>146</v>
      </c>
      <c r="C248" t="s">
        <v>835</v>
      </c>
      <c r="D248" t="s">
        <v>997</v>
      </c>
      <c r="E248" t="s">
        <v>723</v>
      </c>
      <c r="F248" s="8" t="s">
        <v>1231</v>
      </c>
      <c r="G248" t="s">
        <v>171</v>
      </c>
      <c r="H248" s="8">
        <v>342.3</v>
      </c>
      <c r="I248">
        <v>20</v>
      </c>
      <c r="J248">
        <v>0.39</v>
      </c>
      <c r="K248" t="s">
        <v>1186</v>
      </c>
      <c r="L248" s="14"/>
      <c r="T248" t="s">
        <v>411</v>
      </c>
      <c r="U248" t="s">
        <v>411</v>
      </c>
      <c r="V248">
        <v>30</v>
      </c>
      <c r="X248" t="s">
        <v>259</v>
      </c>
      <c r="Y248" t="s">
        <v>850</v>
      </c>
    </row>
    <row r="249" spans="1:25" hidden="1">
      <c r="A249">
        <v>0.54</v>
      </c>
      <c r="B249" s="8" t="s">
        <v>146</v>
      </c>
      <c r="C249" t="s">
        <v>448</v>
      </c>
      <c r="D249" s="8" t="s">
        <v>997</v>
      </c>
      <c r="E249" s="8" t="s">
        <v>1074</v>
      </c>
      <c r="F249" s="8" t="s">
        <v>1231</v>
      </c>
      <c r="G249" t="s">
        <v>171</v>
      </c>
      <c r="H249" s="8">
        <v>342.3</v>
      </c>
      <c r="I249">
        <v>10</v>
      </c>
      <c r="J249">
        <v>0.54</v>
      </c>
      <c r="K249">
        <v>3.17</v>
      </c>
      <c r="L249" s="14">
        <v>9.2608822670172408</v>
      </c>
      <c r="N249" s="13">
        <f>U249/T249/46*1000*J249</f>
        <v>23.478260869565219</v>
      </c>
      <c r="T249">
        <v>0.17</v>
      </c>
      <c r="U249">
        <v>0.34</v>
      </c>
      <c r="V249">
        <v>30</v>
      </c>
      <c r="X249" t="s">
        <v>259</v>
      </c>
      <c r="Y249" t="s">
        <v>852</v>
      </c>
    </row>
    <row r="250" spans="1:25" hidden="1">
      <c r="A250">
        <v>0.55000000000000004</v>
      </c>
      <c r="B250" s="8" t="s">
        <v>146</v>
      </c>
      <c r="C250" t="s">
        <v>448</v>
      </c>
      <c r="D250" t="s">
        <v>997</v>
      </c>
      <c r="E250" t="s">
        <v>1074</v>
      </c>
      <c r="F250" s="8" t="s">
        <v>1231</v>
      </c>
      <c r="G250" t="s">
        <v>171</v>
      </c>
      <c r="H250" s="8">
        <v>342.3</v>
      </c>
      <c r="I250">
        <v>10</v>
      </c>
      <c r="J250">
        <v>0.55000000000000004</v>
      </c>
      <c r="K250">
        <v>3.43</v>
      </c>
      <c r="L250" s="14">
        <v>10.020449897750501</v>
      </c>
      <c r="T250">
        <v>0.16</v>
      </c>
      <c r="U250" t="s">
        <v>411</v>
      </c>
      <c r="V250">
        <v>30</v>
      </c>
      <c r="X250" t="s">
        <v>259</v>
      </c>
      <c r="Y250" t="s">
        <v>853</v>
      </c>
    </row>
    <row r="251" spans="1:25" hidden="1">
      <c r="A251" t="s">
        <v>792</v>
      </c>
      <c r="B251" s="8" t="s">
        <v>146</v>
      </c>
      <c r="C251" t="s">
        <v>474</v>
      </c>
      <c r="D251" t="s">
        <v>997</v>
      </c>
      <c r="E251" t="s">
        <v>718</v>
      </c>
      <c r="F251" s="8" t="s">
        <v>1231</v>
      </c>
      <c r="G251" t="s">
        <v>171</v>
      </c>
      <c r="H251" s="8">
        <v>342.3</v>
      </c>
      <c r="I251">
        <v>10</v>
      </c>
      <c r="J251">
        <v>0.14000000000000001</v>
      </c>
      <c r="K251">
        <v>1.29</v>
      </c>
      <c r="L251" s="14">
        <v>3.76862401402279</v>
      </c>
      <c r="N251" s="13">
        <f>U251/T251/46*1000*J251</f>
        <v>11.343873517786562</v>
      </c>
      <c r="T251">
        <v>0.11</v>
      </c>
      <c r="U251">
        <v>0.41</v>
      </c>
      <c r="V251">
        <v>30</v>
      </c>
      <c r="X251" t="s">
        <v>260</v>
      </c>
      <c r="Y251" t="s">
        <v>953</v>
      </c>
    </row>
    <row r="252" spans="1:25" hidden="1">
      <c r="A252" t="s">
        <v>838</v>
      </c>
      <c r="B252" s="8" t="s">
        <v>146</v>
      </c>
      <c r="C252" t="s">
        <v>475</v>
      </c>
      <c r="D252" t="s">
        <v>997</v>
      </c>
      <c r="E252" t="s">
        <v>721</v>
      </c>
      <c r="F252" s="8" t="s">
        <v>1231</v>
      </c>
      <c r="G252" t="s">
        <v>171</v>
      </c>
      <c r="H252" s="8">
        <v>342.3</v>
      </c>
      <c r="I252">
        <v>10</v>
      </c>
      <c r="J252">
        <v>0.32</v>
      </c>
      <c r="K252">
        <v>2.08</v>
      </c>
      <c r="L252" s="14">
        <v>6.0765410458662004</v>
      </c>
      <c r="N252" s="13">
        <f>U252/T252/46*1000*J252</f>
        <v>19.942028985507246</v>
      </c>
      <c r="T252">
        <v>0.15</v>
      </c>
      <c r="U252">
        <v>0.43</v>
      </c>
      <c r="V252">
        <v>30</v>
      </c>
      <c r="X252" t="s">
        <v>260</v>
      </c>
      <c r="Y252" t="s">
        <v>953</v>
      </c>
    </row>
    <row r="253" spans="1:25" hidden="1">
      <c r="A253" t="s">
        <v>411</v>
      </c>
      <c r="B253" s="8" t="s">
        <v>146</v>
      </c>
      <c r="C253" t="s">
        <v>854</v>
      </c>
      <c r="D253" t="s">
        <v>1153</v>
      </c>
      <c r="E253" t="s">
        <v>1088</v>
      </c>
      <c r="F253" s="8" t="s">
        <v>1231</v>
      </c>
      <c r="G253" t="s">
        <v>171</v>
      </c>
      <c r="H253" s="8">
        <v>342.3</v>
      </c>
      <c r="I253">
        <v>10</v>
      </c>
      <c r="J253"/>
      <c r="K253" t="s">
        <v>1186</v>
      </c>
      <c r="L253" s="14"/>
      <c r="T253" t="s">
        <v>411</v>
      </c>
      <c r="U253">
        <v>0.12</v>
      </c>
      <c r="V253">
        <v>30</v>
      </c>
      <c r="X253" t="s">
        <v>259</v>
      </c>
      <c r="Y253" t="s">
        <v>541</v>
      </c>
    </row>
    <row r="254" spans="1:25" hidden="1">
      <c r="A254">
        <v>0.4</v>
      </c>
      <c r="B254" s="8" t="s">
        <v>146</v>
      </c>
      <c r="C254" t="s">
        <v>496</v>
      </c>
      <c r="D254" t="s">
        <v>971</v>
      </c>
      <c r="E254" t="s">
        <v>1089</v>
      </c>
      <c r="F254" s="8" t="s">
        <v>1231</v>
      </c>
      <c r="G254" t="s">
        <v>171</v>
      </c>
      <c r="H254" s="8">
        <v>342.3</v>
      </c>
      <c r="I254">
        <v>10</v>
      </c>
      <c r="J254">
        <v>0.4</v>
      </c>
      <c r="K254">
        <v>0.76</v>
      </c>
      <c r="L254" s="14">
        <v>2.2202746129126498</v>
      </c>
      <c r="N254" s="13">
        <v>0</v>
      </c>
      <c r="T254">
        <v>0.52</v>
      </c>
      <c r="U254" t="s">
        <v>411</v>
      </c>
      <c r="V254">
        <v>30</v>
      </c>
      <c r="X254" t="s">
        <v>259</v>
      </c>
      <c r="Y254" t="s">
        <v>542</v>
      </c>
    </row>
    <row r="255" spans="1:25" hidden="1">
      <c r="A255" t="s">
        <v>512</v>
      </c>
      <c r="B255" s="8" t="s">
        <v>146</v>
      </c>
      <c r="C255" t="s">
        <v>496</v>
      </c>
      <c r="D255" t="s">
        <v>971</v>
      </c>
      <c r="E255" t="s">
        <v>1089</v>
      </c>
      <c r="F255" s="8" t="s">
        <v>1231</v>
      </c>
      <c r="G255" t="s">
        <v>171</v>
      </c>
      <c r="H255" s="8">
        <v>342.3</v>
      </c>
      <c r="I255">
        <v>10</v>
      </c>
      <c r="J255"/>
      <c r="K255" t="s">
        <v>512</v>
      </c>
      <c r="L255" s="14"/>
      <c r="N255" s="13">
        <v>0</v>
      </c>
      <c r="T255" t="s">
        <v>512</v>
      </c>
      <c r="U255" t="s">
        <v>411</v>
      </c>
      <c r="V255">
        <v>37</v>
      </c>
      <c r="X255" t="s">
        <v>259</v>
      </c>
      <c r="Y255" t="s">
        <v>542</v>
      </c>
    </row>
    <row r="256" spans="1:25" hidden="1">
      <c r="A256">
        <v>0.52</v>
      </c>
      <c r="B256" s="8" t="s">
        <v>146</v>
      </c>
      <c r="C256" t="s">
        <v>147</v>
      </c>
      <c r="D256" s="8" t="s">
        <v>52</v>
      </c>
      <c r="F256" s="8" t="s">
        <v>1231</v>
      </c>
      <c r="G256" t="s">
        <v>171</v>
      </c>
      <c r="H256" s="8">
        <v>342.3</v>
      </c>
      <c r="I256">
        <v>10</v>
      </c>
      <c r="J256">
        <v>0.52</v>
      </c>
      <c r="K256">
        <v>1.33</v>
      </c>
      <c r="L256" s="14">
        <v>3.8854805725971402</v>
      </c>
      <c r="T256">
        <v>0.39</v>
      </c>
      <c r="U256" t="s">
        <v>411</v>
      </c>
      <c r="V256">
        <v>30</v>
      </c>
      <c r="X256" t="s">
        <v>259</v>
      </c>
      <c r="Y256" t="s">
        <v>542</v>
      </c>
    </row>
    <row r="257" spans="1:25" hidden="1">
      <c r="A257">
        <v>0.67</v>
      </c>
      <c r="B257" s="8" t="s">
        <v>146</v>
      </c>
      <c r="C257" t="s">
        <v>500</v>
      </c>
      <c r="D257" s="8" t="s">
        <v>52</v>
      </c>
      <c r="F257" s="8" t="s">
        <v>1231</v>
      </c>
      <c r="G257" t="s">
        <v>171</v>
      </c>
      <c r="H257" s="8">
        <v>342.3</v>
      </c>
      <c r="I257">
        <v>10</v>
      </c>
      <c r="J257">
        <v>0.67</v>
      </c>
      <c r="K257">
        <v>1.42</v>
      </c>
      <c r="L257" s="14">
        <v>4.14840782938942</v>
      </c>
      <c r="T257">
        <v>0.47</v>
      </c>
      <c r="U257" t="s">
        <v>411</v>
      </c>
      <c r="V257">
        <v>37</v>
      </c>
      <c r="X257" t="s">
        <v>259</v>
      </c>
      <c r="Y257" t="s">
        <v>542</v>
      </c>
    </row>
    <row r="258" spans="1:25" hidden="1">
      <c r="A258">
        <v>0.43</v>
      </c>
      <c r="B258" s="8" t="s">
        <v>146</v>
      </c>
      <c r="C258" t="s">
        <v>500</v>
      </c>
      <c r="D258" s="8" t="s">
        <v>52</v>
      </c>
      <c r="F258" s="8" t="s">
        <v>1231</v>
      </c>
      <c r="G258" t="s">
        <v>171</v>
      </c>
      <c r="H258" s="8">
        <v>342.3</v>
      </c>
      <c r="I258">
        <v>10</v>
      </c>
      <c r="J258">
        <v>0.43</v>
      </c>
      <c r="K258">
        <v>0.68</v>
      </c>
      <c r="L258" s="14">
        <v>1.9865614957639499</v>
      </c>
      <c r="T258">
        <v>0.63</v>
      </c>
      <c r="U258" t="s">
        <v>411</v>
      </c>
      <c r="V258">
        <v>30</v>
      </c>
      <c r="X258" t="s">
        <v>259</v>
      </c>
      <c r="Y258" t="s">
        <v>548</v>
      </c>
    </row>
    <row r="259" spans="1:25" hidden="1">
      <c r="A259">
        <v>0.42</v>
      </c>
      <c r="B259" s="8" t="s">
        <v>146</v>
      </c>
      <c r="C259" t="s">
        <v>500</v>
      </c>
      <c r="D259" s="8" t="s">
        <v>52</v>
      </c>
      <c r="F259" s="8" t="s">
        <v>1231</v>
      </c>
      <c r="G259" t="s">
        <v>171</v>
      </c>
      <c r="H259" s="8">
        <v>342.3</v>
      </c>
      <c r="I259">
        <v>10</v>
      </c>
      <c r="J259">
        <v>0.42</v>
      </c>
      <c r="K259">
        <v>0.75</v>
      </c>
      <c r="L259" s="14">
        <v>2.1910604732690602</v>
      </c>
      <c r="T259">
        <v>0.56000000000000005</v>
      </c>
      <c r="U259" t="s">
        <v>411</v>
      </c>
      <c r="V259">
        <v>37</v>
      </c>
      <c r="X259" t="s">
        <v>259</v>
      </c>
      <c r="Y259" t="s">
        <v>548</v>
      </c>
    </row>
    <row r="260" spans="1:25" hidden="1">
      <c r="A260">
        <v>0.57999999999999996</v>
      </c>
      <c r="B260" s="8" t="s">
        <v>146</v>
      </c>
      <c r="C260" t="s">
        <v>500</v>
      </c>
      <c r="D260" s="8" t="s">
        <v>52</v>
      </c>
      <c r="F260" s="8" t="s">
        <v>1231</v>
      </c>
      <c r="G260" t="s">
        <v>171</v>
      </c>
      <c r="H260" s="8">
        <v>342.3</v>
      </c>
      <c r="I260">
        <v>10</v>
      </c>
      <c r="J260">
        <v>0.57999999999999996</v>
      </c>
      <c r="K260">
        <v>1.48</v>
      </c>
      <c r="L260" s="14">
        <v>4.3236926672509499</v>
      </c>
      <c r="T260">
        <v>0.39</v>
      </c>
      <c r="U260" t="s">
        <v>411</v>
      </c>
      <c r="V260">
        <v>30</v>
      </c>
      <c r="X260" t="s">
        <v>259</v>
      </c>
      <c r="Y260" t="s">
        <v>548</v>
      </c>
    </row>
    <row r="261" spans="1:25" hidden="1">
      <c r="A261">
        <v>0.7</v>
      </c>
      <c r="B261" s="8" t="s">
        <v>146</v>
      </c>
      <c r="C261" t="s">
        <v>500</v>
      </c>
      <c r="D261" s="8" t="s">
        <v>52</v>
      </c>
      <c r="F261" s="8" t="s">
        <v>1231</v>
      </c>
      <c r="G261" t="s">
        <v>171</v>
      </c>
      <c r="H261" s="8">
        <v>342.3</v>
      </c>
      <c r="I261">
        <v>10</v>
      </c>
      <c r="J261">
        <v>0.7</v>
      </c>
      <c r="K261">
        <v>1.42</v>
      </c>
      <c r="L261" s="14">
        <v>4.14840782938942</v>
      </c>
      <c r="T261">
        <v>0.49</v>
      </c>
      <c r="U261" t="s">
        <v>411</v>
      </c>
      <c r="V261">
        <v>37</v>
      </c>
      <c r="X261" t="s">
        <v>259</v>
      </c>
      <c r="Y261" t="s">
        <v>542</v>
      </c>
    </row>
    <row r="262" spans="1:25" hidden="1">
      <c r="A262">
        <v>0.33</v>
      </c>
      <c r="B262" s="8" t="s">
        <v>146</v>
      </c>
      <c r="C262" t="s">
        <v>500</v>
      </c>
      <c r="D262" s="8" t="s">
        <v>52</v>
      </c>
      <c r="F262" s="8" t="s">
        <v>1231</v>
      </c>
      <c r="G262" t="s">
        <v>171</v>
      </c>
      <c r="H262" s="8">
        <v>342.3</v>
      </c>
      <c r="I262">
        <v>10</v>
      </c>
      <c r="J262">
        <v>0.33</v>
      </c>
      <c r="K262">
        <v>0.73</v>
      </c>
      <c r="L262" s="14">
        <v>2.1326321939818902</v>
      </c>
      <c r="T262">
        <v>0.45</v>
      </c>
      <c r="U262" t="s">
        <v>411</v>
      </c>
      <c r="V262">
        <v>30</v>
      </c>
      <c r="X262" t="s">
        <v>259</v>
      </c>
      <c r="Y262" t="s">
        <v>542</v>
      </c>
    </row>
    <row r="263" spans="1:25" hidden="1">
      <c r="A263">
        <v>0.45</v>
      </c>
      <c r="B263" s="8" t="s">
        <v>146</v>
      </c>
      <c r="C263" t="s">
        <v>147</v>
      </c>
      <c r="D263" s="8" t="s">
        <v>52</v>
      </c>
      <c r="F263" s="8" t="s">
        <v>1231</v>
      </c>
      <c r="G263" t="s">
        <v>171</v>
      </c>
      <c r="H263" s="8">
        <v>342.3</v>
      </c>
      <c r="I263">
        <v>10</v>
      </c>
      <c r="J263">
        <v>0.45</v>
      </c>
      <c r="K263">
        <v>0.76</v>
      </c>
      <c r="L263" s="14">
        <v>2.2202746129126498</v>
      </c>
      <c r="T263">
        <v>0.59</v>
      </c>
      <c r="U263" t="s">
        <v>411</v>
      </c>
      <c r="V263">
        <v>37</v>
      </c>
      <c r="X263" t="s">
        <v>259</v>
      </c>
      <c r="Y263" t="s">
        <v>542</v>
      </c>
    </row>
    <row r="264" spans="1:25" hidden="1">
      <c r="A264">
        <v>0.37</v>
      </c>
      <c r="B264" s="8" t="s">
        <v>146</v>
      </c>
      <c r="C264" t="s">
        <v>855</v>
      </c>
      <c r="D264" t="s">
        <v>52</v>
      </c>
      <c r="E264" t="s">
        <v>503</v>
      </c>
      <c r="F264" s="8" t="s">
        <v>1231</v>
      </c>
      <c r="G264" t="s">
        <v>171</v>
      </c>
      <c r="H264" s="8">
        <v>342.3</v>
      </c>
      <c r="I264">
        <v>20</v>
      </c>
      <c r="J264">
        <v>0.37</v>
      </c>
      <c r="K264" t="s">
        <v>1186</v>
      </c>
      <c r="L264" s="14"/>
      <c r="T264" t="s">
        <v>411</v>
      </c>
      <c r="U264" t="s">
        <v>411</v>
      </c>
      <c r="V264">
        <v>35</v>
      </c>
      <c r="X264" t="s">
        <v>259</v>
      </c>
      <c r="Y264" t="s">
        <v>884</v>
      </c>
    </row>
    <row r="265" spans="1:25" hidden="1">
      <c r="A265" t="s">
        <v>858</v>
      </c>
      <c r="B265" s="8" t="s">
        <v>146</v>
      </c>
      <c r="C265" t="s">
        <v>564</v>
      </c>
      <c r="D265" t="s">
        <v>1156</v>
      </c>
      <c r="E265" t="s">
        <v>1099</v>
      </c>
      <c r="F265" s="8" t="s">
        <v>1231</v>
      </c>
      <c r="G265" t="s">
        <v>171</v>
      </c>
      <c r="H265" s="8">
        <v>342.3</v>
      </c>
      <c r="I265">
        <v>10</v>
      </c>
      <c r="J265">
        <v>0.15</v>
      </c>
      <c r="K265" t="s">
        <v>1186</v>
      </c>
      <c r="L265" s="14"/>
      <c r="T265" t="s">
        <v>411</v>
      </c>
      <c r="U265" t="s">
        <v>411</v>
      </c>
      <c r="V265">
        <v>25</v>
      </c>
      <c r="X265" t="s">
        <v>259</v>
      </c>
      <c r="Y265" t="s">
        <v>832</v>
      </c>
    </row>
    <row r="266" spans="1:25" hidden="1">
      <c r="A266" t="s">
        <v>632</v>
      </c>
      <c r="B266" s="8" t="s">
        <v>146</v>
      </c>
      <c r="C266" t="s">
        <v>487</v>
      </c>
      <c r="D266" t="s">
        <v>1168</v>
      </c>
      <c r="E266" t="s">
        <v>1080</v>
      </c>
      <c r="F266" s="8" t="s">
        <v>1231</v>
      </c>
      <c r="G266" t="s">
        <v>171</v>
      </c>
      <c r="H266" s="8">
        <v>342.3</v>
      </c>
      <c r="I266">
        <v>10</v>
      </c>
      <c r="J266">
        <v>7.0000000000000007E-2</v>
      </c>
      <c r="K266">
        <v>0.75</v>
      </c>
      <c r="L266" s="14">
        <v>2.1910604732690602</v>
      </c>
      <c r="N266" s="13">
        <f>U266/T266/46*1000</f>
        <v>0</v>
      </c>
      <c r="T266">
        <v>0.1</v>
      </c>
      <c r="U266">
        <v>0</v>
      </c>
      <c r="V266">
        <v>30</v>
      </c>
      <c r="X266" t="s">
        <v>260</v>
      </c>
      <c r="Y266" s="7" t="s">
        <v>953</v>
      </c>
    </row>
    <row r="267" spans="1:25" hidden="1">
      <c r="A267" t="s">
        <v>623</v>
      </c>
      <c r="B267" s="8" t="s">
        <v>146</v>
      </c>
      <c r="C267" t="s">
        <v>490</v>
      </c>
      <c r="D267" t="s">
        <v>1169</v>
      </c>
      <c r="E267" t="s">
        <v>1083</v>
      </c>
      <c r="F267" s="8" t="s">
        <v>1231</v>
      </c>
      <c r="G267" t="s">
        <v>171</v>
      </c>
      <c r="H267" s="8">
        <v>342.3</v>
      </c>
      <c r="I267">
        <v>10</v>
      </c>
      <c r="J267">
        <v>0.02</v>
      </c>
      <c r="K267">
        <v>0.22</v>
      </c>
      <c r="L267" s="14">
        <v>0.64271107215892498</v>
      </c>
      <c r="N267" s="13">
        <f>U267/T267/46*1000*J267</f>
        <v>1.3768115942028984</v>
      </c>
      <c r="T267">
        <v>0.12</v>
      </c>
      <c r="U267">
        <v>0.38</v>
      </c>
      <c r="V267">
        <v>30</v>
      </c>
      <c r="X267" t="s">
        <v>260</v>
      </c>
      <c r="Y267" s="7" t="s">
        <v>953</v>
      </c>
    </row>
    <row r="268" spans="1:25" hidden="1">
      <c r="A268" t="s">
        <v>783</v>
      </c>
      <c r="B268" s="8" t="s">
        <v>146</v>
      </c>
      <c r="C268" t="s">
        <v>489</v>
      </c>
      <c r="D268" t="s">
        <v>1168</v>
      </c>
      <c r="E268" t="s">
        <v>1082</v>
      </c>
      <c r="F268" s="8" t="s">
        <v>1231</v>
      </c>
      <c r="G268" t="s">
        <v>171</v>
      </c>
      <c r="H268" s="8">
        <v>342.3</v>
      </c>
      <c r="I268">
        <v>10</v>
      </c>
      <c r="J268">
        <v>0.04</v>
      </c>
      <c r="K268">
        <v>0.98</v>
      </c>
      <c r="L268" s="14">
        <v>2.8629856850715698</v>
      </c>
      <c r="N268" s="13">
        <f>U268/T268/46*1000*J268</f>
        <v>0.21739130434782611</v>
      </c>
      <c r="T268">
        <v>0.04</v>
      </c>
      <c r="U268">
        <v>0.01</v>
      </c>
      <c r="V268">
        <v>30</v>
      </c>
      <c r="X268" t="s">
        <v>260</v>
      </c>
      <c r="Y268" s="7" t="s">
        <v>953</v>
      </c>
    </row>
    <row r="269" spans="1:25" hidden="1">
      <c r="A269" t="s">
        <v>859</v>
      </c>
      <c r="B269" s="8" t="s">
        <v>146</v>
      </c>
      <c r="C269" t="s">
        <v>488</v>
      </c>
      <c r="D269" s="8" t="s">
        <v>1168</v>
      </c>
      <c r="E269" s="8" t="s">
        <v>1081</v>
      </c>
      <c r="F269" s="8" t="s">
        <v>1231</v>
      </c>
      <c r="G269" t="s">
        <v>171</v>
      </c>
      <c r="H269" s="8">
        <v>342.3</v>
      </c>
      <c r="I269">
        <v>10</v>
      </c>
      <c r="J269">
        <v>5.0000000000000001E-3</v>
      </c>
      <c r="K269">
        <v>0.16</v>
      </c>
      <c r="L269" s="14">
        <v>0.46742623429739999</v>
      </c>
      <c r="N269" s="13">
        <f>U269/T269/46*1000*J269</f>
        <v>0.79710144927536231</v>
      </c>
      <c r="T269">
        <v>0.03</v>
      </c>
      <c r="U269">
        <v>0.22</v>
      </c>
      <c r="V269">
        <v>30</v>
      </c>
      <c r="X269" t="s">
        <v>260</v>
      </c>
      <c r="Y269" s="7" t="s">
        <v>953</v>
      </c>
    </row>
    <row r="270" spans="1:25" hidden="1">
      <c r="A270" t="s">
        <v>861</v>
      </c>
      <c r="B270" s="8" t="s">
        <v>146</v>
      </c>
      <c r="C270" t="s">
        <v>491</v>
      </c>
      <c r="D270" s="8" t="s">
        <v>1169</v>
      </c>
      <c r="E270" s="8" t="s">
        <v>1084</v>
      </c>
      <c r="F270" s="8" t="s">
        <v>1231</v>
      </c>
      <c r="G270" t="s">
        <v>171</v>
      </c>
      <c r="H270" s="8">
        <v>342.3</v>
      </c>
      <c r="I270">
        <v>10</v>
      </c>
      <c r="J270">
        <v>0.01</v>
      </c>
      <c r="K270">
        <v>0.26</v>
      </c>
      <c r="L270" s="14">
        <v>0.75956763073327505</v>
      </c>
      <c r="N270" s="13">
        <f>U270/T270/46*1000*J270</f>
        <v>1.4673913043478262</v>
      </c>
      <c r="T270">
        <v>0.04</v>
      </c>
      <c r="U270">
        <v>0.27</v>
      </c>
      <c r="V270">
        <v>30</v>
      </c>
      <c r="X270" t="s">
        <v>260</v>
      </c>
      <c r="Y270" s="7" t="s">
        <v>953</v>
      </c>
    </row>
    <row r="271" spans="1:25" hidden="1">
      <c r="A271" t="s">
        <v>862</v>
      </c>
      <c r="B271" s="8" t="s">
        <v>146</v>
      </c>
      <c r="C271" t="s">
        <v>492</v>
      </c>
      <c r="D271" s="8" t="s">
        <v>1169</v>
      </c>
      <c r="E271" s="8" t="s">
        <v>1085</v>
      </c>
      <c r="F271" s="8" t="s">
        <v>1231</v>
      </c>
      <c r="G271" t="s">
        <v>171</v>
      </c>
      <c r="H271" s="8">
        <v>342.3</v>
      </c>
      <c r="I271">
        <v>10</v>
      </c>
      <c r="J271">
        <v>4.0000000000000001E-3</v>
      </c>
      <c r="K271">
        <v>0.73</v>
      </c>
      <c r="L271" s="14">
        <v>2.1326321939818902</v>
      </c>
      <c r="N271" s="13">
        <v>0</v>
      </c>
      <c r="T271">
        <v>0</v>
      </c>
      <c r="U271">
        <v>0</v>
      </c>
      <c r="V271">
        <v>30</v>
      </c>
      <c r="X271" t="s">
        <v>260</v>
      </c>
      <c r="Y271" s="7" t="s">
        <v>953</v>
      </c>
    </row>
    <row r="272" spans="1:25" hidden="1">
      <c r="A272" t="s">
        <v>861</v>
      </c>
      <c r="B272" s="8" t="s">
        <v>146</v>
      </c>
      <c r="C272" t="s">
        <v>856</v>
      </c>
      <c r="D272" s="8" t="s">
        <v>1155</v>
      </c>
      <c r="E272" s="8" t="s">
        <v>1093</v>
      </c>
      <c r="F272" s="8" t="s">
        <v>1231</v>
      </c>
      <c r="G272" t="s">
        <v>171</v>
      </c>
      <c r="H272" s="8">
        <v>342.3</v>
      </c>
      <c r="I272">
        <v>10</v>
      </c>
      <c r="J272">
        <v>0.01</v>
      </c>
      <c r="K272">
        <v>0.15</v>
      </c>
      <c r="L272" s="14">
        <v>0.438212094653812</v>
      </c>
      <c r="N272" s="13">
        <f t="shared" ref="N272:N278" si="4">U272/T272/46*1000*J272</f>
        <v>1.280193236714976</v>
      </c>
      <c r="T272">
        <v>0.09</v>
      </c>
      <c r="U272">
        <v>0.53</v>
      </c>
      <c r="V272">
        <v>30</v>
      </c>
      <c r="X272" t="s">
        <v>260</v>
      </c>
      <c r="Y272" s="7" t="s">
        <v>953</v>
      </c>
    </row>
    <row r="273" spans="1:25" hidden="1">
      <c r="A273" t="s">
        <v>623</v>
      </c>
      <c r="B273" s="8" t="s">
        <v>146</v>
      </c>
      <c r="C273" t="s">
        <v>559</v>
      </c>
      <c r="D273" t="s">
        <v>1177</v>
      </c>
      <c r="E273" t="s">
        <v>760</v>
      </c>
      <c r="F273" s="8" t="s">
        <v>1231</v>
      </c>
      <c r="G273" t="s">
        <v>171</v>
      </c>
      <c r="H273" s="8">
        <v>342.3</v>
      </c>
      <c r="I273">
        <v>10</v>
      </c>
      <c r="J273">
        <v>0.02</v>
      </c>
      <c r="K273">
        <v>0.24</v>
      </c>
      <c r="L273" s="14">
        <v>0.70113935144609996</v>
      </c>
      <c r="N273" s="13">
        <f t="shared" si="4"/>
        <v>1.0276679841897234</v>
      </c>
      <c r="T273">
        <v>0.11</v>
      </c>
      <c r="U273">
        <v>0.26</v>
      </c>
      <c r="V273">
        <v>30</v>
      </c>
      <c r="X273" t="s">
        <v>260</v>
      </c>
      <c r="Y273" s="7" t="s">
        <v>953</v>
      </c>
    </row>
    <row r="274" spans="1:25" hidden="1">
      <c r="A274" t="s">
        <v>864</v>
      </c>
      <c r="B274" s="8" t="s">
        <v>146</v>
      </c>
      <c r="C274" t="s">
        <v>560</v>
      </c>
      <c r="D274" t="s">
        <v>1177</v>
      </c>
      <c r="E274" t="s">
        <v>761</v>
      </c>
      <c r="F274" s="8" t="s">
        <v>1231</v>
      </c>
      <c r="G274" t="s">
        <v>171</v>
      </c>
      <c r="H274" s="8">
        <v>342.3</v>
      </c>
      <c r="I274">
        <v>10</v>
      </c>
      <c r="J274">
        <v>7.0000000000000001E-3</v>
      </c>
      <c r="K274">
        <v>0.15</v>
      </c>
      <c r="L274" s="14">
        <v>0.438212094653812</v>
      </c>
      <c r="N274" s="13">
        <f t="shared" si="4"/>
        <v>0.18260869565217391</v>
      </c>
      <c r="T274">
        <v>0.05</v>
      </c>
      <c r="U274">
        <v>0.06</v>
      </c>
      <c r="V274">
        <v>30</v>
      </c>
      <c r="X274" t="s">
        <v>260</v>
      </c>
      <c r="Y274" s="7" t="s">
        <v>953</v>
      </c>
    </row>
    <row r="275" spans="1:25" hidden="1">
      <c r="A275" t="s">
        <v>413</v>
      </c>
      <c r="B275" s="8" t="s">
        <v>146</v>
      </c>
      <c r="C275" t="s">
        <v>561</v>
      </c>
      <c r="D275" t="s">
        <v>1177</v>
      </c>
      <c r="E275" t="s">
        <v>1096</v>
      </c>
      <c r="F275" s="8" t="s">
        <v>1231</v>
      </c>
      <c r="G275" t="s">
        <v>171</v>
      </c>
      <c r="H275" s="8">
        <v>342.3</v>
      </c>
      <c r="I275">
        <v>10</v>
      </c>
      <c r="J275">
        <v>0.15</v>
      </c>
      <c r="K275">
        <v>1.58</v>
      </c>
      <c r="L275" s="14">
        <v>4.6158340636868198</v>
      </c>
      <c r="N275" s="13">
        <f t="shared" si="4"/>
        <v>12.681159420289855</v>
      </c>
      <c r="T275">
        <v>0.09</v>
      </c>
      <c r="U275">
        <v>0.35</v>
      </c>
      <c r="V275">
        <v>30</v>
      </c>
      <c r="X275" t="s">
        <v>260</v>
      </c>
      <c r="Y275" s="7" t="s">
        <v>953</v>
      </c>
    </row>
    <row r="276" spans="1:25" hidden="1">
      <c r="A276" t="s">
        <v>861</v>
      </c>
      <c r="B276" s="8" t="s">
        <v>146</v>
      </c>
      <c r="C276" t="s">
        <v>562</v>
      </c>
      <c r="D276" t="s">
        <v>1177</v>
      </c>
      <c r="E276" t="s">
        <v>1097</v>
      </c>
      <c r="F276" s="8" t="s">
        <v>1231</v>
      </c>
      <c r="G276" t="s">
        <v>171</v>
      </c>
      <c r="H276" s="8">
        <v>342.3</v>
      </c>
      <c r="I276">
        <v>10</v>
      </c>
      <c r="J276">
        <v>0.01</v>
      </c>
      <c r="K276">
        <v>0.12</v>
      </c>
      <c r="L276" s="14">
        <v>0.35056967572304998</v>
      </c>
      <c r="N276" s="13">
        <f t="shared" si="4"/>
        <v>2.4154589371980683E-2</v>
      </c>
      <c r="T276">
        <v>0.09</v>
      </c>
      <c r="U276">
        <v>0.01</v>
      </c>
      <c r="V276">
        <v>30</v>
      </c>
      <c r="X276" t="s">
        <v>260</v>
      </c>
      <c r="Y276" s="7" t="s">
        <v>953</v>
      </c>
    </row>
    <row r="277" spans="1:25" hidden="1">
      <c r="A277" t="s">
        <v>902</v>
      </c>
      <c r="B277" s="8" t="s">
        <v>146</v>
      </c>
      <c r="C277" t="s">
        <v>475</v>
      </c>
      <c r="D277" s="8" t="s">
        <v>997</v>
      </c>
      <c r="E277" s="8" t="s">
        <v>721</v>
      </c>
      <c r="F277" s="8" t="s">
        <v>1231</v>
      </c>
      <c r="G277" t="s">
        <v>923</v>
      </c>
      <c r="H277" s="8">
        <v>342.3</v>
      </c>
      <c r="I277">
        <v>10</v>
      </c>
      <c r="J277">
        <v>0.38</v>
      </c>
      <c r="K277">
        <v>2.63</v>
      </c>
      <c r="L277" s="14">
        <v>7.6833187262635096</v>
      </c>
      <c r="N277" s="13">
        <f t="shared" si="4"/>
        <v>23.012422360248447</v>
      </c>
      <c r="T277">
        <v>0.14000000000000001</v>
      </c>
      <c r="U277">
        <v>0.39</v>
      </c>
      <c r="V277">
        <v>30</v>
      </c>
      <c r="X277" t="s">
        <v>259</v>
      </c>
      <c r="Y277" t="s">
        <v>373</v>
      </c>
    </row>
    <row r="278" spans="1:25" hidden="1">
      <c r="A278" t="s">
        <v>772</v>
      </c>
      <c r="B278" s="8" t="s">
        <v>146</v>
      </c>
      <c r="C278" t="s">
        <v>475</v>
      </c>
      <c r="D278" s="8" t="s">
        <v>997</v>
      </c>
      <c r="E278" s="8" t="s">
        <v>721</v>
      </c>
      <c r="F278" s="8" t="s">
        <v>1231</v>
      </c>
      <c r="G278" t="s">
        <v>923</v>
      </c>
      <c r="H278" s="8">
        <v>342.3</v>
      </c>
      <c r="I278">
        <v>10</v>
      </c>
      <c r="J278">
        <v>0.44</v>
      </c>
      <c r="K278">
        <v>3.11</v>
      </c>
      <c r="L278" s="14">
        <v>9.08559742915571</v>
      </c>
      <c r="N278" s="13">
        <f t="shared" si="4"/>
        <v>28.695652173913039</v>
      </c>
      <c r="T278">
        <v>0.14000000000000001</v>
      </c>
      <c r="U278">
        <v>0.42</v>
      </c>
      <c r="V278">
        <v>37</v>
      </c>
      <c r="X278" t="s">
        <v>259</v>
      </c>
      <c r="Y278" t="s">
        <v>920</v>
      </c>
    </row>
    <row r="279" spans="1:25" hidden="1">
      <c r="A279">
        <v>0.31</v>
      </c>
      <c r="B279" s="8" t="s">
        <v>146</v>
      </c>
      <c r="C279" t="s">
        <v>890</v>
      </c>
      <c r="D279" t="s">
        <v>997</v>
      </c>
      <c r="E279" t="s">
        <v>723</v>
      </c>
      <c r="F279" s="8" t="s">
        <v>1231</v>
      </c>
      <c r="G279" t="s">
        <v>923</v>
      </c>
      <c r="H279" s="8">
        <v>342.3</v>
      </c>
      <c r="I279">
        <v>20</v>
      </c>
      <c r="J279">
        <v>0.31</v>
      </c>
      <c r="K279" t="s">
        <v>1186</v>
      </c>
      <c r="L279" s="14"/>
      <c r="T279" t="s">
        <v>411</v>
      </c>
      <c r="U279" t="s">
        <v>411</v>
      </c>
      <c r="V279"/>
      <c r="X279" t="s">
        <v>259</v>
      </c>
      <c r="Y279" t="s">
        <v>912</v>
      </c>
    </row>
    <row r="280" spans="1:25" hidden="1">
      <c r="A280">
        <v>0.33</v>
      </c>
      <c r="B280" s="8" t="s">
        <v>146</v>
      </c>
      <c r="C280" t="s">
        <v>890</v>
      </c>
      <c r="D280" t="s">
        <v>997</v>
      </c>
      <c r="E280" t="s">
        <v>723</v>
      </c>
      <c r="F280" s="8" t="s">
        <v>1231</v>
      </c>
      <c r="G280" t="s">
        <v>1189</v>
      </c>
      <c r="H280" s="8">
        <v>180</v>
      </c>
      <c r="I280">
        <v>20</v>
      </c>
      <c r="J280">
        <v>0.33</v>
      </c>
      <c r="K280" t="s">
        <v>1186</v>
      </c>
      <c r="L280" s="14"/>
      <c r="T280" t="s">
        <v>411</v>
      </c>
      <c r="U280" t="s">
        <v>411</v>
      </c>
      <c r="V280"/>
      <c r="X280" t="s">
        <v>259</v>
      </c>
      <c r="Y280" t="s">
        <v>380</v>
      </c>
    </row>
    <row r="281" spans="1:25" hidden="1">
      <c r="A281">
        <v>0.14000000000000001</v>
      </c>
      <c r="B281" s="8" t="s">
        <v>146</v>
      </c>
      <c r="C281" t="s">
        <v>407</v>
      </c>
      <c r="D281" t="s">
        <v>997</v>
      </c>
      <c r="E281" t="s">
        <v>1071</v>
      </c>
      <c r="F281" s="8" t="s">
        <v>1231</v>
      </c>
      <c r="G281" t="s">
        <v>1192</v>
      </c>
      <c r="H281" s="8">
        <v>150.13</v>
      </c>
      <c r="I281">
        <v>20</v>
      </c>
      <c r="J281">
        <v>0.14000000000000001</v>
      </c>
      <c r="K281" t="s">
        <v>1186</v>
      </c>
      <c r="L281" s="14"/>
      <c r="T281" t="s">
        <v>411</v>
      </c>
      <c r="U281" t="s">
        <v>411</v>
      </c>
      <c r="V281">
        <v>30</v>
      </c>
      <c r="X281" t="s">
        <v>259</v>
      </c>
      <c r="Y281" t="s">
        <v>463</v>
      </c>
    </row>
    <row r="282" spans="1:25" hidden="1">
      <c r="A282" t="s">
        <v>861</v>
      </c>
      <c r="B282" s="8" t="s">
        <v>146</v>
      </c>
      <c r="C282" t="s">
        <v>925</v>
      </c>
      <c r="D282" t="s">
        <v>997</v>
      </c>
      <c r="E282" t="s">
        <v>1109</v>
      </c>
      <c r="F282" s="8" t="s">
        <v>1231</v>
      </c>
      <c r="G282" t="s">
        <v>1192</v>
      </c>
      <c r="H282" s="8">
        <v>150.13</v>
      </c>
      <c r="I282">
        <v>50</v>
      </c>
      <c r="J282">
        <v>0.01</v>
      </c>
      <c r="K282" t="s">
        <v>1186</v>
      </c>
      <c r="L282" s="14"/>
      <c r="T282" t="s">
        <v>411</v>
      </c>
      <c r="U282" t="s">
        <v>411</v>
      </c>
      <c r="V282">
        <v>30</v>
      </c>
      <c r="X282" t="s">
        <v>259</v>
      </c>
      <c r="Y282" t="s">
        <v>909</v>
      </c>
    </row>
    <row r="283" spans="1:25" hidden="1">
      <c r="A283" t="s">
        <v>623</v>
      </c>
      <c r="B283" s="8" t="s">
        <v>146</v>
      </c>
      <c r="C283" t="s">
        <v>926</v>
      </c>
      <c r="D283" s="8" t="s">
        <v>997</v>
      </c>
      <c r="E283" s="8" t="s">
        <v>1110</v>
      </c>
      <c r="F283" s="8" t="s">
        <v>1231</v>
      </c>
      <c r="G283" t="s">
        <v>1192</v>
      </c>
      <c r="H283" s="8">
        <v>150.13</v>
      </c>
      <c r="I283">
        <v>50</v>
      </c>
      <c r="J283">
        <v>0.02</v>
      </c>
      <c r="K283" t="s">
        <v>1186</v>
      </c>
      <c r="L283" s="14"/>
      <c r="T283" t="s">
        <v>411</v>
      </c>
      <c r="U283" t="s">
        <v>411</v>
      </c>
      <c r="V283">
        <v>30</v>
      </c>
      <c r="X283" t="s">
        <v>259</v>
      </c>
      <c r="Y283" t="s">
        <v>909</v>
      </c>
    </row>
    <row r="284" spans="1:25" hidden="1">
      <c r="A284" t="s">
        <v>928</v>
      </c>
      <c r="B284" s="8" t="s">
        <v>146</v>
      </c>
      <c r="C284" t="s">
        <v>927</v>
      </c>
      <c r="D284" s="8" t="s">
        <v>997</v>
      </c>
      <c r="E284" s="8" t="s">
        <v>1111</v>
      </c>
      <c r="F284" s="8" t="s">
        <v>1231</v>
      </c>
      <c r="G284" t="s">
        <v>1192</v>
      </c>
      <c r="H284" s="8">
        <v>150.13</v>
      </c>
      <c r="I284">
        <v>50</v>
      </c>
      <c r="J284">
        <v>0.05</v>
      </c>
      <c r="K284" t="s">
        <v>1186</v>
      </c>
      <c r="L284" s="14"/>
      <c r="T284" t="s">
        <v>411</v>
      </c>
      <c r="U284" t="s">
        <v>411</v>
      </c>
      <c r="V284">
        <v>30</v>
      </c>
      <c r="X284" t="s">
        <v>259</v>
      </c>
      <c r="Y284" t="s">
        <v>909</v>
      </c>
    </row>
    <row r="285" spans="1:25" hidden="1">
      <c r="A285">
        <v>0.26</v>
      </c>
      <c r="B285" s="8" t="s">
        <v>146</v>
      </c>
      <c r="C285" t="s">
        <v>473</v>
      </c>
      <c r="D285" s="8" t="s">
        <v>997</v>
      </c>
      <c r="E285" s="8" t="s">
        <v>1073</v>
      </c>
      <c r="F285" s="8" t="s">
        <v>1231</v>
      </c>
      <c r="G285" t="s">
        <v>1192</v>
      </c>
      <c r="H285" s="8">
        <v>150.13</v>
      </c>
      <c r="I285">
        <v>20</v>
      </c>
      <c r="J285">
        <v>0.26</v>
      </c>
      <c r="K285" t="s">
        <v>1186</v>
      </c>
      <c r="L285" s="14"/>
      <c r="T285" t="s">
        <v>411</v>
      </c>
      <c r="U285" t="s">
        <v>411</v>
      </c>
      <c r="V285">
        <v>30</v>
      </c>
      <c r="X285" t="s">
        <v>259</v>
      </c>
      <c r="Y285" t="s">
        <v>463</v>
      </c>
    </row>
    <row r="286" spans="1:25" hidden="1">
      <c r="A286" t="s">
        <v>883</v>
      </c>
      <c r="B286" s="8" t="s">
        <v>146</v>
      </c>
      <c r="C286" t="s">
        <v>440</v>
      </c>
      <c r="D286" s="8" t="s">
        <v>997</v>
      </c>
      <c r="E286" s="8" t="s">
        <v>1073</v>
      </c>
      <c r="F286" s="8" t="s">
        <v>1231</v>
      </c>
      <c r="G286" t="s">
        <v>1192</v>
      </c>
      <c r="H286" s="8">
        <v>150.13</v>
      </c>
      <c r="I286">
        <v>50</v>
      </c>
      <c r="J286">
        <v>0.12</v>
      </c>
      <c r="K286" t="s">
        <v>1186</v>
      </c>
      <c r="L286" s="14"/>
      <c r="T286" t="s">
        <v>411</v>
      </c>
      <c r="U286" t="s">
        <v>411</v>
      </c>
      <c r="V286">
        <v>30</v>
      </c>
      <c r="X286" t="s">
        <v>259</v>
      </c>
      <c r="Y286" t="s">
        <v>929</v>
      </c>
    </row>
    <row r="287" spans="1:25" hidden="1">
      <c r="A287">
        <v>6.0000000000000001E-3</v>
      </c>
      <c r="B287" s="8" t="s">
        <v>146</v>
      </c>
      <c r="C287" t="s">
        <v>407</v>
      </c>
      <c r="D287" s="8" t="s">
        <v>997</v>
      </c>
      <c r="E287" s="8" t="s">
        <v>1071</v>
      </c>
      <c r="F287" s="8" t="s">
        <v>1231</v>
      </c>
      <c r="G287" t="s">
        <v>1192</v>
      </c>
      <c r="H287" s="8">
        <v>150.13</v>
      </c>
      <c r="I287">
        <v>20</v>
      </c>
      <c r="J287">
        <v>6.0000000000000001E-3</v>
      </c>
      <c r="K287" t="s">
        <v>1186</v>
      </c>
      <c r="L287" s="14"/>
      <c r="T287" t="s">
        <v>411</v>
      </c>
      <c r="U287" t="s">
        <v>411</v>
      </c>
      <c r="V287">
        <v>30</v>
      </c>
      <c r="X287" t="s">
        <v>462</v>
      </c>
      <c r="Y287" t="s">
        <v>438</v>
      </c>
    </row>
    <row r="288" spans="1:25" hidden="1">
      <c r="A288">
        <v>0.01</v>
      </c>
      <c r="B288" s="8" t="s">
        <v>146</v>
      </c>
      <c r="C288" t="s">
        <v>440</v>
      </c>
      <c r="D288" s="8" t="s">
        <v>997</v>
      </c>
      <c r="E288" s="8" t="s">
        <v>1073</v>
      </c>
      <c r="F288" s="8" t="s">
        <v>1231</v>
      </c>
      <c r="G288" t="s">
        <v>1192</v>
      </c>
      <c r="H288" s="8">
        <v>150.13</v>
      </c>
      <c r="I288">
        <v>20</v>
      </c>
      <c r="J288">
        <v>0.01</v>
      </c>
      <c r="K288" t="s">
        <v>1186</v>
      </c>
      <c r="L288" s="14"/>
      <c r="T288" t="s">
        <v>411</v>
      </c>
      <c r="U288" t="s">
        <v>411</v>
      </c>
      <c r="V288">
        <v>30</v>
      </c>
      <c r="X288" t="s">
        <v>462</v>
      </c>
      <c r="Y288" t="s">
        <v>438</v>
      </c>
    </row>
    <row r="289" spans="1:25" hidden="1">
      <c r="A289" t="s">
        <v>420</v>
      </c>
      <c r="B289" s="8" t="s">
        <v>146</v>
      </c>
      <c r="C289" t="s">
        <v>931</v>
      </c>
      <c r="D289" s="8" t="s">
        <v>1154</v>
      </c>
      <c r="E289" s="8" t="s">
        <v>360</v>
      </c>
      <c r="F289" s="8" t="s">
        <v>1231</v>
      </c>
      <c r="G289" t="s">
        <v>1191</v>
      </c>
      <c r="H289">
        <v>150.13</v>
      </c>
      <c r="I289">
        <v>10</v>
      </c>
      <c r="J289">
        <v>0.27</v>
      </c>
      <c r="K289">
        <v>0.6</v>
      </c>
      <c r="L289" s="14">
        <v>3.99653633517618</v>
      </c>
      <c r="T289">
        <v>0.45</v>
      </c>
      <c r="U289"/>
      <c r="V289">
        <v>30</v>
      </c>
      <c r="X289" t="s">
        <v>259</v>
      </c>
      <c r="Y289" t="s">
        <v>942</v>
      </c>
    </row>
    <row r="290" spans="1:25" hidden="1">
      <c r="A290">
        <v>0.54</v>
      </c>
      <c r="B290" s="8" t="s">
        <v>146</v>
      </c>
      <c r="C290" t="s">
        <v>855</v>
      </c>
      <c r="D290" t="s">
        <v>52</v>
      </c>
      <c r="E290" t="s">
        <v>503</v>
      </c>
      <c r="F290" s="8" t="s">
        <v>1231</v>
      </c>
      <c r="G290" t="s">
        <v>1191</v>
      </c>
      <c r="H290">
        <v>150.13</v>
      </c>
      <c r="I290">
        <v>20</v>
      </c>
      <c r="J290">
        <v>0.54</v>
      </c>
      <c r="K290"/>
      <c r="L290" s="14"/>
      <c r="T290" t="s">
        <v>411</v>
      </c>
      <c r="U290"/>
      <c r="V290">
        <v>35</v>
      </c>
      <c r="X290" t="s">
        <v>259</v>
      </c>
      <c r="Y290" t="s">
        <v>545</v>
      </c>
    </row>
    <row r="291" spans="1:25" hidden="1">
      <c r="A291">
        <v>7.0000000000000007E-2</v>
      </c>
      <c r="B291" s="8" t="s">
        <v>146</v>
      </c>
      <c r="C291" t="s">
        <v>554</v>
      </c>
      <c r="D291" t="s">
        <v>1155</v>
      </c>
      <c r="E291" t="s">
        <v>758</v>
      </c>
      <c r="F291" s="8" t="s">
        <v>1231</v>
      </c>
      <c r="G291" t="s">
        <v>1191</v>
      </c>
      <c r="H291">
        <v>150.13</v>
      </c>
      <c r="I291">
        <v>20</v>
      </c>
      <c r="J291">
        <v>7.0000000000000007E-2</v>
      </c>
      <c r="K291">
        <v>0.53</v>
      </c>
      <c r="L291" s="14">
        <v>3.5302737627389602</v>
      </c>
      <c r="T291">
        <v>0.13</v>
      </c>
      <c r="U291"/>
      <c r="V291">
        <v>30</v>
      </c>
      <c r="X291" t="s">
        <v>259</v>
      </c>
      <c r="Y291" t="s">
        <v>601</v>
      </c>
    </row>
    <row r="292" spans="1:25" hidden="1">
      <c r="A292" t="s">
        <v>411</v>
      </c>
      <c r="B292" s="8" t="s">
        <v>146</v>
      </c>
      <c r="C292" t="s">
        <v>609</v>
      </c>
      <c r="D292" t="s">
        <v>1156</v>
      </c>
      <c r="E292" t="s">
        <v>764</v>
      </c>
      <c r="F292" s="8" t="s">
        <v>1231</v>
      </c>
      <c r="G292" t="s">
        <v>1191</v>
      </c>
      <c r="H292">
        <v>150.13</v>
      </c>
      <c r="I292">
        <v>30</v>
      </c>
      <c r="J292"/>
      <c r="K292">
        <v>0.06</v>
      </c>
      <c r="L292" s="14">
        <v>0.39965363351761801</v>
      </c>
      <c r="T292" t="s">
        <v>411</v>
      </c>
      <c r="U292"/>
      <c r="V292">
        <v>30</v>
      </c>
      <c r="X292" t="s">
        <v>462</v>
      </c>
      <c r="Y292" t="s">
        <v>943</v>
      </c>
    </row>
    <row r="293" spans="1:25" hidden="1">
      <c r="A293">
        <v>0.49</v>
      </c>
      <c r="B293" s="8" t="s">
        <v>146</v>
      </c>
      <c r="C293" t="s">
        <v>932</v>
      </c>
      <c r="D293" t="s">
        <v>52</v>
      </c>
      <c r="E293" t="s">
        <v>503</v>
      </c>
      <c r="F293" s="8" t="s">
        <v>1231</v>
      </c>
      <c r="G293" t="s">
        <v>1193</v>
      </c>
      <c r="H293">
        <v>342.3</v>
      </c>
      <c r="I293">
        <v>20</v>
      </c>
      <c r="J293">
        <v>0.49</v>
      </c>
      <c r="K293"/>
      <c r="L293" s="14"/>
      <c r="T293" t="s">
        <v>411</v>
      </c>
      <c r="U293"/>
      <c r="V293">
        <v>35</v>
      </c>
      <c r="X293" t="s">
        <v>259</v>
      </c>
      <c r="Y293" t="s">
        <v>545</v>
      </c>
    </row>
    <row r="294" spans="1:25" hidden="1">
      <c r="A294" t="s">
        <v>940</v>
      </c>
      <c r="B294" s="8" t="s">
        <v>146</v>
      </c>
      <c r="C294" t="s">
        <v>358</v>
      </c>
      <c r="D294" t="s">
        <v>1154</v>
      </c>
      <c r="E294" t="s">
        <v>360</v>
      </c>
      <c r="F294" s="8" t="s">
        <v>1231</v>
      </c>
      <c r="G294" t="s">
        <v>1188</v>
      </c>
      <c r="H294" s="8">
        <v>180</v>
      </c>
      <c r="I294">
        <v>10</v>
      </c>
      <c r="J294">
        <v>0.36</v>
      </c>
      <c r="K294">
        <v>0.83</v>
      </c>
      <c r="L294" s="14">
        <v>4.6111111111111098</v>
      </c>
      <c r="T294">
        <v>0.43</v>
      </c>
      <c r="U294"/>
      <c r="V294">
        <v>30</v>
      </c>
      <c r="X294" t="s">
        <v>259</v>
      </c>
      <c r="Y294" t="s">
        <v>942</v>
      </c>
    </row>
    <row r="295" spans="1:25" hidden="1">
      <c r="A295">
        <v>0.41</v>
      </c>
      <c r="B295" s="8" t="s">
        <v>146</v>
      </c>
      <c r="C295" t="s">
        <v>933</v>
      </c>
      <c r="D295" t="s">
        <v>52</v>
      </c>
      <c r="E295" t="s">
        <v>502</v>
      </c>
      <c r="F295" s="8" t="s">
        <v>1231</v>
      </c>
      <c r="G295" t="s">
        <v>1188</v>
      </c>
      <c r="H295" s="8">
        <v>180</v>
      </c>
      <c r="I295">
        <v>10</v>
      </c>
      <c r="J295">
        <v>0.41</v>
      </c>
      <c r="K295">
        <v>0.84</v>
      </c>
      <c r="L295" s="14">
        <v>4.6666666666666696</v>
      </c>
      <c r="T295">
        <v>0.49</v>
      </c>
      <c r="U295"/>
      <c r="V295">
        <v>30</v>
      </c>
      <c r="X295" t="s">
        <v>259</v>
      </c>
      <c r="Y295" t="s">
        <v>548</v>
      </c>
    </row>
    <row r="296" spans="1:25" hidden="1">
      <c r="A296">
        <v>0.31</v>
      </c>
      <c r="B296" s="8" t="s">
        <v>146</v>
      </c>
      <c r="C296" t="s">
        <v>550</v>
      </c>
      <c r="D296" t="s">
        <v>52</v>
      </c>
      <c r="E296" t="s">
        <v>502</v>
      </c>
      <c r="F296" s="8" t="s">
        <v>1231</v>
      </c>
      <c r="G296" t="s">
        <v>1188</v>
      </c>
      <c r="H296" s="8">
        <v>180</v>
      </c>
      <c r="I296">
        <v>10</v>
      </c>
      <c r="J296">
        <v>0.31</v>
      </c>
      <c r="K296">
        <v>0.66</v>
      </c>
      <c r="L296" s="14">
        <v>3.6666666666666701</v>
      </c>
      <c r="T296">
        <v>0.47</v>
      </c>
      <c r="U296"/>
      <c r="V296">
        <v>37</v>
      </c>
      <c r="X296" t="s">
        <v>259</v>
      </c>
      <c r="Y296" t="s">
        <v>548</v>
      </c>
    </row>
    <row r="297" spans="1:25" hidden="1">
      <c r="A297" t="s">
        <v>411</v>
      </c>
      <c r="B297" s="8" t="s">
        <v>146</v>
      </c>
      <c r="C297" t="s">
        <v>934</v>
      </c>
      <c r="D297" t="s">
        <v>1156</v>
      </c>
      <c r="E297" t="s">
        <v>764</v>
      </c>
      <c r="F297" s="8" t="s">
        <v>1231</v>
      </c>
      <c r="G297" t="s">
        <v>1188</v>
      </c>
      <c r="H297" s="8">
        <v>180</v>
      </c>
      <c r="I297">
        <v>30</v>
      </c>
      <c r="J297"/>
      <c r="K297">
        <v>0.18</v>
      </c>
      <c r="L297" s="14">
        <v>1</v>
      </c>
      <c r="T297" t="s">
        <v>411</v>
      </c>
      <c r="U297">
        <v>0.4</v>
      </c>
      <c r="V297">
        <v>30</v>
      </c>
      <c r="X297" t="s">
        <v>462</v>
      </c>
      <c r="Y297" t="s">
        <v>943</v>
      </c>
    </row>
    <row r="298" spans="1:25" hidden="1">
      <c r="A298">
        <v>0.37</v>
      </c>
      <c r="B298" s="8" t="s">
        <v>146</v>
      </c>
      <c r="C298" t="s">
        <v>496</v>
      </c>
      <c r="D298" t="s">
        <v>971</v>
      </c>
      <c r="E298" t="s">
        <v>1089</v>
      </c>
      <c r="F298" s="8" t="s">
        <v>1231</v>
      </c>
      <c r="G298" t="s">
        <v>922</v>
      </c>
      <c r="H298" s="8">
        <v>342.3</v>
      </c>
      <c r="I298">
        <v>10</v>
      </c>
      <c r="J298">
        <v>0.37</v>
      </c>
      <c r="K298">
        <v>1.1599999999999999</v>
      </c>
      <c r="L298" s="14">
        <v>3.3888401986561498</v>
      </c>
      <c r="N298" s="13">
        <v>0</v>
      </c>
      <c r="T298">
        <v>0.3</v>
      </c>
      <c r="U298"/>
      <c r="V298">
        <v>30</v>
      </c>
      <c r="X298" t="s">
        <v>259</v>
      </c>
      <c r="Y298" t="s">
        <v>546</v>
      </c>
    </row>
    <row r="299" spans="1:25" hidden="1">
      <c r="A299" t="s">
        <v>512</v>
      </c>
      <c r="B299" s="8" t="s">
        <v>146</v>
      </c>
      <c r="C299" t="s">
        <v>496</v>
      </c>
      <c r="D299" s="8" t="s">
        <v>971</v>
      </c>
      <c r="E299" s="8" t="s">
        <v>1089</v>
      </c>
      <c r="F299" s="8" t="s">
        <v>1231</v>
      </c>
      <c r="G299" t="s">
        <v>922</v>
      </c>
      <c r="H299" s="8">
        <v>342.3</v>
      </c>
      <c r="I299">
        <v>10</v>
      </c>
      <c r="J299"/>
      <c r="K299"/>
      <c r="L299" s="14"/>
      <c r="N299" s="13">
        <v>0</v>
      </c>
      <c r="T299" t="s">
        <v>512</v>
      </c>
      <c r="U299"/>
      <c r="V299">
        <v>37</v>
      </c>
      <c r="X299" t="s">
        <v>259</v>
      </c>
      <c r="Y299" t="s">
        <v>546</v>
      </c>
    </row>
    <row r="300" spans="1:25" hidden="1">
      <c r="A300">
        <v>0.44</v>
      </c>
      <c r="B300" s="8" t="s">
        <v>146</v>
      </c>
      <c r="C300" t="s">
        <v>933</v>
      </c>
      <c r="D300" s="8" t="s">
        <v>52</v>
      </c>
      <c r="E300" s="8" t="s">
        <v>502</v>
      </c>
      <c r="F300" s="8" t="s">
        <v>1231</v>
      </c>
      <c r="G300" t="s">
        <v>922</v>
      </c>
      <c r="H300" s="8">
        <v>342.3</v>
      </c>
      <c r="I300">
        <v>10</v>
      </c>
      <c r="J300">
        <v>0.44</v>
      </c>
      <c r="K300">
        <v>0.98</v>
      </c>
      <c r="L300" s="14">
        <v>2.8629856850715698</v>
      </c>
      <c r="T300">
        <v>0.45</v>
      </c>
      <c r="U300"/>
      <c r="V300">
        <v>30</v>
      </c>
      <c r="X300" t="s">
        <v>259</v>
      </c>
      <c r="Y300" t="s">
        <v>549</v>
      </c>
    </row>
    <row r="301" spans="1:25" hidden="1">
      <c r="A301">
        <v>0.4</v>
      </c>
      <c r="B301" s="8" t="s">
        <v>146</v>
      </c>
      <c r="C301" t="s">
        <v>933</v>
      </c>
      <c r="D301" s="8" t="s">
        <v>52</v>
      </c>
      <c r="E301" s="8" t="s">
        <v>502</v>
      </c>
      <c r="F301" s="8" t="s">
        <v>1231</v>
      </c>
      <c r="G301" t="s">
        <v>922</v>
      </c>
      <c r="H301" s="8">
        <v>342.3</v>
      </c>
      <c r="I301">
        <v>10</v>
      </c>
      <c r="J301">
        <v>0.4</v>
      </c>
      <c r="K301">
        <v>0.75</v>
      </c>
      <c r="L301" s="14">
        <v>2.1910604732690602</v>
      </c>
      <c r="T301">
        <v>0.54</v>
      </c>
      <c r="U301"/>
      <c r="V301">
        <v>30</v>
      </c>
      <c r="X301" t="s">
        <v>259</v>
      </c>
      <c r="Y301" t="s">
        <v>542</v>
      </c>
    </row>
    <row r="302" spans="1:25" hidden="1">
      <c r="A302">
        <v>0.63</v>
      </c>
      <c r="B302" s="8" t="s">
        <v>146</v>
      </c>
      <c r="C302" t="s">
        <v>933</v>
      </c>
      <c r="D302" s="8" t="s">
        <v>52</v>
      </c>
      <c r="E302" s="8" t="s">
        <v>502</v>
      </c>
      <c r="F302" s="8" t="s">
        <v>1231</v>
      </c>
      <c r="G302" t="s">
        <v>922</v>
      </c>
      <c r="H302" s="8">
        <v>342.3</v>
      </c>
      <c r="I302">
        <v>10</v>
      </c>
      <c r="J302">
        <v>0.63</v>
      </c>
      <c r="K302">
        <v>1.19</v>
      </c>
      <c r="L302" s="14">
        <v>3.4764826175869099</v>
      </c>
      <c r="T302">
        <v>0.53</v>
      </c>
      <c r="U302"/>
      <c r="V302">
        <v>37</v>
      </c>
      <c r="X302" t="s">
        <v>259</v>
      </c>
      <c r="Y302" t="s">
        <v>542</v>
      </c>
    </row>
    <row r="303" spans="1:25" hidden="1">
      <c r="A303">
        <v>0.4</v>
      </c>
      <c r="B303" s="8" t="s">
        <v>146</v>
      </c>
      <c r="C303" t="s">
        <v>933</v>
      </c>
      <c r="D303" s="8" t="s">
        <v>52</v>
      </c>
      <c r="E303" s="8" t="s">
        <v>502</v>
      </c>
      <c r="F303" s="8" t="s">
        <v>1231</v>
      </c>
      <c r="G303" t="s">
        <v>922</v>
      </c>
      <c r="H303" s="8">
        <v>342.3</v>
      </c>
      <c r="I303">
        <v>10</v>
      </c>
      <c r="J303">
        <v>0.4</v>
      </c>
      <c r="K303">
        <v>0.71</v>
      </c>
      <c r="L303" s="14">
        <v>2.07420391469471</v>
      </c>
      <c r="T303">
        <v>0.55000000000000004</v>
      </c>
      <c r="U303"/>
      <c r="V303">
        <v>30</v>
      </c>
      <c r="X303" t="s">
        <v>259</v>
      </c>
      <c r="Y303" t="s">
        <v>831</v>
      </c>
    </row>
    <row r="304" spans="1:25" hidden="1">
      <c r="A304">
        <v>0.39</v>
      </c>
      <c r="B304" s="8" t="s">
        <v>146</v>
      </c>
      <c r="C304" t="s">
        <v>933</v>
      </c>
      <c r="D304" t="s">
        <v>52</v>
      </c>
      <c r="E304" t="s">
        <v>502</v>
      </c>
      <c r="F304" s="8" t="s">
        <v>1231</v>
      </c>
      <c r="G304" t="s">
        <v>922</v>
      </c>
      <c r="H304" s="8">
        <v>342.3</v>
      </c>
      <c r="I304">
        <v>10</v>
      </c>
      <c r="J304">
        <v>0.39</v>
      </c>
      <c r="K304">
        <v>0.75</v>
      </c>
      <c r="L304" s="14">
        <v>2.1910604732690602</v>
      </c>
      <c r="T304">
        <v>0.52</v>
      </c>
      <c r="U304"/>
      <c r="V304">
        <v>37</v>
      </c>
      <c r="X304" t="s">
        <v>259</v>
      </c>
      <c r="Y304" t="s">
        <v>831</v>
      </c>
    </row>
    <row r="305" spans="1:25" hidden="1">
      <c r="A305">
        <v>0.46</v>
      </c>
      <c r="B305" s="8" t="s">
        <v>146</v>
      </c>
      <c r="C305" t="s">
        <v>935</v>
      </c>
      <c r="D305" s="6" t="s">
        <v>52</v>
      </c>
      <c r="E305" t="s">
        <v>501</v>
      </c>
      <c r="F305" s="8" t="s">
        <v>1231</v>
      </c>
      <c r="G305" t="s">
        <v>922</v>
      </c>
      <c r="H305" s="8">
        <v>342.3</v>
      </c>
      <c r="I305">
        <v>10</v>
      </c>
      <c r="J305">
        <v>0.46</v>
      </c>
      <c r="K305">
        <v>1.02</v>
      </c>
      <c r="L305" s="14">
        <v>2.97984224364592</v>
      </c>
      <c r="T305">
        <v>0.4</v>
      </c>
      <c r="U305"/>
      <c r="V305">
        <v>30</v>
      </c>
      <c r="X305" t="s">
        <v>259</v>
      </c>
      <c r="Y305" t="s">
        <v>542</v>
      </c>
    </row>
    <row r="306" spans="1:25" hidden="1">
      <c r="A306">
        <v>0.59</v>
      </c>
      <c r="B306" s="8" t="s">
        <v>146</v>
      </c>
      <c r="C306" t="s">
        <v>935</v>
      </c>
      <c r="D306" t="s">
        <v>52</v>
      </c>
      <c r="E306" t="s">
        <v>501</v>
      </c>
      <c r="F306" s="8" t="s">
        <v>1231</v>
      </c>
      <c r="G306" t="s">
        <v>922</v>
      </c>
      <c r="H306" s="8">
        <v>342.3</v>
      </c>
      <c r="I306">
        <v>10</v>
      </c>
      <c r="J306">
        <v>0.59</v>
      </c>
      <c r="K306">
        <v>1.55</v>
      </c>
      <c r="L306" s="14">
        <v>4.5281916447560597</v>
      </c>
      <c r="T306">
        <v>0.4</v>
      </c>
      <c r="U306"/>
      <c r="V306">
        <v>37</v>
      </c>
      <c r="X306" t="s">
        <v>259</v>
      </c>
      <c r="Y306" t="s">
        <v>542</v>
      </c>
    </row>
    <row r="307" spans="1:25" hidden="1">
      <c r="A307" t="s">
        <v>512</v>
      </c>
      <c r="B307" s="8" t="s">
        <v>146</v>
      </c>
      <c r="C307" t="s">
        <v>936</v>
      </c>
      <c r="D307" t="s">
        <v>52</v>
      </c>
      <c r="E307" t="s">
        <v>857</v>
      </c>
      <c r="F307" s="8" t="s">
        <v>1231</v>
      </c>
      <c r="G307" t="s">
        <v>922</v>
      </c>
      <c r="H307" s="8">
        <v>342.3</v>
      </c>
      <c r="I307">
        <v>10</v>
      </c>
      <c r="J307"/>
      <c r="K307"/>
      <c r="L307" s="14"/>
      <c r="T307" t="s">
        <v>512</v>
      </c>
      <c r="U307"/>
      <c r="V307">
        <v>30</v>
      </c>
      <c r="X307" t="s">
        <v>259</v>
      </c>
      <c r="Y307" t="s">
        <v>542</v>
      </c>
    </row>
    <row r="308" spans="1:25" hidden="1">
      <c r="A308" t="s">
        <v>512</v>
      </c>
      <c r="B308" s="8" t="s">
        <v>146</v>
      </c>
      <c r="C308" t="s">
        <v>936</v>
      </c>
      <c r="D308" t="s">
        <v>52</v>
      </c>
      <c r="E308" t="s">
        <v>857</v>
      </c>
      <c r="F308" s="8" t="s">
        <v>1231</v>
      </c>
      <c r="G308" t="s">
        <v>922</v>
      </c>
      <c r="H308" s="8">
        <v>342.3</v>
      </c>
      <c r="I308">
        <v>10</v>
      </c>
      <c r="J308"/>
      <c r="K308"/>
      <c r="L308" s="14"/>
      <c r="T308" t="s">
        <v>512</v>
      </c>
      <c r="U308"/>
      <c r="V308">
        <v>37</v>
      </c>
      <c r="X308" t="s">
        <v>259</v>
      </c>
      <c r="Y308" t="s">
        <v>542</v>
      </c>
    </row>
    <row r="309" spans="1:25" hidden="1">
      <c r="A309">
        <v>0.37</v>
      </c>
      <c r="B309" s="8" t="s">
        <v>146</v>
      </c>
      <c r="C309" t="s">
        <v>937</v>
      </c>
      <c r="D309" t="s">
        <v>52</v>
      </c>
      <c r="E309" t="s">
        <v>1112</v>
      </c>
      <c r="F309" s="8" t="s">
        <v>1231</v>
      </c>
      <c r="G309" t="s">
        <v>922</v>
      </c>
      <c r="H309" s="8">
        <v>342.3</v>
      </c>
      <c r="I309">
        <v>10</v>
      </c>
      <c r="J309">
        <v>0.37</v>
      </c>
      <c r="K309">
        <v>0.4</v>
      </c>
      <c r="L309" s="14">
        <v>1.1685655857435</v>
      </c>
      <c r="T309">
        <v>0.47</v>
      </c>
      <c r="U309"/>
      <c r="V309">
        <v>30</v>
      </c>
      <c r="X309" t="s">
        <v>259</v>
      </c>
      <c r="Y309" t="s">
        <v>944</v>
      </c>
    </row>
    <row r="310" spans="1:25" hidden="1">
      <c r="A310">
        <v>0.35</v>
      </c>
      <c r="B310" s="8" t="s">
        <v>146</v>
      </c>
      <c r="C310" t="s">
        <v>937</v>
      </c>
      <c r="D310" s="8" t="s">
        <v>52</v>
      </c>
      <c r="E310" s="8" t="s">
        <v>1112</v>
      </c>
      <c r="F310" s="8" t="s">
        <v>1231</v>
      </c>
      <c r="G310" t="s">
        <v>922</v>
      </c>
      <c r="H310" s="8">
        <v>342.3</v>
      </c>
      <c r="I310">
        <v>20</v>
      </c>
      <c r="J310">
        <v>0.35</v>
      </c>
      <c r="K310">
        <v>0.35</v>
      </c>
      <c r="L310" s="14">
        <v>1.0224948875255599</v>
      </c>
      <c r="T310">
        <v>0.45</v>
      </c>
      <c r="U310"/>
      <c r="V310">
        <v>30</v>
      </c>
      <c r="X310" t="s">
        <v>259</v>
      </c>
      <c r="Y310" t="s">
        <v>944</v>
      </c>
    </row>
    <row r="311" spans="1:25" hidden="1">
      <c r="A311">
        <v>0.37</v>
      </c>
      <c r="B311" s="8" t="s">
        <v>146</v>
      </c>
      <c r="C311" t="s">
        <v>937</v>
      </c>
      <c r="D311" s="8" t="s">
        <v>52</v>
      </c>
      <c r="E311" s="8" t="s">
        <v>1112</v>
      </c>
      <c r="F311" s="8" t="s">
        <v>1231</v>
      </c>
      <c r="G311" t="s">
        <v>922</v>
      </c>
      <c r="H311" s="8">
        <v>342.3</v>
      </c>
      <c r="I311">
        <v>40</v>
      </c>
      <c r="J311">
        <v>0.37</v>
      </c>
      <c r="K311">
        <v>0.37</v>
      </c>
      <c r="L311" s="14">
        <v>1.0809231668127399</v>
      </c>
      <c r="T311">
        <v>0.37</v>
      </c>
      <c r="U311"/>
      <c r="V311">
        <v>30</v>
      </c>
      <c r="X311" t="s">
        <v>259</v>
      </c>
      <c r="Y311" t="s">
        <v>944</v>
      </c>
    </row>
    <row r="312" spans="1:25" hidden="1">
      <c r="A312">
        <v>0.36</v>
      </c>
      <c r="B312" s="8" t="s">
        <v>146</v>
      </c>
      <c r="C312" t="s">
        <v>938</v>
      </c>
      <c r="D312" s="8" t="s">
        <v>52</v>
      </c>
      <c r="E312" s="8" t="s">
        <v>1112</v>
      </c>
      <c r="F312" s="8" t="s">
        <v>1231</v>
      </c>
      <c r="G312" t="s">
        <v>922</v>
      </c>
      <c r="H312" s="8">
        <v>342.3</v>
      </c>
      <c r="I312">
        <v>60</v>
      </c>
      <c r="J312">
        <v>0.36</v>
      </c>
      <c r="K312">
        <v>0.36</v>
      </c>
      <c r="L312" s="14">
        <v>1.05170902716915</v>
      </c>
      <c r="T312">
        <v>0.38</v>
      </c>
      <c r="U312"/>
      <c r="V312">
        <v>30</v>
      </c>
      <c r="X312" t="s">
        <v>259</v>
      </c>
      <c r="Y312" t="s">
        <v>944</v>
      </c>
    </row>
    <row r="313" spans="1:25" hidden="1">
      <c r="A313">
        <v>0.36</v>
      </c>
      <c r="B313" s="8" t="s">
        <v>146</v>
      </c>
      <c r="C313" t="s">
        <v>855</v>
      </c>
      <c r="D313" t="s">
        <v>52</v>
      </c>
      <c r="E313" t="s">
        <v>503</v>
      </c>
      <c r="F313" s="8" t="s">
        <v>1231</v>
      </c>
      <c r="G313" t="s">
        <v>922</v>
      </c>
      <c r="H313" s="8">
        <v>342.3</v>
      </c>
      <c r="I313">
        <v>20</v>
      </c>
      <c r="J313">
        <v>0.36</v>
      </c>
      <c r="K313"/>
      <c r="L313" s="14"/>
      <c r="T313" t="s">
        <v>411</v>
      </c>
      <c r="U313"/>
      <c r="V313">
        <v>35</v>
      </c>
      <c r="X313" t="s">
        <v>259</v>
      </c>
      <c r="Y313" t="s">
        <v>545</v>
      </c>
    </row>
    <row r="314" spans="1:25" hidden="1">
      <c r="A314" t="s">
        <v>361</v>
      </c>
      <c r="B314" s="8" t="s">
        <v>146</v>
      </c>
      <c r="C314" t="s">
        <v>358</v>
      </c>
      <c r="D314" t="s">
        <v>1154</v>
      </c>
      <c r="E314" t="s">
        <v>360</v>
      </c>
      <c r="F314" s="8" t="s">
        <v>1231</v>
      </c>
      <c r="G314" s="6" t="s">
        <v>1189</v>
      </c>
      <c r="H314" s="8">
        <v>180</v>
      </c>
      <c r="I314">
        <v>10</v>
      </c>
      <c r="J314">
        <v>0.46</v>
      </c>
      <c r="K314">
        <v>0.97</v>
      </c>
      <c r="L314" s="14">
        <v>5.3888888888888902</v>
      </c>
      <c r="T314"/>
      <c r="U314" t="s">
        <v>411</v>
      </c>
      <c r="V314">
        <v>30</v>
      </c>
      <c r="X314" t="s">
        <v>259</v>
      </c>
      <c r="Y314" t="s">
        <v>942</v>
      </c>
    </row>
    <row r="315" spans="1:25" hidden="1">
      <c r="A315" t="s">
        <v>411</v>
      </c>
      <c r="B315" s="8" t="s">
        <v>146</v>
      </c>
      <c r="C315" s="9" t="s">
        <v>609</v>
      </c>
      <c r="D315" t="s">
        <v>1156</v>
      </c>
      <c r="E315" t="s">
        <v>764</v>
      </c>
      <c r="F315" s="8" t="s">
        <v>1231</v>
      </c>
      <c r="G315" s="6" t="s">
        <v>1189</v>
      </c>
      <c r="H315" s="8">
        <v>180</v>
      </c>
      <c r="I315">
        <v>30</v>
      </c>
      <c r="J315"/>
      <c r="K315">
        <v>0.34</v>
      </c>
      <c r="L315" s="14">
        <v>1.8888888888888899</v>
      </c>
      <c r="T315"/>
      <c r="U315">
        <v>0.5</v>
      </c>
      <c r="V315">
        <v>30</v>
      </c>
      <c r="X315" t="s">
        <v>462</v>
      </c>
      <c r="Y315" t="s">
        <v>943</v>
      </c>
    </row>
    <row r="316" spans="1:25" hidden="1">
      <c r="A316" t="s">
        <v>948</v>
      </c>
      <c r="B316" s="8" t="s">
        <v>146</v>
      </c>
      <c r="C316" s="9" t="s">
        <v>946</v>
      </c>
      <c r="D316" t="s">
        <v>1156</v>
      </c>
      <c r="E316" t="s">
        <v>1099</v>
      </c>
      <c r="F316" s="8" t="s">
        <v>1231</v>
      </c>
      <c r="G316" s="6" t="s">
        <v>1057</v>
      </c>
      <c r="H316" s="6">
        <v>504.4</v>
      </c>
      <c r="I316">
        <v>10</v>
      </c>
      <c r="J316">
        <v>0.12</v>
      </c>
      <c r="K316" t="s">
        <v>1186</v>
      </c>
      <c r="L316" s="14"/>
      <c r="T316" t="s">
        <v>411</v>
      </c>
      <c r="U316" t="s">
        <v>411</v>
      </c>
      <c r="V316">
        <v>25</v>
      </c>
      <c r="X316" t="s">
        <v>259</v>
      </c>
      <c r="Y316" t="s">
        <v>832</v>
      </c>
    </row>
    <row r="317" spans="1:25" hidden="1">
      <c r="A317">
        <v>0.17</v>
      </c>
      <c r="B317" s="8" t="s">
        <v>146</v>
      </c>
      <c r="C317" t="s">
        <v>494</v>
      </c>
      <c r="D317" s="8" t="s">
        <v>1167</v>
      </c>
      <c r="E317" s="8" t="s">
        <v>1087</v>
      </c>
      <c r="F317" s="8" t="s">
        <v>1231</v>
      </c>
      <c r="G317" s="6" t="s">
        <v>1192</v>
      </c>
      <c r="H317" s="8">
        <v>150.13</v>
      </c>
      <c r="I317">
        <v>40</v>
      </c>
      <c r="J317">
        <v>0.17</v>
      </c>
      <c r="K317">
        <v>0.51</v>
      </c>
      <c r="L317" s="14">
        <v>3.3970558848997499</v>
      </c>
      <c r="N317" s="13">
        <f>U317/T317/46*1000*J317</f>
        <v>2.4637681159420288</v>
      </c>
      <c r="T317">
        <v>0.33</v>
      </c>
      <c r="U317">
        <v>0.22</v>
      </c>
      <c r="V317">
        <v>30</v>
      </c>
      <c r="X317" t="s">
        <v>259</v>
      </c>
      <c r="Y317" t="s">
        <v>602</v>
      </c>
    </row>
    <row r="318" spans="1:25" hidden="1">
      <c r="A318" t="s">
        <v>420</v>
      </c>
      <c r="B318" s="8" t="s">
        <v>146</v>
      </c>
      <c r="C318" t="s">
        <v>358</v>
      </c>
      <c r="D318" s="8" t="s">
        <v>1154</v>
      </c>
      <c r="E318" s="8" t="s">
        <v>360</v>
      </c>
      <c r="F318" s="8" t="s">
        <v>1231</v>
      </c>
      <c r="G318" s="6" t="s">
        <v>1192</v>
      </c>
      <c r="H318" s="8">
        <v>150.13</v>
      </c>
      <c r="I318">
        <v>10</v>
      </c>
      <c r="J318">
        <v>0.27</v>
      </c>
      <c r="K318">
        <v>0.6</v>
      </c>
      <c r="L318" s="14">
        <v>3.99653633517618</v>
      </c>
      <c r="T318">
        <v>0.45</v>
      </c>
      <c r="U318" t="s">
        <v>411</v>
      </c>
      <c r="V318">
        <v>30</v>
      </c>
      <c r="X318" t="s">
        <v>259</v>
      </c>
      <c r="Y318" t="s">
        <v>942</v>
      </c>
    </row>
    <row r="319" spans="1:25" hidden="1">
      <c r="A319">
        <v>0.45</v>
      </c>
      <c r="B319" s="8" t="s">
        <v>146</v>
      </c>
      <c r="C319" t="s">
        <v>855</v>
      </c>
      <c r="D319" s="8" t="s">
        <v>52</v>
      </c>
      <c r="E319" s="8" t="s">
        <v>503</v>
      </c>
      <c r="F319" s="8" t="s">
        <v>1231</v>
      </c>
      <c r="G319" s="6" t="s">
        <v>1192</v>
      </c>
      <c r="H319" s="8">
        <v>150.13</v>
      </c>
      <c r="I319">
        <v>20</v>
      </c>
      <c r="J319">
        <v>0.45</v>
      </c>
      <c r="K319" t="s">
        <v>1186</v>
      </c>
      <c r="L319" s="14"/>
      <c r="T319" t="s">
        <v>411</v>
      </c>
      <c r="U319" t="s">
        <v>411</v>
      </c>
      <c r="V319">
        <v>35</v>
      </c>
      <c r="X319" t="s">
        <v>259</v>
      </c>
      <c r="Y319" t="s">
        <v>545</v>
      </c>
    </row>
    <row r="320" spans="1:25" hidden="1">
      <c r="A320">
        <v>7.0000000000000007E-2</v>
      </c>
      <c r="B320" s="8" t="s">
        <v>146</v>
      </c>
      <c r="C320" t="s">
        <v>554</v>
      </c>
      <c r="D320" s="8" t="s">
        <v>1155</v>
      </c>
      <c r="E320" s="8" t="s">
        <v>758</v>
      </c>
      <c r="F320" s="8" t="s">
        <v>1231</v>
      </c>
      <c r="G320" s="6" t="s">
        <v>1192</v>
      </c>
      <c r="H320" s="8">
        <v>150.13</v>
      </c>
      <c r="I320">
        <v>20</v>
      </c>
      <c r="J320">
        <v>7.0000000000000007E-2</v>
      </c>
      <c r="K320">
        <v>0.5</v>
      </c>
      <c r="L320" s="14">
        <v>3.33044694598015</v>
      </c>
      <c r="T320">
        <v>0.14000000000000001</v>
      </c>
      <c r="U320" t="s">
        <v>411</v>
      </c>
      <c r="V320">
        <v>30</v>
      </c>
      <c r="X320" t="s">
        <v>259</v>
      </c>
      <c r="Y320" t="s">
        <v>950</v>
      </c>
    </row>
    <row r="321" spans="1:25" hidden="1">
      <c r="A321">
        <v>0.04</v>
      </c>
      <c r="B321" s="8" t="s">
        <v>146</v>
      </c>
      <c r="C321" t="s">
        <v>554</v>
      </c>
      <c r="D321" s="8" t="s">
        <v>1155</v>
      </c>
      <c r="E321" s="8" t="s">
        <v>758</v>
      </c>
      <c r="F321" s="8" t="s">
        <v>1231</v>
      </c>
      <c r="G321" s="6" t="s">
        <v>1192</v>
      </c>
      <c r="H321" s="8">
        <v>150.13</v>
      </c>
      <c r="I321">
        <v>50</v>
      </c>
      <c r="J321">
        <v>0.04</v>
      </c>
      <c r="K321">
        <v>0.26</v>
      </c>
      <c r="L321" s="14">
        <v>1.73183241190968</v>
      </c>
      <c r="N321" s="13">
        <f>U321/T321/46*1000*J321</f>
        <v>0.2318840579710145</v>
      </c>
      <c r="T321">
        <v>0.15</v>
      </c>
      <c r="U321">
        <v>0.04</v>
      </c>
      <c r="V321">
        <v>30</v>
      </c>
      <c r="X321" t="s">
        <v>259</v>
      </c>
      <c r="Y321" t="s">
        <v>950</v>
      </c>
    </row>
    <row r="322" spans="1:25" hidden="1">
      <c r="A322">
        <v>0.23</v>
      </c>
      <c r="B322" s="8" t="s">
        <v>146</v>
      </c>
      <c r="C322" t="s">
        <v>556</v>
      </c>
      <c r="D322" s="8" t="s">
        <v>1179</v>
      </c>
      <c r="E322" s="8" t="s">
        <v>1094</v>
      </c>
      <c r="F322" s="8" t="s">
        <v>1231</v>
      </c>
      <c r="G322" s="6" t="s">
        <v>1192</v>
      </c>
      <c r="H322" s="8">
        <v>150.13</v>
      </c>
      <c r="I322">
        <v>40</v>
      </c>
      <c r="J322">
        <v>0.23</v>
      </c>
      <c r="K322">
        <v>0.92</v>
      </c>
      <c r="L322" s="14">
        <v>6.1280223806034799</v>
      </c>
      <c r="N322" s="13">
        <f>U322/T322/46*1000*J322</f>
        <v>2</v>
      </c>
      <c r="T322">
        <v>0.25</v>
      </c>
      <c r="U322">
        <v>0.1</v>
      </c>
      <c r="V322">
        <v>30</v>
      </c>
      <c r="X322" t="s">
        <v>259</v>
      </c>
      <c r="Y322" t="s">
        <v>602</v>
      </c>
    </row>
    <row r="323" spans="1:25" hidden="1">
      <c r="A323">
        <v>0.25</v>
      </c>
      <c r="B323" s="8" t="s">
        <v>146</v>
      </c>
      <c r="C323" t="s">
        <v>563</v>
      </c>
      <c r="D323" s="8" t="s">
        <v>1178</v>
      </c>
      <c r="E323" s="8" t="s">
        <v>1098</v>
      </c>
      <c r="F323" s="8" t="s">
        <v>1231</v>
      </c>
      <c r="G323" s="6" t="s">
        <v>1192</v>
      </c>
      <c r="H323" s="8">
        <v>150.13</v>
      </c>
      <c r="I323">
        <v>40</v>
      </c>
      <c r="J323">
        <v>0.25</v>
      </c>
      <c r="K323">
        <v>0.64</v>
      </c>
      <c r="L323" s="14">
        <v>4.2629720908545901</v>
      </c>
      <c r="N323" s="13">
        <f>U323/T323/46*1000*J323</f>
        <v>2.5083612040133776</v>
      </c>
      <c r="T323">
        <v>0.39</v>
      </c>
      <c r="U323">
        <v>0.18</v>
      </c>
      <c r="V323">
        <v>30</v>
      </c>
      <c r="X323" t="s">
        <v>259</v>
      </c>
      <c r="Y323" t="s">
        <v>602</v>
      </c>
    </row>
    <row r="324" spans="1:25" hidden="1">
      <c r="A324" t="s">
        <v>949</v>
      </c>
      <c r="B324" s="8" t="s">
        <v>146</v>
      </c>
      <c r="C324" t="s">
        <v>946</v>
      </c>
      <c r="D324" s="6" t="s">
        <v>1156</v>
      </c>
      <c r="E324" t="s">
        <v>1099</v>
      </c>
      <c r="F324" s="8" t="s">
        <v>1231</v>
      </c>
      <c r="G324" s="6" t="s">
        <v>1192</v>
      </c>
      <c r="H324" s="8">
        <v>150.13</v>
      </c>
      <c r="I324">
        <v>10</v>
      </c>
      <c r="J324">
        <v>0.06</v>
      </c>
      <c r="K324" t="s">
        <v>1186</v>
      </c>
      <c r="L324" s="14"/>
      <c r="T324" t="s">
        <v>411</v>
      </c>
      <c r="U324" t="s">
        <v>411</v>
      </c>
      <c r="V324">
        <v>25</v>
      </c>
      <c r="X324" t="s">
        <v>259</v>
      </c>
      <c r="Y324" t="s">
        <v>832</v>
      </c>
    </row>
    <row r="325" spans="1:25" hidden="1">
      <c r="A325">
        <v>0.02</v>
      </c>
      <c r="B325" s="8" t="s">
        <v>146</v>
      </c>
      <c r="C325" t="s">
        <v>947</v>
      </c>
      <c r="D325" t="s">
        <v>1167</v>
      </c>
      <c r="E325" t="s">
        <v>1087</v>
      </c>
      <c r="F325" s="8" t="s">
        <v>1231</v>
      </c>
      <c r="G325" s="6" t="s">
        <v>1192</v>
      </c>
      <c r="H325" s="8">
        <v>150.13</v>
      </c>
      <c r="I325">
        <v>40</v>
      </c>
      <c r="J325">
        <v>0.02</v>
      </c>
      <c r="K325">
        <v>2</v>
      </c>
      <c r="L325" s="14">
        <v>13.3217877839206</v>
      </c>
      <c r="N325" s="13">
        <f>U325/T325/46*1000*J325</f>
        <v>16.086956521739129</v>
      </c>
      <c r="T325">
        <v>0.01</v>
      </c>
      <c r="U325">
        <v>0.37</v>
      </c>
      <c r="V325">
        <v>30</v>
      </c>
      <c r="X325" t="s">
        <v>462</v>
      </c>
      <c r="Y325" s="7" t="s">
        <v>602</v>
      </c>
    </row>
    <row r="326" spans="1:25" hidden="1">
      <c r="A326">
        <v>0.03</v>
      </c>
      <c r="B326" s="8" t="s">
        <v>146</v>
      </c>
      <c r="C326" t="s">
        <v>556</v>
      </c>
      <c r="D326" t="s">
        <v>1179</v>
      </c>
      <c r="E326" t="s">
        <v>1094</v>
      </c>
      <c r="F326" s="8" t="s">
        <v>1231</v>
      </c>
      <c r="G326" s="6" t="s">
        <v>1192</v>
      </c>
      <c r="H326" s="8">
        <v>150.13</v>
      </c>
      <c r="I326">
        <v>40</v>
      </c>
      <c r="J326">
        <v>0.03</v>
      </c>
      <c r="K326">
        <v>3</v>
      </c>
      <c r="L326" s="14">
        <v>19.982681675880901</v>
      </c>
      <c r="N326" s="13">
        <f>U326/T326/46*1000*J326</f>
        <v>18.260869565217394</v>
      </c>
      <c r="T326">
        <v>0.01</v>
      </c>
      <c r="U326">
        <v>0.28000000000000003</v>
      </c>
      <c r="V326">
        <v>30</v>
      </c>
      <c r="X326" t="s">
        <v>462</v>
      </c>
      <c r="Y326" s="7" t="s">
        <v>602</v>
      </c>
    </row>
    <row r="327" spans="1:25" hidden="1">
      <c r="A327">
        <v>0.08</v>
      </c>
      <c r="B327" s="8" t="s">
        <v>146</v>
      </c>
      <c r="C327" t="s">
        <v>563</v>
      </c>
      <c r="D327" s="8" t="s">
        <v>1178</v>
      </c>
      <c r="E327" s="8" t="s">
        <v>1098</v>
      </c>
      <c r="F327" s="8" t="s">
        <v>1231</v>
      </c>
      <c r="G327" s="6" t="s">
        <v>1192</v>
      </c>
      <c r="H327" s="8">
        <v>150.13</v>
      </c>
      <c r="I327">
        <v>40</v>
      </c>
      <c r="J327">
        <v>0.08</v>
      </c>
      <c r="K327">
        <v>1.6</v>
      </c>
      <c r="L327" s="14">
        <v>10.6574302271365</v>
      </c>
      <c r="N327" s="13">
        <f>U327/T327/46*1000*J327</f>
        <v>16.34782608695652</v>
      </c>
      <c r="T327">
        <v>0.05</v>
      </c>
      <c r="U327">
        <v>0.47</v>
      </c>
      <c r="V327">
        <v>30</v>
      </c>
      <c r="X327" t="s">
        <v>462</v>
      </c>
      <c r="Y327" s="7" t="s">
        <v>602</v>
      </c>
    </row>
    <row r="328" spans="1:25" hidden="1">
      <c r="A328" t="s">
        <v>411</v>
      </c>
      <c r="B328" s="8" t="s">
        <v>146</v>
      </c>
      <c r="C328" t="s">
        <v>609</v>
      </c>
      <c r="D328" s="8" t="s">
        <v>1156</v>
      </c>
      <c r="E328" s="8" t="s">
        <v>764</v>
      </c>
      <c r="F328" s="8" t="s">
        <v>1231</v>
      </c>
      <c r="G328" s="6" t="s">
        <v>1192</v>
      </c>
      <c r="H328" s="8">
        <v>150.13</v>
      </c>
      <c r="I328">
        <v>30</v>
      </c>
      <c r="J328"/>
      <c r="K328">
        <v>0.2</v>
      </c>
      <c r="L328" s="14">
        <v>1.33217877839206</v>
      </c>
      <c r="T328" t="s">
        <v>411</v>
      </c>
      <c r="U328" t="s">
        <v>411</v>
      </c>
      <c r="V328">
        <v>30</v>
      </c>
      <c r="X328" t="s">
        <v>462</v>
      </c>
      <c r="Y328" s="7" t="s">
        <v>634</v>
      </c>
    </row>
    <row r="329" spans="1:25" hidden="1">
      <c r="A329">
        <v>3.0000000000000001E-3</v>
      </c>
      <c r="B329" s="8" t="s">
        <v>146</v>
      </c>
      <c r="C329" t="s">
        <v>494</v>
      </c>
      <c r="D329" t="s">
        <v>1167</v>
      </c>
      <c r="E329" t="s">
        <v>1087</v>
      </c>
      <c r="F329" s="8" t="s">
        <v>1231</v>
      </c>
      <c r="G329" s="6" t="s">
        <v>1192</v>
      </c>
      <c r="H329" s="8">
        <v>150.13</v>
      </c>
      <c r="I329">
        <v>40</v>
      </c>
      <c r="J329">
        <v>3.0000000000000001E-3</v>
      </c>
      <c r="K329">
        <v>0.3</v>
      </c>
      <c r="L329" s="14">
        <v>1.99826816758809</v>
      </c>
      <c r="N329" s="13">
        <f>U329/T329/46*1000*J329</f>
        <v>2.6739130434782608</v>
      </c>
      <c r="T329">
        <v>0.01</v>
      </c>
      <c r="U329">
        <v>0.41</v>
      </c>
      <c r="V329">
        <v>30</v>
      </c>
      <c r="X329" t="s">
        <v>260</v>
      </c>
      <c r="Y329" s="7" t="s">
        <v>602</v>
      </c>
    </row>
    <row r="330" spans="1:25" hidden="1">
      <c r="A330">
        <v>8.0000000000000002E-3</v>
      </c>
      <c r="B330" s="8" t="s">
        <v>146</v>
      </c>
      <c r="C330" t="s">
        <v>556</v>
      </c>
      <c r="D330" t="s">
        <v>1179</v>
      </c>
      <c r="E330" t="s">
        <v>1094</v>
      </c>
      <c r="F330" s="8" t="s">
        <v>1231</v>
      </c>
      <c r="G330" s="6" t="s">
        <v>1192</v>
      </c>
      <c r="H330" s="8">
        <v>150.13</v>
      </c>
      <c r="I330">
        <v>40</v>
      </c>
      <c r="J330">
        <v>8.0000000000000002E-3</v>
      </c>
      <c r="K330">
        <v>0.8</v>
      </c>
      <c r="L330" s="14">
        <v>5.32871511356824</v>
      </c>
      <c r="N330" s="13">
        <f>U330/T330/46*1000*J330</f>
        <v>4.5217391304347823</v>
      </c>
      <c r="T330">
        <v>0.01</v>
      </c>
      <c r="U330">
        <v>0.26</v>
      </c>
      <c r="V330">
        <v>30</v>
      </c>
      <c r="X330" t="s">
        <v>260</v>
      </c>
      <c r="Y330" s="7" t="s">
        <v>602</v>
      </c>
    </row>
    <row r="331" spans="1:25" hidden="1">
      <c r="A331">
        <v>3.0000000000000001E-3</v>
      </c>
      <c r="B331" s="8" t="s">
        <v>146</v>
      </c>
      <c r="C331" t="s">
        <v>563</v>
      </c>
      <c r="D331" t="s">
        <v>1178</v>
      </c>
      <c r="E331" t="s">
        <v>1098</v>
      </c>
      <c r="F331" s="8" t="s">
        <v>1231</v>
      </c>
      <c r="G331" s="6" t="s">
        <v>1192</v>
      </c>
      <c r="H331" s="8">
        <v>150.13</v>
      </c>
      <c r="I331">
        <v>40</v>
      </c>
      <c r="J331">
        <v>3.0000000000000001E-3</v>
      </c>
      <c r="K331">
        <v>0.1</v>
      </c>
      <c r="L331" s="14">
        <v>0.66608938919603</v>
      </c>
      <c r="N331" s="13">
        <f>U331/T331/46*1000*J331</f>
        <v>0.86956521739130443</v>
      </c>
      <c r="Q331" s="15"/>
      <c r="T331">
        <v>0.03</v>
      </c>
      <c r="U331">
        <v>0.4</v>
      </c>
      <c r="V331">
        <v>30</v>
      </c>
      <c r="X331" t="s">
        <v>260</v>
      </c>
      <c r="Y331" s="7" t="s">
        <v>602</v>
      </c>
    </row>
    <row r="332" spans="1:25" hidden="1">
      <c r="A332">
        <v>0.47</v>
      </c>
      <c r="B332" t="s">
        <v>146</v>
      </c>
      <c r="C332" t="s">
        <v>954</v>
      </c>
      <c r="D332" s="8" t="s">
        <v>955</v>
      </c>
      <c r="F332" t="s">
        <v>9</v>
      </c>
      <c r="G332" t="s">
        <v>1187</v>
      </c>
      <c r="H332" s="8">
        <v>180</v>
      </c>
      <c r="I332">
        <v>20</v>
      </c>
      <c r="J332">
        <v>0.47</v>
      </c>
      <c r="K332"/>
      <c r="L332" s="14">
        <v>7.94</v>
      </c>
      <c r="M332" s="15"/>
      <c r="N332" s="15">
        <v>2.76</v>
      </c>
      <c r="O332" s="15"/>
      <c r="P332" s="15"/>
      <c r="Q332" s="15"/>
      <c r="R332" s="15"/>
      <c r="S332"/>
      <c r="T332"/>
      <c r="U332"/>
      <c r="V332">
        <v>25</v>
      </c>
      <c r="W332">
        <v>5</v>
      </c>
      <c r="X332" t="s">
        <v>259</v>
      </c>
      <c r="Y332">
        <v>21205163</v>
      </c>
    </row>
    <row r="333" spans="1:25" hidden="1">
      <c r="A333">
        <v>0.51</v>
      </c>
      <c r="B333" t="s">
        <v>146</v>
      </c>
      <c r="C333" t="s">
        <v>954</v>
      </c>
      <c r="D333" s="8" t="s">
        <v>955</v>
      </c>
      <c r="F333" t="s">
        <v>9</v>
      </c>
      <c r="G333" t="s">
        <v>1187</v>
      </c>
      <c r="H333" s="8">
        <v>180</v>
      </c>
      <c r="I333">
        <v>20</v>
      </c>
      <c r="J333">
        <v>0.51</v>
      </c>
      <c r="K333"/>
      <c r="L333" s="14">
        <v>7.56</v>
      </c>
      <c r="M333" s="15"/>
      <c r="N333" s="15">
        <v>0.38</v>
      </c>
      <c r="O333" s="15"/>
      <c r="P333" s="15"/>
      <c r="Q333" s="15"/>
      <c r="R333" s="15"/>
      <c r="S333"/>
      <c r="T333"/>
      <c r="U333"/>
      <c r="V333">
        <v>25</v>
      </c>
      <c r="W333">
        <v>5</v>
      </c>
      <c r="X333" t="s">
        <v>259</v>
      </c>
      <c r="Y333">
        <v>21205163</v>
      </c>
    </row>
    <row r="334" spans="1:25" hidden="1">
      <c r="A334">
        <v>0.44</v>
      </c>
      <c r="B334" t="s">
        <v>146</v>
      </c>
      <c r="C334" t="s">
        <v>954</v>
      </c>
      <c r="D334" t="s">
        <v>955</v>
      </c>
      <c r="E334"/>
      <c r="F334" t="s">
        <v>9</v>
      </c>
      <c r="G334" t="s">
        <v>1187</v>
      </c>
      <c r="H334" s="8">
        <v>180</v>
      </c>
      <c r="I334">
        <v>20</v>
      </c>
      <c r="J334">
        <v>0.44</v>
      </c>
      <c r="K334"/>
      <c r="L334" s="14">
        <v>8.15</v>
      </c>
      <c r="M334" s="15"/>
      <c r="N334" s="15">
        <v>0.69</v>
      </c>
      <c r="O334" s="15"/>
      <c r="P334" s="15"/>
      <c r="Q334" s="15"/>
      <c r="R334" s="15"/>
      <c r="S334"/>
      <c r="T334"/>
      <c r="U334"/>
      <c r="V334">
        <v>25</v>
      </c>
      <c r="W334">
        <v>5</v>
      </c>
      <c r="X334" t="s">
        <v>259</v>
      </c>
      <c r="Y334">
        <v>21205163</v>
      </c>
    </row>
    <row r="335" spans="1:25" hidden="1">
      <c r="A335">
        <v>0.40899999999999997</v>
      </c>
      <c r="B335" t="s">
        <v>146</v>
      </c>
      <c r="C335" t="s">
        <v>956</v>
      </c>
      <c r="D335" s="6" t="s">
        <v>957</v>
      </c>
      <c r="E335" t="s">
        <v>1113</v>
      </c>
      <c r="F335" t="s">
        <v>9</v>
      </c>
      <c r="G335" t="s">
        <v>1187</v>
      </c>
      <c r="H335" s="8">
        <v>180</v>
      </c>
      <c r="I335">
        <v>20</v>
      </c>
      <c r="J335">
        <v>0.40899999999999997</v>
      </c>
      <c r="K335"/>
      <c r="L335" s="14">
        <v>3.5524767420000001</v>
      </c>
      <c r="M335" s="15"/>
      <c r="N335" s="15">
        <v>0</v>
      </c>
      <c r="O335" s="15"/>
      <c r="P335" s="15"/>
      <c r="Q335" s="15"/>
      <c r="R335" s="15"/>
      <c r="S335"/>
      <c r="T335"/>
      <c r="U335"/>
      <c r="V335">
        <v>25</v>
      </c>
      <c r="W335">
        <v>5</v>
      </c>
      <c r="X335" t="s">
        <v>259</v>
      </c>
      <c r="Y335">
        <v>23869229</v>
      </c>
    </row>
    <row r="336" spans="1:25" hidden="1">
      <c r="A336">
        <v>0.34699999999999998</v>
      </c>
      <c r="B336" t="s">
        <v>146</v>
      </c>
      <c r="C336" t="s">
        <v>956</v>
      </c>
      <c r="D336" t="s">
        <v>957</v>
      </c>
      <c r="E336" t="s">
        <v>1113</v>
      </c>
      <c r="F336" t="s">
        <v>9</v>
      </c>
      <c r="G336" t="s">
        <v>1187</v>
      </c>
      <c r="H336" s="8">
        <v>180</v>
      </c>
      <c r="I336">
        <v>20</v>
      </c>
      <c r="J336">
        <v>0.34699999999999998</v>
      </c>
      <c r="K336"/>
      <c r="L336" s="14">
        <v>3.163924599</v>
      </c>
      <c r="M336" s="15"/>
      <c r="N336" s="15">
        <v>0</v>
      </c>
      <c r="O336" s="15"/>
      <c r="P336" s="15"/>
      <c r="Q336" s="15"/>
      <c r="R336" s="15"/>
      <c r="S336"/>
      <c r="T336"/>
      <c r="U336"/>
      <c r="V336">
        <v>25</v>
      </c>
      <c r="W336">
        <v>5</v>
      </c>
      <c r="X336" t="s">
        <v>259</v>
      </c>
      <c r="Y336">
        <v>23869229</v>
      </c>
    </row>
    <row r="337" spans="1:26" hidden="1">
      <c r="A337">
        <v>0.14699999999999999</v>
      </c>
      <c r="B337" t="s">
        <v>146</v>
      </c>
      <c r="C337" t="s">
        <v>958</v>
      </c>
      <c r="D337" t="s">
        <v>959</v>
      </c>
      <c r="E337" t="s">
        <v>1114</v>
      </c>
      <c r="F337" t="s">
        <v>9</v>
      </c>
      <c r="G337" t="s">
        <v>1187</v>
      </c>
      <c r="H337" s="8">
        <v>180</v>
      </c>
      <c r="I337">
        <v>20</v>
      </c>
      <c r="J337">
        <v>0.14699999999999999</v>
      </c>
      <c r="K337"/>
      <c r="L337" s="14">
        <v>3.5524767420000001</v>
      </c>
      <c r="M337" s="15"/>
      <c r="N337" s="15">
        <v>3.6900369</v>
      </c>
      <c r="O337" s="15"/>
      <c r="P337" s="15"/>
      <c r="Q337" s="15"/>
      <c r="R337" s="15"/>
      <c r="S337"/>
      <c r="T337"/>
      <c r="U337"/>
      <c r="V337">
        <v>25</v>
      </c>
      <c r="W337">
        <v>5</v>
      </c>
      <c r="X337" t="s">
        <v>259</v>
      </c>
      <c r="Y337">
        <v>23869229</v>
      </c>
    </row>
    <row r="338" spans="1:26" hidden="1">
      <c r="A338">
        <v>0.12</v>
      </c>
      <c r="B338" t="s">
        <v>146</v>
      </c>
      <c r="C338" t="s">
        <v>959</v>
      </c>
      <c r="D338" s="8" t="s">
        <v>959</v>
      </c>
      <c r="F338" t="s">
        <v>9</v>
      </c>
      <c r="G338" t="s">
        <v>1187</v>
      </c>
      <c r="H338" s="8">
        <v>180</v>
      </c>
      <c r="I338">
        <v>20</v>
      </c>
      <c r="J338">
        <v>0.12</v>
      </c>
      <c r="K338"/>
      <c r="L338" s="14">
        <v>3.7</v>
      </c>
      <c r="M338" s="15"/>
      <c r="N338" s="15">
        <v>4.4000000000000004</v>
      </c>
      <c r="O338" s="15"/>
      <c r="P338" s="15"/>
      <c r="Q338" s="15"/>
      <c r="R338" s="15"/>
      <c r="S338"/>
      <c r="T338"/>
      <c r="U338"/>
      <c r="V338">
        <v>25</v>
      </c>
      <c r="W338">
        <v>5</v>
      </c>
      <c r="X338" t="s">
        <v>259</v>
      </c>
      <c r="Y338">
        <v>23869229</v>
      </c>
    </row>
    <row r="339" spans="1:26" hidden="1">
      <c r="A339">
        <v>0.158</v>
      </c>
      <c r="B339" t="s">
        <v>146</v>
      </c>
      <c r="C339" t="s">
        <v>960</v>
      </c>
      <c r="D339" s="8" t="s">
        <v>960</v>
      </c>
      <c r="F339" t="s">
        <v>1030</v>
      </c>
      <c r="G339" t="s">
        <v>1187</v>
      </c>
      <c r="H339" s="8">
        <v>180</v>
      </c>
      <c r="I339">
        <v>20</v>
      </c>
      <c r="J339">
        <v>0.158</v>
      </c>
      <c r="K339"/>
      <c r="L339" s="14">
        <v>1.3876862270000001</v>
      </c>
      <c r="M339" s="15"/>
      <c r="N339" s="15">
        <v>0.65118298200000002</v>
      </c>
      <c r="O339" s="15"/>
      <c r="P339" s="15"/>
      <c r="Q339" s="15"/>
      <c r="R339" s="15"/>
      <c r="S339"/>
      <c r="T339"/>
      <c r="U339"/>
      <c r="V339">
        <v>25</v>
      </c>
      <c r="W339">
        <v>5</v>
      </c>
      <c r="X339" t="s">
        <v>259</v>
      </c>
      <c r="Y339">
        <v>23869229</v>
      </c>
    </row>
    <row r="340" spans="1:26" hidden="1">
      <c r="A340">
        <v>0.151</v>
      </c>
      <c r="B340" t="s">
        <v>146</v>
      </c>
      <c r="C340" t="s">
        <v>960</v>
      </c>
      <c r="D340" s="8" t="s">
        <v>960</v>
      </c>
      <c r="F340" t="s">
        <v>9</v>
      </c>
      <c r="G340" t="s">
        <v>1187</v>
      </c>
      <c r="H340" s="8">
        <v>180</v>
      </c>
      <c r="I340">
        <v>20</v>
      </c>
      <c r="J340">
        <v>0.151</v>
      </c>
      <c r="K340"/>
      <c r="L340" s="14">
        <v>1.3876862270000001</v>
      </c>
      <c r="M340" s="15"/>
      <c r="N340" s="15">
        <v>0.65118298200000002</v>
      </c>
      <c r="O340" s="15"/>
      <c r="P340" s="15"/>
      <c r="Q340" s="15"/>
      <c r="R340" s="15"/>
      <c r="S340"/>
      <c r="T340"/>
      <c r="U340"/>
      <c r="V340">
        <v>25</v>
      </c>
      <c r="W340">
        <v>5</v>
      </c>
      <c r="X340" t="s">
        <v>259</v>
      </c>
      <c r="Y340">
        <v>23869229</v>
      </c>
    </row>
    <row r="341" spans="1:26" hidden="1">
      <c r="A341">
        <v>0.11700000000000001</v>
      </c>
      <c r="B341" t="s">
        <v>146</v>
      </c>
      <c r="C341" t="s">
        <v>961</v>
      </c>
      <c r="D341" t="s">
        <v>962</v>
      </c>
      <c r="E341" t="s">
        <v>1115</v>
      </c>
      <c r="F341" t="s">
        <v>9</v>
      </c>
      <c r="G341" t="s">
        <v>1187</v>
      </c>
      <c r="H341" s="8">
        <v>180</v>
      </c>
      <c r="I341">
        <v>20</v>
      </c>
      <c r="J341">
        <v>0.11700000000000001</v>
      </c>
      <c r="K341"/>
      <c r="L341" s="14">
        <v>1.5542085750000001</v>
      </c>
      <c r="M341" s="15"/>
      <c r="N341" s="15">
        <v>0</v>
      </c>
      <c r="O341" s="15"/>
      <c r="P341" s="15"/>
      <c r="Q341" s="15"/>
      <c r="R341" s="15"/>
      <c r="S341"/>
      <c r="T341"/>
      <c r="U341"/>
      <c r="V341">
        <v>25</v>
      </c>
      <c r="W341">
        <v>5</v>
      </c>
      <c r="X341" t="s">
        <v>259</v>
      </c>
      <c r="Y341">
        <v>23869229</v>
      </c>
    </row>
    <row r="342" spans="1:26" hidden="1">
      <c r="A342">
        <v>0.122</v>
      </c>
      <c r="B342" t="s">
        <v>146</v>
      </c>
      <c r="C342" t="s">
        <v>961</v>
      </c>
      <c r="D342" t="s">
        <v>962</v>
      </c>
      <c r="E342" t="s">
        <v>1115</v>
      </c>
      <c r="F342" t="s">
        <v>9</v>
      </c>
      <c r="G342" t="s">
        <v>1187</v>
      </c>
      <c r="H342" s="8">
        <v>180</v>
      </c>
      <c r="I342">
        <v>20</v>
      </c>
      <c r="J342">
        <v>0.122</v>
      </c>
      <c r="K342"/>
      <c r="L342" s="14">
        <v>1.6097160239999999</v>
      </c>
      <c r="M342" s="15"/>
      <c r="N342" s="15">
        <v>0</v>
      </c>
      <c r="O342" s="15"/>
      <c r="P342" s="15"/>
      <c r="Q342" s="15"/>
      <c r="R342" s="15"/>
      <c r="S342"/>
      <c r="T342"/>
      <c r="U342"/>
      <c r="V342">
        <v>25</v>
      </c>
      <c r="W342">
        <v>5</v>
      </c>
      <c r="X342" t="s">
        <v>259</v>
      </c>
      <c r="Y342">
        <v>23869229</v>
      </c>
    </row>
    <row r="343" spans="1:26" hidden="1">
      <c r="A343">
        <v>0.23400000000000001</v>
      </c>
      <c r="B343" t="s">
        <v>146</v>
      </c>
      <c r="C343" t="s">
        <v>963</v>
      </c>
      <c r="D343" s="8" t="s">
        <v>963</v>
      </c>
      <c r="F343" t="s">
        <v>9</v>
      </c>
      <c r="G343" t="s">
        <v>1187</v>
      </c>
      <c r="H343" s="8">
        <v>180</v>
      </c>
      <c r="I343">
        <v>20</v>
      </c>
      <c r="J343">
        <v>0.23400000000000001</v>
      </c>
      <c r="K343"/>
      <c r="L343" s="14">
        <v>8.6591620599999999</v>
      </c>
      <c r="M343" s="15"/>
      <c r="N343" s="15">
        <v>12.15541567</v>
      </c>
      <c r="O343" s="15"/>
      <c r="P343" s="15"/>
      <c r="Q343" s="15"/>
      <c r="R343" s="15"/>
      <c r="S343"/>
      <c r="T343"/>
      <c r="U343"/>
      <c r="V343">
        <v>25</v>
      </c>
      <c r="W343">
        <v>5</v>
      </c>
      <c r="X343" t="s">
        <v>259</v>
      </c>
      <c r="Y343">
        <v>23869229</v>
      </c>
    </row>
    <row r="344" spans="1:26" s="27" customFormat="1" hidden="1">
      <c r="A344" s="24">
        <v>0.31</v>
      </c>
      <c r="B344" s="24" t="s">
        <v>146</v>
      </c>
      <c r="C344" s="24" t="s">
        <v>964</v>
      </c>
      <c r="D344" s="25" t="s">
        <v>964</v>
      </c>
      <c r="E344" s="25"/>
      <c r="F344" s="24" t="s">
        <v>9</v>
      </c>
      <c r="G344" s="24" t="s">
        <v>1187</v>
      </c>
      <c r="H344" s="25">
        <v>180</v>
      </c>
      <c r="I344" s="24">
        <v>20</v>
      </c>
      <c r="J344" s="24">
        <v>0.31</v>
      </c>
      <c r="K344" s="24"/>
      <c r="L344" s="26">
        <v>9.7200000000000006</v>
      </c>
      <c r="M344" s="24"/>
      <c r="N344" s="24">
        <v>16.09</v>
      </c>
      <c r="O344" s="24"/>
      <c r="P344" s="24"/>
      <c r="Q344" s="24"/>
      <c r="R344" s="24"/>
      <c r="S344" s="24"/>
      <c r="T344" s="24"/>
      <c r="U344" s="24"/>
      <c r="V344" s="24">
        <v>25</v>
      </c>
      <c r="W344" s="24">
        <v>5</v>
      </c>
      <c r="X344" s="24" t="s">
        <v>259</v>
      </c>
      <c r="Y344" s="24">
        <v>23869229</v>
      </c>
      <c r="Z344" s="27" t="s">
        <v>1161</v>
      </c>
    </row>
    <row r="345" spans="1:26" hidden="1">
      <c r="A345">
        <v>0.30299999999999999</v>
      </c>
      <c r="B345" t="s">
        <v>146</v>
      </c>
      <c r="C345" t="s">
        <v>965</v>
      </c>
      <c r="D345" t="s">
        <v>965</v>
      </c>
      <c r="E345"/>
      <c r="F345" t="s">
        <v>9</v>
      </c>
      <c r="G345" t="s">
        <v>1187</v>
      </c>
      <c r="H345" s="8">
        <v>180</v>
      </c>
      <c r="I345">
        <v>20</v>
      </c>
      <c r="J345">
        <v>0.30299999999999999</v>
      </c>
      <c r="K345"/>
      <c r="L345" s="14">
        <v>10.379892979999999</v>
      </c>
      <c r="M345" s="15"/>
      <c r="N345" s="15">
        <v>13.45778164</v>
      </c>
      <c r="O345" s="15"/>
      <c r="P345" s="15"/>
      <c r="Q345" s="15"/>
      <c r="R345" s="15"/>
      <c r="S345"/>
      <c r="T345"/>
      <c r="U345"/>
      <c r="V345">
        <v>25</v>
      </c>
      <c r="W345">
        <v>5</v>
      </c>
      <c r="X345" t="s">
        <v>259</v>
      </c>
      <c r="Y345">
        <v>23869229</v>
      </c>
    </row>
    <row r="346" spans="1:26" hidden="1">
      <c r="A346">
        <v>0.28100000000000003</v>
      </c>
      <c r="B346" t="s">
        <v>146</v>
      </c>
      <c r="C346" t="s">
        <v>965</v>
      </c>
      <c r="D346" t="s">
        <v>965</v>
      </c>
      <c r="E346"/>
      <c r="F346" t="s">
        <v>9</v>
      </c>
      <c r="G346" t="s">
        <v>1187</v>
      </c>
      <c r="H346" s="8">
        <v>180</v>
      </c>
      <c r="I346">
        <v>20</v>
      </c>
      <c r="J346">
        <v>0.28100000000000003</v>
      </c>
      <c r="K346"/>
      <c r="L346" s="14">
        <v>9.7138035919999997</v>
      </c>
      <c r="M346" s="15"/>
      <c r="N346" s="15">
        <v>13.023659650000001</v>
      </c>
      <c r="O346" s="15"/>
      <c r="P346" s="15"/>
      <c r="Q346" s="15"/>
      <c r="R346" s="15"/>
      <c r="S346"/>
      <c r="T346"/>
      <c r="U346"/>
      <c r="V346">
        <v>25</v>
      </c>
      <c r="W346">
        <v>5</v>
      </c>
      <c r="X346" t="s">
        <v>259</v>
      </c>
      <c r="Y346">
        <v>23869229</v>
      </c>
    </row>
    <row r="347" spans="1:26" hidden="1">
      <c r="A347">
        <v>0.42899999999999999</v>
      </c>
      <c r="B347" t="s">
        <v>146</v>
      </c>
      <c r="C347" t="s">
        <v>966</v>
      </c>
      <c r="D347" t="s">
        <v>967</v>
      </c>
      <c r="E347" t="s">
        <v>1116</v>
      </c>
      <c r="F347" t="s">
        <v>9</v>
      </c>
      <c r="G347" t="s">
        <v>1187</v>
      </c>
      <c r="H347" s="8">
        <v>180</v>
      </c>
      <c r="I347">
        <v>20</v>
      </c>
      <c r="J347">
        <v>0.42899999999999999</v>
      </c>
      <c r="K347"/>
      <c r="L347" s="14">
        <v>3.6634916409999998</v>
      </c>
      <c r="M347" s="15"/>
      <c r="N347" s="15">
        <v>0</v>
      </c>
      <c r="O347" s="15"/>
      <c r="P347" s="15"/>
      <c r="Q347" s="15"/>
      <c r="R347" s="15"/>
      <c r="S347"/>
      <c r="T347"/>
      <c r="U347"/>
      <c r="V347">
        <v>25</v>
      </c>
      <c r="W347">
        <v>5</v>
      </c>
      <c r="X347" t="s">
        <v>259</v>
      </c>
      <c r="Y347">
        <v>23869229</v>
      </c>
    </row>
    <row r="348" spans="1:26" hidden="1">
      <c r="A348">
        <v>0.27900000000000003</v>
      </c>
      <c r="B348" t="s">
        <v>146</v>
      </c>
      <c r="C348" t="s">
        <v>968</v>
      </c>
      <c r="D348" s="8" t="s">
        <v>969</v>
      </c>
      <c r="E348" s="8" t="s">
        <v>1117</v>
      </c>
      <c r="F348" t="s">
        <v>9</v>
      </c>
      <c r="G348" t="s">
        <v>1187</v>
      </c>
      <c r="H348" s="8">
        <v>180</v>
      </c>
      <c r="I348">
        <v>20</v>
      </c>
      <c r="J348">
        <v>0.27900000000000003</v>
      </c>
      <c r="K348"/>
      <c r="L348" s="14">
        <v>4.163058682</v>
      </c>
      <c r="M348" s="15"/>
      <c r="N348" s="15">
        <v>1.953548947</v>
      </c>
      <c r="O348" s="15"/>
      <c r="P348" s="15"/>
      <c r="Q348" s="15"/>
      <c r="R348" s="15"/>
      <c r="S348"/>
      <c r="T348"/>
      <c r="U348"/>
      <c r="V348">
        <v>25</v>
      </c>
      <c r="W348">
        <v>5</v>
      </c>
      <c r="X348" t="s">
        <v>259</v>
      </c>
      <c r="Y348">
        <v>23869229</v>
      </c>
    </row>
    <row r="349" spans="1:26" hidden="1">
      <c r="A349">
        <v>0.27100000000000002</v>
      </c>
      <c r="B349" t="s">
        <v>146</v>
      </c>
      <c r="C349" t="s">
        <v>968</v>
      </c>
      <c r="D349" s="8" t="s">
        <v>969</v>
      </c>
      <c r="E349" s="8" t="s">
        <v>1117</v>
      </c>
      <c r="F349" t="s">
        <v>9</v>
      </c>
      <c r="G349" t="s">
        <v>1187</v>
      </c>
      <c r="H349" s="8">
        <v>180</v>
      </c>
      <c r="I349">
        <v>20</v>
      </c>
      <c r="J349">
        <v>0.27100000000000002</v>
      </c>
      <c r="K349"/>
      <c r="L349" s="14">
        <v>4.4405959279999996</v>
      </c>
      <c r="M349" s="15"/>
      <c r="N349" s="15">
        <v>2.8217929239999999</v>
      </c>
      <c r="O349" s="15"/>
      <c r="P349" s="15"/>
      <c r="Q349" s="15"/>
      <c r="R349" s="15"/>
      <c r="S349"/>
      <c r="T349"/>
      <c r="U349"/>
      <c r="V349">
        <v>25</v>
      </c>
      <c r="W349">
        <v>5</v>
      </c>
      <c r="X349" t="s">
        <v>259</v>
      </c>
      <c r="Y349">
        <v>23869229</v>
      </c>
    </row>
    <row r="350" spans="1:26" hidden="1">
      <c r="A350">
        <v>0.255</v>
      </c>
      <c r="B350" t="s">
        <v>146</v>
      </c>
      <c r="C350" t="s">
        <v>970</v>
      </c>
      <c r="D350" s="8" t="s">
        <v>971</v>
      </c>
      <c r="E350" s="8" t="s">
        <v>1089</v>
      </c>
      <c r="F350" t="s">
        <v>9</v>
      </c>
      <c r="G350" t="s">
        <v>1187</v>
      </c>
      <c r="H350" s="8">
        <v>180</v>
      </c>
      <c r="I350">
        <v>20</v>
      </c>
      <c r="J350">
        <v>0.255</v>
      </c>
      <c r="K350"/>
      <c r="L350" s="14">
        <v>2.6643575570000002</v>
      </c>
      <c r="M350" s="15"/>
      <c r="N350" s="15">
        <v>0</v>
      </c>
      <c r="O350" s="15"/>
      <c r="P350" s="15"/>
      <c r="Q350" s="15"/>
      <c r="R350" s="15"/>
      <c r="S350"/>
      <c r="T350"/>
      <c r="U350"/>
      <c r="V350">
        <v>25</v>
      </c>
      <c r="W350">
        <v>5</v>
      </c>
      <c r="X350" t="s">
        <v>259</v>
      </c>
      <c r="Y350">
        <v>23869229</v>
      </c>
    </row>
    <row r="351" spans="1:26" hidden="1">
      <c r="A351">
        <v>0.34100000000000003</v>
      </c>
      <c r="B351" t="s">
        <v>146</v>
      </c>
      <c r="C351" t="s">
        <v>970</v>
      </c>
      <c r="D351" s="8" t="s">
        <v>971</v>
      </c>
      <c r="E351" s="8" t="s">
        <v>1089</v>
      </c>
      <c r="F351" t="s">
        <v>9</v>
      </c>
      <c r="G351" t="s">
        <v>1187</v>
      </c>
      <c r="H351" s="8">
        <v>180</v>
      </c>
      <c r="I351">
        <v>20</v>
      </c>
      <c r="J351">
        <v>0.34100000000000003</v>
      </c>
      <c r="K351"/>
      <c r="L351" s="14">
        <v>3.163924599</v>
      </c>
      <c r="M351" s="15"/>
      <c r="N351" s="15">
        <v>0</v>
      </c>
      <c r="O351" s="15"/>
      <c r="P351" s="15"/>
      <c r="Q351" s="15"/>
      <c r="R351" s="15"/>
      <c r="S351"/>
      <c r="T351"/>
      <c r="U351"/>
      <c r="V351">
        <v>25</v>
      </c>
      <c r="W351">
        <v>5</v>
      </c>
      <c r="X351" t="s">
        <v>259</v>
      </c>
      <c r="Y351">
        <v>23869229</v>
      </c>
    </row>
    <row r="352" spans="1:26" hidden="1">
      <c r="A352">
        <v>0.35799999999999998</v>
      </c>
      <c r="B352" t="s">
        <v>146</v>
      </c>
      <c r="C352" t="s">
        <v>972</v>
      </c>
      <c r="D352" s="8" t="s">
        <v>52</v>
      </c>
      <c r="E352" s="8" t="s">
        <v>1118</v>
      </c>
      <c r="F352" t="s">
        <v>9</v>
      </c>
      <c r="G352" t="s">
        <v>1187</v>
      </c>
      <c r="H352" s="8">
        <v>180</v>
      </c>
      <c r="I352">
        <v>20</v>
      </c>
      <c r="J352">
        <v>0.35799999999999998</v>
      </c>
      <c r="K352"/>
      <c r="L352" s="14">
        <v>3.7189990900000001</v>
      </c>
      <c r="M352" s="15"/>
      <c r="N352" s="15">
        <v>0</v>
      </c>
      <c r="O352" s="15"/>
      <c r="P352" s="15"/>
      <c r="Q352" s="15"/>
      <c r="R352" s="15"/>
      <c r="S352"/>
      <c r="T352"/>
      <c r="U352"/>
      <c r="V352">
        <v>25</v>
      </c>
      <c r="W352">
        <v>5</v>
      </c>
      <c r="X352" t="s">
        <v>259</v>
      </c>
      <c r="Y352">
        <v>23869229</v>
      </c>
    </row>
    <row r="353" spans="1:25" hidden="1">
      <c r="A353">
        <v>0.26900000000000002</v>
      </c>
      <c r="B353" t="s">
        <v>146</v>
      </c>
      <c r="C353" t="s">
        <v>972</v>
      </c>
      <c r="D353" s="8" t="s">
        <v>52</v>
      </c>
      <c r="E353" s="8" t="s">
        <v>1118</v>
      </c>
      <c r="F353" t="s">
        <v>9</v>
      </c>
      <c r="G353" t="s">
        <v>1187</v>
      </c>
      <c r="H353" s="8">
        <v>180</v>
      </c>
      <c r="I353">
        <v>20</v>
      </c>
      <c r="J353">
        <v>0.26900000000000002</v>
      </c>
      <c r="K353"/>
      <c r="L353" s="14">
        <v>2.997402251</v>
      </c>
      <c r="M353" s="15"/>
      <c r="N353" s="15">
        <v>0</v>
      </c>
      <c r="O353" s="15"/>
      <c r="P353" s="15"/>
      <c r="Q353" s="15"/>
      <c r="R353" s="15"/>
      <c r="S353"/>
      <c r="T353"/>
      <c r="U353"/>
      <c r="V353">
        <v>25</v>
      </c>
      <c r="W353">
        <v>5</v>
      </c>
      <c r="X353" t="s">
        <v>259</v>
      </c>
      <c r="Y353">
        <v>23869229</v>
      </c>
    </row>
    <row r="354" spans="1:25" hidden="1">
      <c r="A354">
        <v>0.316</v>
      </c>
      <c r="B354" t="s">
        <v>146</v>
      </c>
      <c r="C354" t="s">
        <v>972</v>
      </c>
      <c r="D354" s="8" t="s">
        <v>52</v>
      </c>
      <c r="E354" s="8" t="s">
        <v>1118</v>
      </c>
      <c r="F354" t="s">
        <v>9</v>
      </c>
      <c r="G354" t="s">
        <v>1187</v>
      </c>
      <c r="H354" s="8">
        <v>180</v>
      </c>
      <c r="I354">
        <v>20</v>
      </c>
      <c r="J354">
        <v>0.316</v>
      </c>
      <c r="K354"/>
      <c r="L354" s="14">
        <v>3.0529096999999998</v>
      </c>
      <c r="M354" s="15"/>
      <c r="N354" s="15">
        <v>0</v>
      </c>
      <c r="O354" s="15"/>
      <c r="P354" s="15"/>
      <c r="Q354" s="15"/>
      <c r="R354" s="15"/>
      <c r="S354"/>
      <c r="T354"/>
      <c r="U354"/>
      <c r="V354">
        <v>25</v>
      </c>
      <c r="W354">
        <v>5</v>
      </c>
      <c r="X354" t="s">
        <v>259</v>
      </c>
      <c r="Y354">
        <v>23869229</v>
      </c>
    </row>
    <row r="355" spans="1:25" hidden="1">
      <c r="A355">
        <v>0.314</v>
      </c>
      <c r="B355" t="s">
        <v>146</v>
      </c>
      <c r="C355" t="s">
        <v>972</v>
      </c>
      <c r="D355" s="8" t="s">
        <v>52</v>
      </c>
      <c r="E355" s="8" t="s">
        <v>1118</v>
      </c>
      <c r="F355" t="s">
        <v>9</v>
      </c>
      <c r="G355" t="s">
        <v>1187</v>
      </c>
      <c r="H355" s="8">
        <v>180</v>
      </c>
      <c r="I355">
        <v>20</v>
      </c>
      <c r="J355">
        <v>0.314</v>
      </c>
      <c r="K355"/>
      <c r="L355" s="14">
        <v>2.997402251</v>
      </c>
      <c r="M355" s="15"/>
      <c r="N355" s="15">
        <v>0</v>
      </c>
      <c r="O355" s="15"/>
      <c r="P355" s="15"/>
      <c r="Q355" s="15"/>
      <c r="R355" s="15"/>
      <c r="S355"/>
      <c r="T355"/>
      <c r="U355"/>
      <c r="V355">
        <v>25</v>
      </c>
      <c r="W355">
        <v>5</v>
      </c>
      <c r="X355" t="s">
        <v>259</v>
      </c>
      <c r="Y355">
        <v>23869229</v>
      </c>
    </row>
    <row r="356" spans="1:25" hidden="1">
      <c r="A356">
        <v>0.10100000000000001</v>
      </c>
      <c r="B356" t="s">
        <v>146</v>
      </c>
      <c r="C356" t="s">
        <v>973</v>
      </c>
      <c r="D356" s="8" t="s">
        <v>974</v>
      </c>
      <c r="E356" s="8" t="s">
        <v>1119</v>
      </c>
      <c r="F356" t="s">
        <v>9</v>
      </c>
      <c r="G356" t="s">
        <v>1187</v>
      </c>
      <c r="H356" s="8">
        <v>180</v>
      </c>
      <c r="I356">
        <v>20</v>
      </c>
      <c r="J356">
        <v>0.10100000000000001</v>
      </c>
      <c r="K356"/>
      <c r="L356" s="14">
        <v>1.22116388</v>
      </c>
      <c r="M356" s="15"/>
      <c r="N356" s="15">
        <v>0</v>
      </c>
      <c r="O356" s="15"/>
      <c r="P356" s="15"/>
      <c r="Q356" s="15"/>
      <c r="R356" s="15"/>
      <c r="S356"/>
      <c r="T356"/>
      <c r="U356"/>
      <c r="V356">
        <v>25</v>
      </c>
      <c r="W356">
        <v>5</v>
      </c>
      <c r="X356" t="s">
        <v>259</v>
      </c>
      <c r="Y356">
        <v>23869229</v>
      </c>
    </row>
    <row r="357" spans="1:25" hidden="1">
      <c r="A357">
        <v>0.32100000000000001</v>
      </c>
      <c r="B357" t="s">
        <v>146</v>
      </c>
      <c r="C357" t="s">
        <v>975</v>
      </c>
      <c r="D357" t="s">
        <v>976</v>
      </c>
      <c r="E357" t="s">
        <v>1120</v>
      </c>
      <c r="F357" t="s">
        <v>9</v>
      </c>
      <c r="G357" t="s">
        <v>1187</v>
      </c>
      <c r="H357" s="8">
        <v>180</v>
      </c>
      <c r="I357">
        <v>20</v>
      </c>
      <c r="J357">
        <v>0.32100000000000001</v>
      </c>
      <c r="K357"/>
      <c r="L357" s="14">
        <v>3.4969692929999998</v>
      </c>
      <c r="M357" s="15"/>
      <c r="N357" s="15">
        <v>0</v>
      </c>
      <c r="O357" s="15"/>
      <c r="P357" s="15"/>
      <c r="Q357" s="15"/>
      <c r="R357" s="15"/>
      <c r="S357"/>
      <c r="T357"/>
      <c r="U357"/>
      <c r="V357">
        <v>25</v>
      </c>
      <c r="W357">
        <v>5</v>
      </c>
      <c r="X357" t="s">
        <v>259</v>
      </c>
      <c r="Y357">
        <v>23869229</v>
      </c>
    </row>
    <row r="358" spans="1:25" hidden="1">
      <c r="A358">
        <v>0.3</v>
      </c>
      <c r="B358" t="s">
        <v>146</v>
      </c>
      <c r="C358" t="s">
        <v>977</v>
      </c>
      <c r="D358" t="s">
        <v>978</v>
      </c>
      <c r="E358" t="s">
        <v>1121</v>
      </c>
      <c r="F358" t="s">
        <v>9</v>
      </c>
      <c r="G358" t="s">
        <v>1187</v>
      </c>
      <c r="H358" s="8">
        <v>180</v>
      </c>
      <c r="I358">
        <v>20</v>
      </c>
      <c r="J358">
        <v>0.3</v>
      </c>
      <c r="K358"/>
      <c r="L358" s="14">
        <v>7.8265503230000002</v>
      </c>
      <c r="M358" s="15"/>
      <c r="N358" s="15">
        <v>9.7677447359999992</v>
      </c>
      <c r="O358" s="15"/>
      <c r="P358" s="15"/>
      <c r="Q358" s="15"/>
      <c r="R358" s="15"/>
      <c r="S358"/>
      <c r="T358"/>
      <c r="U358"/>
      <c r="V358">
        <v>25</v>
      </c>
      <c r="W358">
        <v>5</v>
      </c>
      <c r="X358" t="s">
        <v>259</v>
      </c>
      <c r="Y358">
        <v>23869229</v>
      </c>
    </row>
    <row r="359" spans="1:25" hidden="1">
      <c r="A359">
        <v>0.315</v>
      </c>
      <c r="B359" t="s">
        <v>146</v>
      </c>
      <c r="C359" t="s">
        <v>1253</v>
      </c>
      <c r="D359" t="s">
        <v>1204</v>
      </c>
      <c r="E359" t="s">
        <v>1050</v>
      </c>
      <c r="F359" t="s">
        <v>9</v>
      </c>
      <c r="G359" t="s">
        <v>1187</v>
      </c>
      <c r="H359" s="8">
        <v>180</v>
      </c>
      <c r="I359">
        <v>20</v>
      </c>
      <c r="J359">
        <v>0.315</v>
      </c>
      <c r="K359"/>
      <c r="L359" s="14">
        <v>6.3833566460000002</v>
      </c>
      <c r="M359" s="15"/>
      <c r="N359" s="15">
        <v>3.9070978950000002</v>
      </c>
      <c r="O359" s="15"/>
      <c r="P359" s="15"/>
      <c r="Q359" s="15"/>
      <c r="R359" s="15"/>
      <c r="S359"/>
      <c r="T359"/>
      <c r="U359"/>
      <c r="V359">
        <v>25</v>
      </c>
      <c r="W359">
        <v>5</v>
      </c>
      <c r="X359" t="s">
        <v>259</v>
      </c>
      <c r="Y359">
        <v>23869229</v>
      </c>
    </row>
    <row r="360" spans="1:25" hidden="1">
      <c r="A360">
        <v>0.32200000000000001</v>
      </c>
      <c r="B360" t="s">
        <v>146</v>
      </c>
      <c r="C360" t="s">
        <v>1253</v>
      </c>
      <c r="D360" t="s">
        <v>1204</v>
      </c>
      <c r="E360" t="s">
        <v>1050</v>
      </c>
      <c r="F360" t="s">
        <v>9</v>
      </c>
      <c r="G360" t="s">
        <v>1187</v>
      </c>
      <c r="H360" s="8">
        <v>180</v>
      </c>
      <c r="I360">
        <v>20</v>
      </c>
      <c r="J360">
        <v>0.32200000000000001</v>
      </c>
      <c r="K360"/>
      <c r="L360" s="14">
        <v>6.5498789940000002</v>
      </c>
      <c r="M360" s="15"/>
      <c r="N360" s="15">
        <v>7.8141957890000002</v>
      </c>
      <c r="O360" s="15"/>
      <c r="P360" s="15"/>
      <c r="Q360" s="15"/>
      <c r="R360" s="15"/>
      <c r="S360"/>
      <c r="T360"/>
      <c r="U360"/>
      <c r="V360">
        <v>25</v>
      </c>
      <c r="W360">
        <v>5</v>
      </c>
      <c r="X360" t="s">
        <v>259</v>
      </c>
      <c r="Y360">
        <v>23869229</v>
      </c>
    </row>
    <row r="361" spans="1:25" hidden="1">
      <c r="A361">
        <v>0.27800000000000002</v>
      </c>
      <c r="B361" t="s">
        <v>146</v>
      </c>
      <c r="C361" t="s">
        <v>1253</v>
      </c>
      <c r="D361" t="s">
        <v>1204</v>
      </c>
      <c r="E361" t="s">
        <v>1050</v>
      </c>
      <c r="F361" t="s">
        <v>9</v>
      </c>
      <c r="G361" t="s">
        <v>1187</v>
      </c>
      <c r="H361" s="8">
        <v>180</v>
      </c>
      <c r="I361">
        <v>20</v>
      </c>
      <c r="J361">
        <v>0.27800000000000002</v>
      </c>
      <c r="K361"/>
      <c r="L361" s="14">
        <v>6.0503119520000004</v>
      </c>
      <c r="M361" s="15"/>
      <c r="N361" s="15">
        <v>5.2094638590000004</v>
      </c>
      <c r="O361" s="15"/>
      <c r="P361" s="15"/>
      <c r="Q361" s="15"/>
      <c r="R361" s="15"/>
      <c r="S361"/>
      <c r="T361"/>
      <c r="U361"/>
      <c r="V361">
        <v>25</v>
      </c>
      <c r="W361">
        <v>5</v>
      </c>
      <c r="X361" t="s">
        <v>259</v>
      </c>
      <c r="Y361">
        <v>23869229</v>
      </c>
    </row>
    <row r="362" spans="1:25" hidden="1">
      <c r="A362">
        <v>0.27100000000000002</v>
      </c>
      <c r="B362" t="s">
        <v>146</v>
      </c>
      <c r="C362" t="s">
        <v>1253</v>
      </c>
      <c r="D362" s="8" t="s">
        <v>1204</v>
      </c>
      <c r="E362" s="8" t="s">
        <v>1050</v>
      </c>
      <c r="F362" t="s">
        <v>9</v>
      </c>
      <c r="G362" t="s">
        <v>1187</v>
      </c>
      <c r="H362" s="8">
        <v>180</v>
      </c>
      <c r="I362">
        <v>20</v>
      </c>
      <c r="J362">
        <v>0.27100000000000002</v>
      </c>
      <c r="K362"/>
      <c r="L362" s="14">
        <v>5.7172672569999996</v>
      </c>
      <c r="M362" s="15"/>
      <c r="N362" s="15">
        <v>4.3412198829999999</v>
      </c>
      <c r="O362" s="15"/>
      <c r="P362" s="15"/>
      <c r="Q362" s="15"/>
      <c r="R362" s="15"/>
      <c r="S362"/>
      <c r="T362"/>
      <c r="U362"/>
      <c r="V362">
        <v>25</v>
      </c>
      <c r="W362">
        <v>5</v>
      </c>
      <c r="X362" t="s">
        <v>259</v>
      </c>
      <c r="Y362">
        <v>23869229</v>
      </c>
    </row>
    <row r="363" spans="1:25" hidden="1">
      <c r="A363">
        <v>0.22900000000000001</v>
      </c>
      <c r="B363" t="s">
        <v>146</v>
      </c>
      <c r="C363" t="s">
        <v>981</v>
      </c>
      <c r="D363" s="8" t="s">
        <v>982</v>
      </c>
      <c r="E363" s="8" t="s">
        <v>1122</v>
      </c>
      <c r="F363" t="s">
        <v>9</v>
      </c>
      <c r="G363" t="s">
        <v>1187</v>
      </c>
      <c r="H363" s="8">
        <v>180</v>
      </c>
      <c r="I363">
        <v>20</v>
      </c>
      <c r="J363">
        <v>0.22900000000000001</v>
      </c>
      <c r="K363"/>
      <c r="L363" s="14">
        <v>5.8837896049999996</v>
      </c>
      <c r="M363" s="15"/>
      <c r="N363" s="15">
        <v>6.9459518119999997</v>
      </c>
      <c r="O363" s="15"/>
      <c r="P363" s="15"/>
      <c r="Q363" s="15"/>
      <c r="R363" s="15"/>
      <c r="S363"/>
      <c r="T363"/>
      <c r="U363"/>
      <c r="V363">
        <v>25</v>
      </c>
      <c r="W363">
        <v>5</v>
      </c>
      <c r="X363" t="s">
        <v>259</v>
      </c>
      <c r="Y363">
        <v>23869229</v>
      </c>
    </row>
    <row r="364" spans="1:25" hidden="1">
      <c r="A364">
        <v>0.245</v>
      </c>
      <c r="B364" t="s">
        <v>146</v>
      </c>
      <c r="C364" t="s">
        <v>983</v>
      </c>
      <c r="D364" t="s">
        <v>984</v>
      </c>
      <c r="E364" t="s">
        <v>1123</v>
      </c>
      <c r="F364" t="s">
        <v>9</v>
      </c>
      <c r="G364" t="s">
        <v>1187</v>
      </c>
      <c r="H364" s="8">
        <v>180</v>
      </c>
      <c r="I364">
        <v>20</v>
      </c>
      <c r="J364">
        <v>0.245</v>
      </c>
      <c r="K364"/>
      <c r="L364" s="14">
        <v>4.8291480719999997</v>
      </c>
      <c r="M364" s="15"/>
      <c r="N364" s="15">
        <v>3.2559149120000002</v>
      </c>
      <c r="O364" s="15"/>
      <c r="P364" s="15"/>
      <c r="Q364" s="15"/>
      <c r="R364" s="15"/>
      <c r="S364"/>
      <c r="T364"/>
      <c r="U364"/>
      <c r="V364">
        <v>25</v>
      </c>
      <c r="W364">
        <v>5</v>
      </c>
      <c r="X364" t="s">
        <v>259</v>
      </c>
      <c r="Y364">
        <v>23869229</v>
      </c>
    </row>
    <row r="365" spans="1:25" hidden="1">
      <c r="A365">
        <v>0.32500000000000001</v>
      </c>
      <c r="B365" t="s">
        <v>146</v>
      </c>
      <c r="C365" t="s">
        <v>983</v>
      </c>
      <c r="D365" t="s">
        <v>984</v>
      </c>
      <c r="E365" t="s">
        <v>1123</v>
      </c>
      <c r="F365" t="s">
        <v>9</v>
      </c>
      <c r="G365" t="s">
        <v>1187</v>
      </c>
      <c r="H365" s="8">
        <v>180</v>
      </c>
      <c r="I365">
        <v>20</v>
      </c>
      <c r="J365">
        <v>0.32500000000000001</v>
      </c>
      <c r="K365"/>
      <c r="L365" s="14">
        <v>6.3278491969999999</v>
      </c>
      <c r="M365" s="15"/>
      <c r="N365" s="15">
        <v>4.5582808769999996</v>
      </c>
      <c r="O365" s="15"/>
      <c r="P365" s="15"/>
      <c r="Q365" s="15"/>
      <c r="R365" s="15"/>
      <c r="S365"/>
      <c r="T365"/>
      <c r="U365"/>
      <c r="V365">
        <v>25</v>
      </c>
      <c r="W365">
        <v>5</v>
      </c>
      <c r="X365" t="s">
        <v>259</v>
      </c>
      <c r="Y365">
        <v>23869229</v>
      </c>
    </row>
    <row r="366" spans="1:25" hidden="1">
      <c r="A366">
        <v>0.20300000000000001</v>
      </c>
      <c r="B366" t="s">
        <v>146</v>
      </c>
      <c r="C366" t="s">
        <v>985</v>
      </c>
      <c r="D366" s="8" t="s">
        <v>986</v>
      </c>
      <c r="E366" s="8" t="s">
        <v>1124</v>
      </c>
      <c r="F366" t="s">
        <v>9</v>
      </c>
      <c r="G366" t="s">
        <v>1187</v>
      </c>
      <c r="H366" s="8">
        <v>180</v>
      </c>
      <c r="I366">
        <v>20</v>
      </c>
      <c r="J366">
        <v>0.20300000000000001</v>
      </c>
      <c r="K366"/>
      <c r="L366" s="14">
        <v>4.9401629700000003</v>
      </c>
      <c r="M366" s="15"/>
      <c r="N366" s="15">
        <v>5.8606468420000004</v>
      </c>
      <c r="O366" s="15"/>
      <c r="P366" s="15"/>
      <c r="Q366" s="15"/>
      <c r="R366" s="15"/>
      <c r="S366"/>
      <c r="T366"/>
      <c r="U366"/>
      <c r="V366">
        <v>25</v>
      </c>
      <c r="W366">
        <v>5</v>
      </c>
      <c r="X366" t="s">
        <v>259</v>
      </c>
      <c r="Y366">
        <v>23869229</v>
      </c>
    </row>
    <row r="367" spans="1:25" hidden="1">
      <c r="A367">
        <v>0.14000000000000001</v>
      </c>
      <c r="B367" t="s">
        <v>146</v>
      </c>
      <c r="C367" t="s">
        <v>987</v>
      </c>
      <c r="D367" s="8" t="s">
        <v>1173</v>
      </c>
      <c r="F367" t="s">
        <v>9</v>
      </c>
      <c r="G367" t="s">
        <v>1187</v>
      </c>
      <c r="H367" s="8">
        <v>180</v>
      </c>
      <c r="I367">
        <v>20</v>
      </c>
      <c r="J367">
        <v>0.14000000000000001</v>
      </c>
      <c r="K367"/>
      <c r="L367" s="14">
        <v>2.5533426590000001</v>
      </c>
      <c r="M367" s="15"/>
      <c r="N367" s="15">
        <v>1.953548947</v>
      </c>
      <c r="O367" s="15"/>
      <c r="P367" s="15"/>
      <c r="Q367" s="15"/>
      <c r="R367" s="15"/>
      <c r="S367"/>
      <c r="T367"/>
      <c r="U367"/>
      <c r="V367">
        <v>25</v>
      </c>
      <c r="W367">
        <v>5</v>
      </c>
      <c r="X367" t="s">
        <v>259</v>
      </c>
      <c r="Y367">
        <v>23869229</v>
      </c>
    </row>
    <row r="368" spans="1:25" hidden="1">
      <c r="A368">
        <v>0.159</v>
      </c>
      <c r="B368" t="s">
        <v>146</v>
      </c>
      <c r="C368" t="s">
        <v>987</v>
      </c>
      <c r="D368" s="8" t="s">
        <v>1173</v>
      </c>
      <c r="F368" t="s">
        <v>9</v>
      </c>
      <c r="G368" t="s">
        <v>1187</v>
      </c>
      <c r="H368" s="8">
        <v>180</v>
      </c>
      <c r="I368">
        <v>20</v>
      </c>
      <c r="J368">
        <v>0.159</v>
      </c>
      <c r="K368"/>
      <c r="L368" s="14">
        <v>2.8863873529999999</v>
      </c>
      <c r="M368" s="15"/>
      <c r="N368" s="15">
        <v>1.953548947</v>
      </c>
      <c r="O368" s="15"/>
      <c r="P368" s="15"/>
      <c r="Q368" s="15"/>
      <c r="R368" s="15"/>
      <c r="S368"/>
      <c r="T368"/>
      <c r="U368"/>
      <c r="V368">
        <v>25</v>
      </c>
      <c r="W368">
        <v>5</v>
      </c>
      <c r="X368" t="s">
        <v>259</v>
      </c>
      <c r="Y368">
        <v>23869229</v>
      </c>
    </row>
    <row r="369" spans="1:25" hidden="1">
      <c r="A369">
        <v>0.20200000000000001</v>
      </c>
      <c r="B369" t="s">
        <v>146</v>
      </c>
      <c r="C369" t="s">
        <v>988</v>
      </c>
      <c r="D369" t="s">
        <v>989</v>
      </c>
      <c r="E369" t="s">
        <v>1125</v>
      </c>
      <c r="F369" t="s">
        <v>9</v>
      </c>
      <c r="G369" t="s">
        <v>1187</v>
      </c>
      <c r="H369" s="8">
        <v>180</v>
      </c>
      <c r="I369">
        <v>20</v>
      </c>
      <c r="J369">
        <v>0.20200000000000001</v>
      </c>
      <c r="K369"/>
      <c r="L369" s="14">
        <v>10.379892979999999</v>
      </c>
      <c r="M369" s="15"/>
      <c r="N369" s="15">
        <v>15.628391580000001</v>
      </c>
      <c r="O369" s="15"/>
      <c r="P369" s="15"/>
      <c r="Q369" s="15"/>
      <c r="R369" s="15"/>
      <c r="S369"/>
      <c r="T369"/>
      <c r="U369"/>
      <c r="V369">
        <v>25</v>
      </c>
      <c r="W369">
        <v>5</v>
      </c>
      <c r="X369" t="s">
        <v>259</v>
      </c>
      <c r="Y369">
        <v>23869229</v>
      </c>
    </row>
    <row r="370" spans="1:25" hidden="1">
      <c r="A370">
        <v>0.152</v>
      </c>
      <c r="B370" t="s">
        <v>146</v>
      </c>
      <c r="C370" t="s">
        <v>990</v>
      </c>
      <c r="D370" t="s">
        <v>991</v>
      </c>
      <c r="E370" t="s">
        <v>1126</v>
      </c>
      <c r="F370" t="s">
        <v>9</v>
      </c>
      <c r="G370" t="s">
        <v>1187</v>
      </c>
      <c r="H370" s="8">
        <v>180</v>
      </c>
      <c r="I370">
        <v>20</v>
      </c>
      <c r="J370">
        <v>0.152</v>
      </c>
      <c r="K370"/>
      <c r="L370" s="14">
        <v>5.2732076640000001</v>
      </c>
      <c r="M370" s="15"/>
      <c r="N370" s="15">
        <v>8.0312567829999999</v>
      </c>
      <c r="O370" s="15"/>
      <c r="P370" s="15"/>
      <c r="Q370" s="15"/>
      <c r="R370" s="15"/>
      <c r="S370"/>
      <c r="T370"/>
      <c r="U370"/>
      <c r="V370">
        <v>25</v>
      </c>
      <c r="W370">
        <v>5</v>
      </c>
      <c r="X370" t="s">
        <v>259</v>
      </c>
      <c r="Y370">
        <v>23869229</v>
      </c>
    </row>
    <row r="371" spans="1:25" hidden="1">
      <c r="A371">
        <v>0.14499999999999999</v>
      </c>
      <c r="B371" t="s">
        <v>146</v>
      </c>
      <c r="C371" t="s">
        <v>990</v>
      </c>
      <c r="D371" t="s">
        <v>991</v>
      </c>
      <c r="E371" t="s">
        <v>1126</v>
      </c>
      <c r="F371" t="s">
        <v>9</v>
      </c>
      <c r="G371" t="s">
        <v>1187</v>
      </c>
      <c r="H371" s="8">
        <v>180</v>
      </c>
      <c r="I371">
        <v>20</v>
      </c>
      <c r="J371">
        <v>0.14499999999999999</v>
      </c>
      <c r="K371"/>
      <c r="L371" s="14">
        <v>4.884655521</v>
      </c>
      <c r="M371" s="15"/>
      <c r="N371" s="15">
        <v>7.1630128070000003</v>
      </c>
      <c r="O371" s="15"/>
      <c r="P371" s="15"/>
      <c r="Q371" s="15"/>
      <c r="R371" s="15"/>
      <c r="S371"/>
      <c r="T371"/>
      <c r="U371"/>
      <c r="V371">
        <v>25</v>
      </c>
      <c r="W371">
        <v>5</v>
      </c>
      <c r="X371" t="s">
        <v>259</v>
      </c>
      <c r="Y371">
        <v>23869229</v>
      </c>
    </row>
    <row r="372" spans="1:25" hidden="1">
      <c r="A372">
        <v>0.187</v>
      </c>
      <c r="B372" t="s">
        <v>146</v>
      </c>
      <c r="C372" t="s">
        <v>992</v>
      </c>
      <c r="D372" s="8" t="s">
        <v>993</v>
      </c>
      <c r="E372" s="8" t="s">
        <v>1127</v>
      </c>
      <c r="F372" t="s">
        <v>9</v>
      </c>
      <c r="G372" t="s">
        <v>1187</v>
      </c>
      <c r="H372" s="8">
        <v>180</v>
      </c>
      <c r="I372">
        <v>20</v>
      </c>
      <c r="J372">
        <v>0.187</v>
      </c>
      <c r="K372"/>
      <c r="L372" s="14">
        <v>10.15786319</v>
      </c>
      <c r="M372" s="15"/>
      <c r="N372" s="15">
        <v>14.32602561</v>
      </c>
      <c r="O372" s="15"/>
      <c r="P372" s="15"/>
      <c r="Q372" s="15"/>
      <c r="R372" s="15"/>
      <c r="S372"/>
      <c r="T372"/>
      <c r="U372"/>
      <c r="V372">
        <v>25</v>
      </c>
      <c r="W372">
        <v>5</v>
      </c>
      <c r="X372" t="s">
        <v>259</v>
      </c>
      <c r="Y372">
        <v>23869229</v>
      </c>
    </row>
    <row r="373" spans="1:25" hidden="1">
      <c r="A373">
        <v>0.14699999999999999</v>
      </c>
      <c r="B373" t="s">
        <v>146</v>
      </c>
      <c r="C373" t="s">
        <v>992</v>
      </c>
      <c r="D373" s="8" t="s">
        <v>993</v>
      </c>
      <c r="E373" s="8" t="s">
        <v>1127</v>
      </c>
      <c r="F373" t="s">
        <v>9</v>
      </c>
      <c r="G373" t="s">
        <v>1187</v>
      </c>
      <c r="H373" s="8">
        <v>180</v>
      </c>
      <c r="I373">
        <v>20</v>
      </c>
      <c r="J373">
        <v>0.14699999999999999</v>
      </c>
      <c r="K373"/>
      <c r="L373" s="14">
        <v>8.7701769580000004</v>
      </c>
      <c r="M373" s="15"/>
      <c r="N373" s="15">
        <v>12.15541567</v>
      </c>
      <c r="O373" s="15"/>
      <c r="P373" s="15"/>
      <c r="Q373" s="15"/>
      <c r="R373" s="15"/>
      <c r="S373"/>
      <c r="T373"/>
      <c r="U373"/>
      <c r="V373">
        <v>25</v>
      </c>
      <c r="W373">
        <v>5</v>
      </c>
      <c r="X373" t="s">
        <v>259</v>
      </c>
      <c r="Y373">
        <v>23869229</v>
      </c>
    </row>
    <row r="374" spans="1:25">
      <c r="A374">
        <v>0.26800000000000002</v>
      </c>
      <c r="B374" t="s">
        <v>146</v>
      </c>
      <c r="C374" t="s">
        <v>994</v>
      </c>
      <c r="D374" s="8" t="s">
        <v>13</v>
      </c>
      <c r="E374" s="8" t="s">
        <v>1051</v>
      </c>
      <c r="F374" t="s">
        <v>9</v>
      </c>
      <c r="G374" t="s">
        <v>1187</v>
      </c>
      <c r="H374" s="8">
        <v>180</v>
      </c>
      <c r="I374">
        <v>20</v>
      </c>
      <c r="J374">
        <v>0.26800000000000002</v>
      </c>
      <c r="K374"/>
      <c r="L374" s="14">
        <v>2.8863873529999999</v>
      </c>
      <c r="M374" s="15"/>
      <c r="N374" s="15">
        <v>0.43412198800000001</v>
      </c>
      <c r="O374" s="15"/>
      <c r="P374" s="15"/>
      <c r="Q374" s="15"/>
      <c r="R374" s="15"/>
      <c r="S374"/>
      <c r="T374"/>
      <c r="U374"/>
      <c r="V374">
        <v>25</v>
      </c>
      <c r="W374">
        <v>5</v>
      </c>
      <c r="X374" t="s">
        <v>259</v>
      </c>
      <c r="Y374">
        <v>23869229</v>
      </c>
    </row>
    <row r="375" spans="1:25">
      <c r="A375">
        <v>0.249</v>
      </c>
      <c r="B375" t="s">
        <v>146</v>
      </c>
      <c r="C375" t="s">
        <v>995</v>
      </c>
      <c r="D375" s="8" t="s">
        <v>996</v>
      </c>
      <c r="E375" s="8" t="s">
        <v>1128</v>
      </c>
      <c r="F375" t="s">
        <v>9</v>
      </c>
      <c r="G375" t="s">
        <v>1187</v>
      </c>
      <c r="H375" s="8">
        <v>180</v>
      </c>
      <c r="I375">
        <v>20</v>
      </c>
      <c r="J375">
        <v>0.249</v>
      </c>
      <c r="K375"/>
      <c r="L375" s="14">
        <v>2.3313128619999999</v>
      </c>
      <c r="M375" s="15"/>
      <c r="N375" s="15">
        <v>0</v>
      </c>
      <c r="O375" s="15"/>
      <c r="P375" s="15"/>
      <c r="Q375" s="15"/>
      <c r="R375" s="15"/>
      <c r="S375"/>
      <c r="T375"/>
      <c r="U375"/>
      <c r="V375">
        <v>25</v>
      </c>
      <c r="W375">
        <v>5</v>
      </c>
      <c r="X375" t="s">
        <v>259</v>
      </c>
      <c r="Y375">
        <v>23869229</v>
      </c>
    </row>
    <row r="376" spans="1:25" hidden="1">
      <c r="A376">
        <v>0.32400000000000001</v>
      </c>
      <c r="B376" t="s">
        <v>146</v>
      </c>
      <c r="C376" t="s">
        <v>998</v>
      </c>
      <c r="D376" t="s">
        <v>999</v>
      </c>
      <c r="E376" t="s">
        <v>1129</v>
      </c>
      <c r="F376" t="s">
        <v>9</v>
      </c>
      <c r="G376" t="s">
        <v>1187</v>
      </c>
      <c r="H376" s="8">
        <v>180</v>
      </c>
      <c r="I376">
        <v>20</v>
      </c>
      <c r="J376">
        <v>0.32400000000000001</v>
      </c>
      <c r="K376"/>
      <c r="L376" s="14">
        <v>11.101489819999999</v>
      </c>
      <c r="M376" s="15"/>
      <c r="N376" s="15">
        <v>17.799001520000001</v>
      </c>
      <c r="O376" s="15"/>
      <c r="P376" s="15"/>
      <c r="Q376" s="15"/>
      <c r="R376" s="15"/>
      <c r="S376"/>
      <c r="T376"/>
      <c r="U376"/>
      <c r="V376">
        <v>25</v>
      </c>
      <c r="W376">
        <v>5</v>
      </c>
      <c r="X376" t="s">
        <v>259</v>
      </c>
      <c r="Y376">
        <v>23869229</v>
      </c>
    </row>
    <row r="377" spans="1:25" hidden="1">
      <c r="A377">
        <v>0.374</v>
      </c>
      <c r="B377" t="s">
        <v>146</v>
      </c>
      <c r="C377" t="s">
        <v>1000</v>
      </c>
      <c r="D377" s="8" t="s">
        <v>1001</v>
      </c>
      <c r="E377" s="8" t="s">
        <v>1130</v>
      </c>
      <c r="F377" t="s">
        <v>9</v>
      </c>
      <c r="G377" t="s">
        <v>1187</v>
      </c>
      <c r="H377" s="8">
        <v>180</v>
      </c>
      <c r="I377">
        <v>20</v>
      </c>
      <c r="J377">
        <v>0.374</v>
      </c>
      <c r="K377"/>
      <c r="L377" s="14">
        <v>16.097160240000001</v>
      </c>
      <c r="M377" s="15"/>
      <c r="N377" s="15">
        <v>24.31083134</v>
      </c>
      <c r="O377" s="15"/>
      <c r="P377" s="15"/>
      <c r="Q377" s="15"/>
      <c r="R377" s="15"/>
      <c r="S377"/>
      <c r="T377"/>
      <c r="U377"/>
      <c r="V377">
        <v>25</v>
      </c>
      <c r="W377">
        <v>5</v>
      </c>
      <c r="X377" t="s">
        <v>259</v>
      </c>
      <c r="Y377">
        <v>23869229</v>
      </c>
    </row>
    <row r="378" spans="1:25" hidden="1">
      <c r="A378">
        <v>0.33800000000000002</v>
      </c>
      <c r="B378" t="s">
        <v>146</v>
      </c>
      <c r="C378" t="s">
        <v>1002</v>
      </c>
      <c r="D378" s="8" t="s">
        <v>1003</v>
      </c>
      <c r="E378" s="8" t="s">
        <v>1131</v>
      </c>
      <c r="F378" t="s">
        <v>9</v>
      </c>
      <c r="G378" t="s">
        <v>1187</v>
      </c>
      <c r="H378" s="8">
        <v>180</v>
      </c>
      <c r="I378">
        <v>20</v>
      </c>
      <c r="J378">
        <v>0.33800000000000002</v>
      </c>
      <c r="K378"/>
      <c r="L378" s="14">
        <v>9.9358333890000008</v>
      </c>
      <c r="M378" s="15"/>
      <c r="N378" s="15">
        <v>17.581940530000001</v>
      </c>
      <c r="O378" s="15"/>
      <c r="P378" s="15"/>
      <c r="Q378" s="15"/>
      <c r="R378" s="15"/>
      <c r="S378"/>
      <c r="T378"/>
      <c r="U378"/>
      <c r="V378">
        <v>25</v>
      </c>
      <c r="W378">
        <v>5</v>
      </c>
      <c r="X378" t="s">
        <v>259</v>
      </c>
      <c r="Y378">
        <v>23869229</v>
      </c>
    </row>
    <row r="379" spans="1:25" hidden="1">
      <c r="A379">
        <v>0.23200000000000001</v>
      </c>
      <c r="B379" t="s">
        <v>146</v>
      </c>
      <c r="C379" t="s">
        <v>1004</v>
      </c>
      <c r="D379" t="s">
        <v>1180</v>
      </c>
      <c r="E379" t="s">
        <v>1052</v>
      </c>
      <c r="F379" t="s">
        <v>9</v>
      </c>
      <c r="G379" t="s">
        <v>1187</v>
      </c>
      <c r="H379" s="8">
        <v>180</v>
      </c>
      <c r="I379">
        <v>20</v>
      </c>
      <c r="J379">
        <v>0.23200000000000001</v>
      </c>
      <c r="K379"/>
      <c r="L379" s="14">
        <v>7.9930726700000001</v>
      </c>
      <c r="M379" s="15"/>
      <c r="N379" s="15">
        <v>16.27957456</v>
      </c>
      <c r="O379" s="15"/>
      <c r="P379" s="15"/>
      <c r="Q379" s="15"/>
      <c r="R379" s="15"/>
      <c r="S379"/>
      <c r="T379"/>
      <c r="U379"/>
      <c r="V379">
        <v>25</v>
      </c>
      <c r="W379">
        <v>5</v>
      </c>
      <c r="X379" t="s">
        <v>259</v>
      </c>
      <c r="Y379">
        <v>23869229</v>
      </c>
    </row>
    <row r="380" spans="1:25" hidden="1">
      <c r="A380">
        <v>0.222</v>
      </c>
      <c r="B380" t="s">
        <v>146</v>
      </c>
      <c r="C380" t="s">
        <v>1004</v>
      </c>
      <c r="D380" t="s">
        <v>1180</v>
      </c>
      <c r="E380" t="s">
        <v>1052</v>
      </c>
      <c r="F380" t="s">
        <v>9</v>
      </c>
      <c r="G380" t="s">
        <v>1187</v>
      </c>
      <c r="H380" s="8">
        <v>180</v>
      </c>
      <c r="I380">
        <v>20</v>
      </c>
      <c r="J380">
        <v>0.222</v>
      </c>
      <c r="K380"/>
      <c r="L380" s="14">
        <v>8.9922067539999997</v>
      </c>
      <c r="M380" s="15"/>
      <c r="N380" s="15">
        <v>18.233123509999999</v>
      </c>
      <c r="O380" s="15"/>
      <c r="P380" s="15"/>
      <c r="Q380" s="15"/>
      <c r="R380" s="15"/>
      <c r="S380"/>
      <c r="T380"/>
      <c r="U380"/>
      <c r="V380">
        <v>25</v>
      </c>
      <c r="W380">
        <v>5</v>
      </c>
      <c r="X380" t="s">
        <v>259</v>
      </c>
      <c r="Y380">
        <v>23869229</v>
      </c>
    </row>
    <row r="381" spans="1:25" hidden="1">
      <c r="A381">
        <v>3.5999999999999997E-2</v>
      </c>
      <c r="B381" t="s">
        <v>146</v>
      </c>
      <c r="C381" t="s">
        <v>1005</v>
      </c>
      <c r="D381" t="s">
        <v>1006</v>
      </c>
      <c r="E381" t="s">
        <v>1132</v>
      </c>
      <c r="F381" t="s">
        <v>9</v>
      </c>
      <c r="G381" t="s">
        <v>1187</v>
      </c>
      <c r="H381" s="8">
        <v>180</v>
      </c>
      <c r="I381">
        <v>20</v>
      </c>
      <c r="J381">
        <v>3.5999999999999997E-2</v>
      </c>
      <c r="K381"/>
      <c r="L381" s="14">
        <v>3.441461844</v>
      </c>
      <c r="M381" s="15"/>
      <c r="N381" s="15">
        <v>4.1241588890000003</v>
      </c>
      <c r="O381" s="15"/>
      <c r="P381" s="15"/>
      <c r="Q381" s="15"/>
      <c r="R381" s="15"/>
      <c r="S381"/>
      <c r="T381"/>
      <c r="U381"/>
      <c r="V381">
        <v>25</v>
      </c>
      <c r="W381">
        <v>5</v>
      </c>
      <c r="X381" t="s">
        <v>259</v>
      </c>
      <c r="Y381">
        <v>23869229</v>
      </c>
    </row>
    <row r="382" spans="1:25" hidden="1">
      <c r="A382">
        <v>0.28100000000000003</v>
      </c>
      <c r="B382" t="s">
        <v>146</v>
      </c>
      <c r="C382" t="s">
        <v>1007</v>
      </c>
      <c r="D382" t="s">
        <v>1008</v>
      </c>
      <c r="E382" t="s">
        <v>1053</v>
      </c>
      <c r="F382" t="s">
        <v>9</v>
      </c>
      <c r="G382" t="s">
        <v>1187</v>
      </c>
      <c r="H382" s="8">
        <v>180</v>
      </c>
      <c r="I382">
        <v>20</v>
      </c>
      <c r="J382">
        <v>0.28100000000000003</v>
      </c>
      <c r="K382"/>
      <c r="L382" s="14">
        <v>10.87946002</v>
      </c>
      <c r="M382" s="15"/>
      <c r="N382" s="15">
        <v>17.36487953</v>
      </c>
      <c r="O382" s="15"/>
      <c r="P382" s="15"/>
      <c r="Q382" s="15"/>
      <c r="R382" s="15"/>
      <c r="S382"/>
      <c r="T382"/>
      <c r="U382"/>
      <c r="V382">
        <v>25</v>
      </c>
      <c r="W382">
        <v>5</v>
      </c>
      <c r="X382" t="s">
        <v>259</v>
      </c>
      <c r="Y382">
        <v>23869229</v>
      </c>
    </row>
    <row r="383" spans="1:25" hidden="1">
      <c r="A383">
        <v>0.122</v>
      </c>
      <c r="B383" t="s">
        <v>146</v>
      </c>
      <c r="C383" t="s">
        <v>1009</v>
      </c>
      <c r="D383" t="s">
        <v>1181</v>
      </c>
      <c r="E383" t="s">
        <v>1054</v>
      </c>
      <c r="F383" t="s">
        <v>9</v>
      </c>
      <c r="G383" t="s">
        <v>1187</v>
      </c>
      <c r="H383" s="8">
        <v>180</v>
      </c>
      <c r="I383">
        <v>20</v>
      </c>
      <c r="J383">
        <v>0.122</v>
      </c>
      <c r="K383"/>
      <c r="L383" s="14">
        <v>4.5516108260000001</v>
      </c>
      <c r="M383" s="15"/>
      <c r="N383" s="15">
        <v>6.0777078360000001</v>
      </c>
      <c r="O383" s="15"/>
      <c r="P383" s="15"/>
      <c r="Q383" s="15"/>
      <c r="R383" s="15"/>
      <c r="S383"/>
      <c r="T383"/>
      <c r="U383"/>
      <c r="V383">
        <v>25</v>
      </c>
      <c r="W383">
        <v>5</v>
      </c>
      <c r="X383" t="s">
        <v>259</v>
      </c>
      <c r="Y383">
        <v>23869229</v>
      </c>
    </row>
    <row r="384" spans="1:25" hidden="1">
      <c r="A384">
        <v>0.14000000000000001</v>
      </c>
      <c r="B384" t="s">
        <v>146</v>
      </c>
      <c r="C384" t="s">
        <v>1011</v>
      </c>
      <c r="D384" s="8" t="s">
        <v>1012</v>
      </c>
      <c r="E384" s="8" t="s">
        <v>1133</v>
      </c>
      <c r="F384" t="s">
        <v>1031</v>
      </c>
      <c r="G384" t="s">
        <v>1187</v>
      </c>
      <c r="H384" s="8">
        <v>180</v>
      </c>
      <c r="I384">
        <v>20</v>
      </c>
      <c r="J384">
        <v>0.14000000000000001</v>
      </c>
      <c r="K384"/>
      <c r="L384" s="14">
        <v>5.1066853170000002</v>
      </c>
      <c r="M384" s="15"/>
      <c r="N384" s="15">
        <v>3.9070978950000002</v>
      </c>
      <c r="O384" s="15"/>
      <c r="P384" s="15"/>
      <c r="Q384" s="15"/>
      <c r="R384" s="15"/>
      <c r="S384"/>
      <c r="T384"/>
      <c r="U384"/>
      <c r="V384">
        <v>25</v>
      </c>
      <c r="W384">
        <v>5</v>
      </c>
      <c r="X384" t="s">
        <v>259</v>
      </c>
      <c r="Y384">
        <v>23869229</v>
      </c>
    </row>
    <row r="385" spans="1:25" hidden="1">
      <c r="A385">
        <v>0.14099999999999999</v>
      </c>
      <c r="B385" t="s">
        <v>146</v>
      </c>
      <c r="C385" t="s">
        <v>1011</v>
      </c>
      <c r="D385" t="s">
        <v>1012</v>
      </c>
      <c r="E385" t="s">
        <v>1133</v>
      </c>
      <c r="F385" t="s">
        <v>1031</v>
      </c>
      <c r="G385" t="s">
        <v>1187</v>
      </c>
      <c r="H385" s="8">
        <v>180</v>
      </c>
      <c r="I385">
        <v>20</v>
      </c>
      <c r="J385">
        <v>0.14099999999999999</v>
      </c>
      <c r="K385"/>
      <c r="L385" s="14">
        <v>5.0511778679999999</v>
      </c>
      <c r="M385" s="15"/>
      <c r="N385" s="15">
        <v>4.1241588890000003</v>
      </c>
      <c r="O385" s="15"/>
      <c r="P385" s="15"/>
      <c r="Q385" s="15"/>
      <c r="R385" s="15"/>
      <c r="S385"/>
      <c r="T385"/>
      <c r="U385"/>
      <c r="V385">
        <v>25</v>
      </c>
      <c r="W385">
        <v>5</v>
      </c>
      <c r="X385" t="s">
        <v>259</v>
      </c>
      <c r="Y385">
        <v>23869229</v>
      </c>
    </row>
    <row r="386" spans="1:25" hidden="1">
      <c r="A386">
        <v>0.26500000000000001</v>
      </c>
      <c r="B386" t="s">
        <v>146</v>
      </c>
      <c r="C386" t="s">
        <v>1013</v>
      </c>
      <c r="D386" t="s">
        <v>1014</v>
      </c>
      <c r="E386" t="s">
        <v>1134</v>
      </c>
      <c r="F386" t="s">
        <v>1031</v>
      </c>
      <c r="G386" t="s">
        <v>1187</v>
      </c>
      <c r="H386" s="8">
        <v>180</v>
      </c>
      <c r="I386">
        <v>20</v>
      </c>
      <c r="J386">
        <v>0.26500000000000001</v>
      </c>
      <c r="K386"/>
      <c r="L386" s="14">
        <v>6.0503119520000004</v>
      </c>
      <c r="M386" s="15"/>
      <c r="N386" s="15">
        <v>5.6435858479999998</v>
      </c>
      <c r="O386" s="15"/>
      <c r="P386" s="15"/>
      <c r="Q386" s="15"/>
      <c r="R386" s="15"/>
      <c r="S386"/>
      <c r="T386"/>
      <c r="U386"/>
      <c r="V386">
        <v>25</v>
      </c>
      <c r="W386">
        <v>5</v>
      </c>
      <c r="X386" t="s">
        <v>259</v>
      </c>
      <c r="Y386">
        <v>23869229</v>
      </c>
    </row>
    <row r="387" spans="1:25" hidden="1">
      <c r="A387">
        <v>0.28399999999999997</v>
      </c>
      <c r="B387" t="s">
        <v>146</v>
      </c>
      <c r="C387" t="s">
        <v>1013</v>
      </c>
      <c r="D387" t="s">
        <v>1014</v>
      </c>
      <c r="E387" t="s">
        <v>1134</v>
      </c>
      <c r="F387" t="s">
        <v>1031</v>
      </c>
      <c r="G387" t="s">
        <v>1187</v>
      </c>
      <c r="H387" s="8">
        <v>180</v>
      </c>
      <c r="I387">
        <v>20</v>
      </c>
      <c r="J387">
        <v>0.28399999999999997</v>
      </c>
      <c r="K387"/>
      <c r="L387" s="14">
        <v>6.7164013410000001</v>
      </c>
      <c r="M387" s="15"/>
      <c r="N387" s="15">
        <v>7.1630128070000003</v>
      </c>
      <c r="O387" s="15"/>
      <c r="P387" s="15"/>
      <c r="Q387" s="15"/>
      <c r="R387" s="15"/>
      <c r="S387"/>
      <c r="T387"/>
      <c r="U387"/>
      <c r="V387">
        <v>25</v>
      </c>
      <c r="W387">
        <v>5</v>
      </c>
      <c r="X387" t="s">
        <v>259</v>
      </c>
      <c r="Y387">
        <v>23869229</v>
      </c>
    </row>
    <row r="388" spans="1:25" hidden="1">
      <c r="A388">
        <v>9.9000000000000005E-2</v>
      </c>
      <c r="B388" t="s">
        <v>146</v>
      </c>
      <c r="C388" t="s">
        <v>1015</v>
      </c>
      <c r="D388" t="s">
        <v>1016</v>
      </c>
      <c r="E388" t="s">
        <v>1135</v>
      </c>
      <c r="F388" t="s">
        <v>1031</v>
      </c>
      <c r="G388" t="s">
        <v>1187</v>
      </c>
      <c r="H388" s="8">
        <v>180</v>
      </c>
      <c r="I388">
        <v>20</v>
      </c>
      <c r="J388">
        <v>9.9000000000000005E-2</v>
      </c>
      <c r="K388"/>
      <c r="L388" s="14">
        <v>4.9401629700000003</v>
      </c>
      <c r="M388" s="15"/>
      <c r="N388" s="15">
        <v>6.728890818</v>
      </c>
      <c r="O388" s="15"/>
      <c r="P388" s="15"/>
      <c r="Q388" s="15"/>
      <c r="R388" s="15"/>
      <c r="S388"/>
      <c r="T388"/>
      <c r="U388"/>
      <c r="V388">
        <v>25</v>
      </c>
      <c r="W388">
        <v>5</v>
      </c>
      <c r="X388" t="s">
        <v>259</v>
      </c>
      <c r="Y388">
        <v>23869229</v>
      </c>
    </row>
    <row r="389" spans="1:25" hidden="1">
      <c r="A389">
        <v>0.2</v>
      </c>
      <c r="B389" t="s">
        <v>146</v>
      </c>
      <c r="C389" t="s">
        <v>1017</v>
      </c>
      <c r="D389" t="s">
        <v>1018</v>
      </c>
      <c r="E389" t="s">
        <v>1136</v>
      </c>
      <c r="F389" t="s">
        <v>9</v>
      </c>
      <c r="G389" t="s">
        <v>1187</v>
      </c>
      <c r="H389" s="8">
        <v>180</v>
      </c>
      <c r="I389">
        <v>20</v>
      </c>
      <c r="J389">
        <v>0.2</v>
      </c>
      <c r="K389"/>
      <c r="L389" s="14">
        <v>1.4987011260000001</v>
      </c>
      <c r="M389" s="15"/>
      <c r="N389" s="15">
        <v>20.620794440000001</v>
      </c>
      <c r="O389" s="15"/>
      <c r="P389" s="15"/>
      <c r="Q389" s="15"/>
      <c r="R389" s="15"/>
      <c r="S389"/>
      <c r="T389"/>
      <c r="U389"/>
      <c r="V389">
        <v>25</v>
      </c>
      <c r="W389">
        <v>5</v>
      </c>
      <c r="X389" t="s">
        <v>259</v>
      </c>
      <c r="Y389">
        <v>23869229</v>
      </c>
    </row>
    <row r="390" spans="1:25" hidden="1">
      <c r="A390">
        <v>0.21</v>
      </c>
      <c r="B390" t="s">
        <v>146</v>
      </c>
      <c r="C390" t="s">
        <v>1017</v>
      </c>
      <c r="D390" t="s">
        <v>1018</v>
      </c>
      <c r="E390" t="s">
        <v>1136</v>
      </c>
      <c r="F390" t="s">
        <v>9</v>
      </c>
      <c r="G390" t="s">
        <v>1187</v>
      </c>
      <c r="H390" s="8">
        <v>180</v>
      </c>
      <c r="I390">
        <v>20</v>
      </c>
      <c r="J390">
        <v>0.21</v>
      </c>
      <c r="K390"/>
      <c r="L390" s="14">
        <v>1.3876862270000001</v>
      </c>
      <c r="M390" s="15"/>
      <c r="N390" s="15">
        <v>22.357282399999999</v>
      </c>
      <c r="O390" s="15"/>
      <c r="P390" s="15"/>
      <c r="Q390" s="15"/>
      <c r="R390" s="15"/>
      <c r="S390"/>
      <c r="T390"/>
      <c r="U390"/>
      <c r="V390">
        <v>25</v>
      </c>
      <c r="W390">
        <v>5</v>
      </c>
      <c r="X390" t="s">
        <v>259</v>
      </c>
      <c r="Y390">
        <v>23869229</v>
      </c>
    </row>
    <row r="391" spans="1:25" hidden="1">
      <c r="A391">
        <v>0.26100000000000001</v>
      </c>
      <c r="B391" t="s">
        <v>146</v>
      </c>
      <c r="C391" t="s">
        <v>1019</v>
      </c>
      <c r="D391" t="s">
        <v>1020</v>
      </c>
      <c r="E391" t="s">
        <v>1137</v>
      </c>
      <c r="F391" t="s">
        <v>9</v>
      </c>
      <c r="G391" t="s">
        <v>1187</v>
      </c>
      <c r="H391" s="8">
        <v>180</v>
      </c>
      <c r="I391">
        <v>20</v>
      </c>
      <c r="J391">
        <v>0.26100000000000001</v>
      </c>
      <c r="K391"/>
      <c r="L391" s="14">
        <v>10.54641533</v>
      </c>
      <c r="M391" s="15"/>
      <c r="N391" s="15">
        <v>17.147818539999999</v>
      </c>
      <c r="O391" s="15"/>
      <c r="P391" s="15"/>
      <c r="Q391" s="15"/>
      <c r="R391" s="15"/>
      <c r="S391"/>
      <c r="T391"/>
      <c r="U391"/>
      <c r="V391">
        <v>25</v>
      </c>
      <c r="W391">
        <v>5</v>
      </c>
      <c r="X391" t="s">
        <v>259</v>
      </c>
      <c r="Y391">
        <v>23869229</v>
      </c>
    </row>
    <row r="392" spans="1:25" hidden="1">
      <c r="A392">
        <v>0.25800000000000001</v>
      </c>
      <c r="B392" t="s">
        <v>146</v>
      </c>
      <c r="C392" t="s">
        <v>1019</v>
      </c>
      <c r="D392" t="s">
        <v>1020</v>
      </c>
      <c r="E392" t="s">
        <v>1137</v>
      </c>
      <c r="F392" t="s">
        <v>9</v>
      </c>
      <c r="G392" t="s">
        <v>1187</v>
      </c>
      <c r="H392" s="8">
        <v>180</v>
      </c>
      <c r="I392">
        <v>20</v>
      </c>
      <c r="J392">
        <v>0.25800000000000001</v>
      </c>
      <c r="K392"/>
      <c r="L392" s="14">
        <v>10.21337063</v>
      </c>
      <c r="M392" s="15"/>
      <c r="N392" s="15">
        <v>15.845452570000001</v>
      </c>
      <c r="O392" s="15"/>
      <c r="P392" s="15"/>
      <c r="Q392" s="15"/>
      <c r="R392" s="15"/>
      <c r="S392"/>
      <c r="T392"/>
      <c r="U392"/>
      <c r="V392">
        <v>25</v>
      </c>
      <c r="W392">
        <v>5</v>
      </c>
      <c r="X392" t="s">
        <v>259</v>
      </c>
      <c r="Y392">
        <v>23869229</v>
      </c>
    </row>
    <row r="393" spans="1:25" hidden="1">
      <c r="A393">
        <v>0.252</v>
      </c>
      <c r="B393" t="s">
        <v>146</v>
      </c>
      <c r="C393" t="s">
        <v>1021</v>
      </c>
      <c r="D393" s="8" t="s">
        <v>1021</v>
      </c>
      <c r="F393" t="s">
        <v>9</v>
      </c>
      <c r="G393" t="s">
        <v>1187</v>
      </c>
      <c r="H393" s="8">
        <v>180</v>
      </c>
      <c r="I393">
        <v>20</v>
      </c>
      <c r="J393">
        <v>0.252</v>
      </c>
      <c r="K393"/>
      <c r="L393" s="14">
        <v>7.6600279760000003</v>
      </c>
      <c r="M393" s="15"/>
      <c r="N393" s="15">
        <v>11.070110700000001</v>
      </c>
      <c r="O393" s="15"/>
      <c r="P393" s="15"/>
      <c r="Q393" s="15"/>
      <c r="R393" s="15"/>
      <c r="S393"/>
      <c r="T393"/>
      <c r="U393"/>
      <c r="V393">
        <v>25</v>
      </c>
      <c r="W393">
        <v>5</v>
      </c>
      <c r="X393" t="s">
        <v>259</v>
      </c>
      <c r="Y393">
        <v>23869229</v>
      </c>
    </row>
    <row r="394" spans="1:25" hidden="1">
      <c r="A394">
        <v>0.153</v>
      </c>
      <c r="B394" t="s">
        <v>146</v>
      </c>
      <c r="C394" t="s">
        <v>1022</v>
      </c>
      <c r="D394" t="s">
        <v>1182</v>
      </c>
      <c r="E394" t="s">
        <v>1138</v>
      </c>
      <c r="F394" t="s">
        <v>9</v>
      </c>
      <c r="G394" t="s">
        <v>1187</v>
      </c>
      <c r="H394" s="8">
        <v>180</v>
      </c>
      <c r="I394">
        <v>20</v>
      </c>
      <c r="J394">
        <v>0.153</v>
      </c>
      <c r="K394"/>
      <c r="L394" s="14">
        <v>2.719865006</v>
      </c>
      <c r="M394" s="15"/>
      <c r="N394" s="15">
        <v>1.3023659649999999</v>
      </c>
      <c r="O394" s="15"/>
      <c r="P394" s="15"/>
      <c r="Q394" s="15"/>
      <c r="R394" s="15"/>
      <c r="S394"/>
      <c r="T394"/>
      <c r="U394"/>
      <c r="V394">
        <v>25</v>
      </c>
      <c r="W394">
        <v>5</v>
      </c>
      <c r="X394" t="s">
        <v>259</v>
      </c>
      <c r="Y394">
        <v>23869229</v>
      </c>
    </row>
    <row r="395" spans="1:25" hidden="1">
      <c r="A395">
        <v>0.15</v>
      </c>
      <c r="B395" t="s">
        <v>146</v>
      </c>
      <c r="C395" t="s">
        <v>1024</v>
      </c>
      <c r="D395" t="s">
        <v>1183</v>
      </c>
      <c r="E395" t="s">
        <v>1139</v>
      </c>
      <c r="F395" t="s">
        <v>9</v>
      </c>
      <c r="G395" t="s">
        <v>1187</v>
      </c>
      <c r="H395" s="8">
        <v>180</v>
      </c>
      <c r="I395">
        <v>20</v>
      </c>
      <c r="J395">
        <v>0.15</v>
      </c>
      <c r="K395"/>
      <c r="L395" s="14">
        <v>1.665223473</v>
      </c>
      <c r="M395" s="15"/>
      <c r="N395" s="15">
        <v>0.21706099400000001</v>
      </c>
      <c r="O395" s="15"/>
      <c r="P395" s="15"/>
      <c r="Q395" s="15"/>
      <c r="R395" s="15"/>
      <c r="S395"/>
      <c r="T395"/>
      <c r="U395"/>
      <c r="V395">
        <v>25</v>
      </c>
      <c r="W395">
        <v>5</v>
      </c>
      <c r="X395" t="s">
        <v>259</v>
      </c>
      <c r="Y395">
        <v>23869229</v>
      </c>
    </row>
    <row r="396" spans="1:25" hidden="1">
      <c r="A396">
        <v>0.14699999999999999</v>
      </c>
      <c r="B396" t="s">
        <v>146</v>
      </c>
      <c r="C396" t="s">
        <v>1024</v>
      </c>
      <c r="D396" t="s">
        <v>1183</v>
      </c>
      <c r="E396" t="s">
        <v>1139</v>
      </c>
      <c r="F396" t="s">
        <v>9</v>
      </c>
      <c r="G396" t="s">
        <v>1187</v>
      </c>
      <c r="H396" s="8">
        <v>180</v>
      </c>
      <c r="I396">
        <v>20</v>
      </c>
      <c r="J396">
        <v>0.14699999999999999</v>
      </c>
      <c r="K396"/>
      <c r="L396" s="14">
        <v>1.6097160239999999</v>
      </c>
      <c r="M396" s="15"/>
      <c r="N396" s="15">
        <v>0.21706099400000001</v>
      </c>
      <c r="O396" s="15"/>
      <c r="P396" s="15"/>
      <c r="Q396" s="15"/>
      <c r="R396" s="15"/>
      <c r="S396"/>
      <c r="T396"/>
      <c r="U396"/>
      <c r="V396">
        <v>25</v>
      </c>
      <c r="W396">
        <v>5</v>
      </c>
      <c r="X396" t="s">
        <v>259</v>
      </c>
      <c r="Y396">
        <v>23869229</v>
      </c>
    </row>
    <row r="397" spans="1:25" hidden="1">
      <c r="A397">
        <v>0.27600000000000002</v>
      </c>
      <c r="B397" t="s">
        <v>146</v>
      </c>
      <c r="C397" t="s">
        <v>1026</v>
      </c>
      <c r="D397" t="s">
        <v>1184</v>
      </c>
      <c r="E397" t="s">
        <v>1140</v>
      </c>
      <c r="F397" t="s">
        <v>9</v>
      </c>
      <c r="G397" t="s">
        <v>1187</v>
      </c>
      <c r="H397" s="8">
        <v>180</v>
      </c>
      <c r="I397">
        <v>20</v>
      </c>
      <c r="J397">
        <v>0.27600000000000002</v>
      </c>
      <c r="K397"/>
      <c r="L397" s="14">
        <v>7.4935056280000003</v>
      </c>
      <c r="M397" s="15"/>
      <c r="N397" s="15">
        <v>11.070110700000001</v>
      </c>
      <c r="O397" s="15"/>
      <c r="P397" s="15"/>
      <c r="Q397" s="15"/>
      <c r="R397" s="15"/>
      <c r="S397"/>
      <c r="T397"/>
      <c r="U397"/>
      <c r="V397">
        <v>25</v>
      </c>
      <c r="W397">
        <v>5</v>
      </c>
      <c r="X397" t="s">
        <v>259</v>
      </c>
      <c r="Y397">
        <v>23869229</v>
      </c>
    </row>
    <row r="398" spans="1:25" hidden="1">
      <c r="A398">
        <v>0.27500000000000002</v>
      </c>
      <c r="B398" t="s">
        <v>146</v>
      </c>
      <c r="C398" t="s">
        <v>1026</v>
      </c>
      <c r="D398" s="8" t="s">
        <v>1184</v>
      </c>
      <c r="E398" s="8" t="s">
        <v>1140</v>
      </c>
      <c r="F398" t="s">
        <v>9</v>
      </c>
      <c r="G398" t="s">
        <v>1187</v>
      </c>
      <c r="H398" s="8">
        <v>180</v>
      </c>
      <c r="I398">
        <v>20</v>
      </c>
      <c r="J398">
        <v>0.27500000000000002</v>
      </c>
      <c r="K398"/>
      <c r="L398" s="14">
        <v>7.4935056280000003</v>
      </c>
      <c r="M398" s="15"/>
      <c r="N398" s="15">
        <v>10.418927719999999</v>
      </c>
      <c r="O398" s="15"/>
      <c r="P398" s="15"/>
      <c r="Q398" s="15"/>
      <c r="R398" s="15"/>
      <c r="S398"/>
      <c r="T398"/>
      <c r="U398"/>
      <c r="V398">
        <v>25</v>
      </c>
      <c r="W398">
        <v>5</v>
      </c>
      <c r="X398" t="s">
        <v>259</v>
      </c>
      <c r="Y398">
        <v>23869229</v>
      </c>
    </row>
    <row r="399" spans="1:25" hidden="1">
      <c r="A399">
        <v>0.17100000000000001</v>
      </c>
      <c r="B399" t="s">
        <v>146</v>
      </c>
      <c r="C399" t="s">
        <v>1028</v>
      </c>
      <c r="D399" s="8" t="s">
        <v>1185</v>
      </c>
      <c r="E399" s="8" t="s">
        <v>1141</v>
      </c>
      <c r="F399" t="s">
        <v>9</v>
      </c>
      <c r="G399" t="s">
        <v>1187</v>
      </c>
      <c r="H399" s="8">
        <v>180</v>
      </c>
      <c r="I399">
        <v>20</v>
      </c>
      <c r="J399">
        <v>0.17100000000000001</v>
      </c>
      <c r="K399"/>
      <c r="L399" s="14">
        <v>5.3842225629999998</v>
      </c>
      <c r="M399" s="15"/>
      <c r="N399" s="15">
        <v>6.5118298240000003</v>
      </c>
      <c r="O399" s="15"/>
      <c r="P399" s="15"/>
      <c r="Q399" s="15">
        <v>11.48</v>
      </c>
      <c r="R399" s="15"/>
      <c r="S399"/>
      <c r="T399"/>
      <c r="U399"/>
      <c r="V399">
        <v>25</v>
      </c>
      <c r="W399">
        <v>5</v>
      </c>
      <c r="X399" t="s">
        <v>259</v>
      </c>
      <c r="Y399">
        <v>23869229</v>
      </c>
    </row>
    <row r="400" spans="1:25" hidden="1">
      <c r="A400">
        <v>0.48</v>
      </c>
      <c r="B400" t="s">
        <v>146</v>
      </c>
      <c r="C400" t="s">
        <v>1035</v>
      </c>
      <c r="D400" s="8" t="s">
        <v>52</v>
      </c>
      <c r="E400" s="8" t="s">
        <v>1118</v>
      </c>
      <c r="F400" t="s">
        <v>9</v>
      </c>
      <c r="G400" t="s">
        <v>1187</v>
      </c>
      <c r="H400" s="8">
        <v>180</v>
      </c>
      <c r="I400">
        <v>5</v>
      </c>
      <c r="J400">
        <v>0.48</v>
      </c>
      <c r="K400"/>
      <c r="L400" s="14">
        <v>5.65</v>
      </c>
      <c r="M400" s="15">
        <v>0.7</v>
      </c>
      <c r="N400" s="15">
        <v>0</v>
      </c>
      <c r="O400" s="15">
        <v>0.56000000000000005</v>
      </c>
      <c r="P400" s="15"/>
      <c r="Q400" s="15">
        <v>13.55</v>
      </c>
      <c r="R400" s="15">
        <v>12.94</v>
      </c>
      <c r="S400"/>
      <c r="T400"/>
      <c r="U400"/>
      <c r="V400">
        <v>30</v>
      </c>
      <c r="W400"/>
      <c r="X400" t="s">
        <v>259</v>
      </c>
      <c r="Y400">
        <v>31101012</v>
      </c>
    </row>
    <row r="401" spans="1:25" hidden="1">
      <c r="A401">
        <v>0.68</v>
      </c>
      <c r="B401" t="s">
        <v>146</v>
      </c>
      <c r="C401" t="s">
        <v>1036</v>
      </c>
      <c r="D401" s="8" t="s">
        <v>52</v>
      </c>
      <c r="E401" s="8" t="s">
        <v>1142</v>
      </c>
      <c r="F401" t="s">
        <v>9</v>
      </c>
      <c r="G401" t="s">
        <v>1187</v>
      </c>
      <c r="H401" s="8">
        <v>180</v>
      </c>
      <c r="I401">
        <v>5</v>
      </c>
      <c r="J401">
        <v>0.68</v>
      </c>
      <c r="K401"/>
      <c r="L401" s="14">
        <v>9.82</v>
      </c>
      <c r="M401" s="15">
        <v>2.31</v>
      </c>
      <c r="N401" s="15">
        <v>1.49</v>
      </c>
      <c r="O401" s="15">
        <v>1</v>
      </c>
      <c r="P401" s="15"/>
      <c r="Q401" s="15">
        <v>15.01</v>
      </c>
      <c r="R401" s="15">
        <v>14.78</v>
      </c>
      <c r="S401"/>
      <c r="T401"/>
      <c r="U401"/>
      <c r="V401">
        <v>37</v>
      </c>
      <c r="W401"/>
      <c r="X401" t="s">
        <v>259</v>
      </c>
      <c r="Y401">
        <v>31101012</v>
      </c>
    </row>
    <row r="402" spans="1:25" hidden="1">
      <c r="A402">
        <v>0.71</v>
      </c>
      <c r="B402" t="s">
        <v>146</v>
      </c>
      <c r="C402" t="s">
        <v>1037</v>
      </c>
      <c r="D402" t="s">
        <v>52</v>
      </c>
      <c r="E402" t="s">
        <v>1143</v>
      </c>
      <c r="F402" t="s">
        <v>9</v>
      </c>
      <c r="G402" t="s">
        <v>1187</v>
      </c>
      <c r="H402" s="8">
        <v>180</v>
      </c>
      <c r="I402">
        <v>5</v>
      </c>
      <c r="J402">
        <v>0.71</v>
      </c>
      <c r="K402"/>
      <c r="L402" s="14">
        <v>10.48</v>
      </c>
      <c r="M402" s="15">
        <v>0.8</v>
      </c>
      <c r="N402" s="15">
        <v>1.59</v>
      </c>
      <c r="O402" s="15">
        <v>1.59</v>
      </c>
      <c r="P402" s="15"/>
      <c r="Q402" s="15">
        <v>7.11</v>
      </c>
      <c r="R402" s="15">
        <v>15.49</v>
      </c>
      <c r="S402"/>
      <c r="T402"/>
      <c r="U402"/>
      <c r="V402">
        <v>40</v>
      </c>
      <c r="W402"/>
      <c r="X402" t="s">
        <v>259</v>
      </c>
      <c r="Y402">
        <v>31101012</v>
      </c>
    </row>
    <row r="403" spans="1:25" hidden="1">
      <c r="A403">
        <v>0.4</v>
      </c>
      <c r="B403" t="s">
        <v>146</v>
      </c>
      <c r="C403" t="s">
        <v>1038</v>
      </c>
      <c r="D403" t="s">
        <v>52</v>
      </c>
      <c r="E403" t="s">
        <v>1144</v>
      </c>
      <c r="F403" t="s">
        <v>9</v>
      </c>
      <c r="G403" t="s">
        <v>1187</v>
      </c>
      <c r="H403" s="8">
        <v>180</v>
      </c>
      <c r="I403">
        <v>5</v>
      </c>
      <c r="J403">
        <v>0.4</v>
      </c>
      <c r="K403"/>
      <c r="L403" s="14">
        <v>4.0199999999999996</v>
      </c>
      <c r="M403" s="15">
        <v>0.16</v>
      </c>
      <c r="N403" s="15">
        <v>0</v>
      </c>
      <c r="O403" s="15">
        <v>0.49</v>
      </c>
      <c r="P403" s="15"/>
      <c r="Q403" s="15">
        <v>12.98</v>
      </c>
      <c r="R403" s="15">
        <v>7.17</v>
      </c>
      <c r="S403"/>
      <c r="T403"/>
      <c r="U403"/>
      <c r="V403">
        <v>45</v>
      </c>
      <c r="W403"/>
      <c r="X403" t="s">
        <v>259</v>
      </c>
      <c r="Y403">
        <v>31101012</v>
      </c>
    </row>
    <row r="404" spans="1:25" hidden="1">
      <c r="A404">
        <v>0.63</v>
      </c>
      <c r="B404" t="s">
        <v>146</v>
      </c>
      <c r="C404" t="s">
        <v>1039</v>
      </c>
      <c r="D404" s="8" t="s">
        <v>52</v>
      </c>
      <c r="E404" s="8" t="s">
        <v>1145</v>
      </c>
      <c r="F404" t="s">
        <v>9</v>
      </c>
      <c r="G404" t="s">
        <v>1187</v>
      </c>
      <c r="H404" s="8">
        <v>180</v>
      </c>
      <c r="I404">
        <v>5</v>
      </c>
      <c r="J404">
        <v>0.63</v>
      </c>
      <c r="K404"/>
      <c r="L404" s="14">
        <v>6.43</v>
      </c>
      <c r="M404" s="15">
        <v>0.52</v>
      </c>
      <c r="N404" s="15">
        <v>0</v>
      </c>
      <c r="O404" s="15">
        <v>0.55000000000000004</v>
      </c>
      <c r="P404" s="15"/>
      <c r="Q404" s="15">
        <v>12.65</v>
      </c>
      <c r="R404" s="15">
        <v>12.45</v>
      </c>
      <c r="S404"/>
      <c r="T404"/>
      <c r="U404"/>
      <c r="V404">
        <v>30</v>
      </c>
      <c r="W404"/>
      <c r="X404" t="s">
        <v>259</v>
      </c>
      <c r="Y404">
        <v>31101012</v>
      </c>
    </row>
    <row r="405" spans="1:25" hidden="1">
      <c r="A405">
        <v>0.79</v>
      </c>
      <c r="B405" t="s">
        <v>146</v>
      </c>
      <c r="C405" t="s">
        <v>1039</v>
      </c>
      <c r="D405" s="8" t="s">
        <v>52</v>
      </c>
      <c r="E405" s="8" t="s">
        <v>1145</v>
      </c>
      <c r="F405" t="s">
        <v>9</v>
      </c>
      <c r="G405" t="s">
        <v>1187</v>
      </c>
      <c r="H405" s="8">
        <v>180</v>
      </c>
      <c r="I405">
        <v>5</v>
      </c>
      <c r="J405">
        <v>0.79</v>
      </c>
      <c r="K405"/>
      <c r="L405" s="14">
        <v>10.28</v>
      </c>
      <c r="M405" s="15">
        <v>0.52</v>
      </c>
      <c r="N405" s="15">
        <v>1.58</v>
      </c>
      <c r="O405" s="15">
        <v>0.93</v>
      </c>
      <c r="P405" s="15"/>
      <c r="Q405" s="15">
        <v>28.05</v>
      </c>
      <c r="R405" s="15">
        <v>11.66</v>
      </c>
      <c r="S405"/>
      <c r="T405"/>
      <c r="U405"/>
      <c r="V405">
        <v>37</v>
      </c>
      <c r="W405"/>
      <c r="X405" t="s">
        <v>259</v>
      </c>
      <c r="Y405">
        <v>31101012</v>
      </c>
    </row>
    <row r="406" spans="1:25" hidden="1">
      <c r="A406">
        <v>0.94</v>
      </c>
      <c r="B406" t="s">
        <v>146</v>
      </c>
      <c r="C406" t="s">
        <v>1039</v>
      </c>
      <c r="D406" t="s">
        <v>52</v>
      </c>
      <c r="E406" t="s">
        <v>1145</v>
      </c>
      <c r="F406" t="s">
        <v>9</v>
      </c>
      <c r="G406" t="s">
        <v>1187</v>
      </c>
      <c r="H406" s="8">
        <v>180</v>
      </c>
      <c r="I406">
        <v>5</v>
      </c>
      <c r="J406">
        <v>0.94</v>
      </c>
      <c r="K406"/>
      <c r="L406" s="14">
        <v>10.36</v>
      </c>
      <c r="M406" s="15">
        <v>0.63</v>
      </c>
      <c r="N406" s="15">
        <v>0</v>
      </c>
      <c r="O406" s="15">
        <v>0</v>
      </c>
      <c r="P406" s="15"/>
      <c r="Q406" s="15">
        <v>13.23</v>
      </c>
      <c r="R406" s="15">
        <v>25.38</v>
      </c>
      <c r="S406"/>
      <c r="T406"/>
      <c r="U406"/>
      <c r="V406">
        <v>40</v>
      </c>
      <c r="W406"/>
      <c r="X406" t="s">
        <v>259</v>
      </c>
      <c r="Y406">
        <v>31101012</v>
      </c>
    </row>
    <row r="407" spans="1:25" hidden="1">
      <c r="A407">
        <v>0.39</v>
      </c>
      <c r="B407" t="s">
        <v>146</v>
      </c>
      <c r="C407" t="s">
        <v>1040</v>
      </c>
      <c r="D407" t="s">
        <v>52</v>
      </c>
      <c r="E407" t="s">
        <v>1146</v>
      </c>
      <c r="F407" t="s">
        <v>9</v>
      </c>
      <c r="G407" t="s">
        <v>1187</v>
      </c>
      <c r="H407" s="8">
        <v>180</v>
      </c>
      <c r="I407">
        <v>5</v>
      </c>
      <c r="J407">
        <v>0.39</v>
      </c>
      <c r="K407"/>
      <c r="L407" s="14">
        <v>5.0599999999999996</v>
      </c>
      <c r="M407" s="15">
        <v>1.79</v>
      </c>
      <c r="N407" s="15">
        <v>0</v>
      </c>
      <c r="O407" s="15">
        <v>0.31</v>
      </c>
      <c r="P407" s="15"/>
      <c r="Q407" s="15">
        <v>16.77</v>
      </c>
      <c r="R407" s="15">
        <v>8.25</v>
      </c>
      <c r="S407"/>
      <c r="T407"/>
      <c r="U407"/>
      <c r="V407">
        <v>30</v>
      </c>
      <c r="W407"/>
      <c r="X407" t="s">
        <v>259</v>
      </c>
      <c r="Y407">
        <v>31101012</v>
      </c>
    </row>
    <row r="408" spans="1:25" hidden="1">
      <c r="A408">
        <v>0.69</v>
      </c>
      <c r="B408" t="s">
        <v>146</v>
      </c>
      <c r="C408" t="s">
        <v>1040</v>
      </c>
      <c r="D408" s="6" t="s">
        <v>52</v>
      </c>
      <c r="E408" t="s">
        <v>1146</v>
      </c>
      <c r="F408" t="s">
        <v>9</v>
      </c>
      <c r="G408" t="s">
        <v>1187</v>
      </c>
      <c r="H408" s="8">
        <v>180</v>
      </c>
      <c r="I408">
        <v>5</v>
      </c>
      <c r="J408">
        <v>0.69</v>
      </c>
      <c r="K408"/>
      <c r="L408" s="14">
        <v>9.16</v>
      </c>
      <c r="M408" s="15">
        <v>1.84</v>
      </c>
      <c r="N408" s="15">
        <v>0</v>
      </c>
      <c r="O408" s="15">
        <v>0.76</v>
      </c>
      <c r="P408" s="15"/>
      <c r="Q408" s="15">
        <v>52.42</v>
      </c>
      <c r="R408" s="15">
        <v>17.63</v>
      </c>
      <c r="S408"/>
      <c r="T408"/>
      <c r="U408"/>
      <c r="V408">
        <v>37</v>
      </c>
      <c r="W408"/>
      <c r="X408" t="s">
        <v>259</v>
      </c>
      <c r="Y408">
        <v>31101012</v>
      </c>
    </row>
    <row r="409" spans="1:25" hidden="1">
      <c r="A409">
        <v>0.93</v>
      </c>
      <c r="B409" t="s">
        <v>146</v>
      </c>
      <c r="C409" t="s">
        <v>1040</v>
      </c>
      <c r="D409" t="s">
        <v>52</v>
      </c>
      <c r="E409" t="s">
        <v>1146</v>
      </c>
      <c r="F409" t="s">
        <v>9</v>
      </c>
      <c r="G409" t="s">
        <v>1187</v>
      </c>
      <c r="H409" s="8">
        <v>180</v>
      </c>
      <c r="I409">
        <v>5</v>
      </c>
      <c r="J409">
        <v>0.93</v>
      </c>
      <c r="K409"/>
      <c r="L409" s="14">
        <v>11.48</v>
      </c>
      <c r="M409" s="15">
        <v>1.75</v>
      </c>
      <c r="N409" s="15">
        <v>0</v>
      </c>
      <c r="O409" s="15">
        <v>0</v>
      </c>
      <c r="P409" s="15"/>
      <c r="Q409" s="15">
        <v>13.58</v>
      </c>
      <c r="R409" s="15">
        <v>41.72</v>
      </c>
      <c r="S409"/>
      <c r="T409"/>
      <c r="U409"/>
      <c r="V409">
        <v>40</v>
      </c>
      <c r="W409"/>
      <c r="X409" t="s">
        <v>259</v>
      </c>
      <c r="Y409">
        <v>31101012</v>
      </c>
    </row>
    <row r="410" spans="1:25" hidden="1">
      <c r="A410">
        <v>0.53</v>
      </c>
      <c r="B410" t="s">
        <v>146</v>
      </c>
      <c r="C410" t="s">
        <v>1040</v>
      </c>
      <c r="D410" t="s">
        <v>52</v>
      </c>
      <c r="E410" t="s">
        <v>1146</v>
      </c>
      <c r="F410" t="s">
        <v>9</v>
      </c>
      <c r="G410" t="s">
        <v>1187</v>
      </c>
      <c r="H410" s="8">
        <v>180</v>
      </c>
      <c r="I410">
        <v>5</v>
      </c>
      <c r="J410">
        <v>0.53</v>
      </c>
      <c r="K410"/>
      <c r="L410" s="14">
        <v>7.48</v>
      </c>
      <c r="M410" s="15">
        <v>0.91</v>
      </c>
      <c r="N410" s="15">
        <v>0.65</v>
      </c>
      <c r="O410" s="15">
        <v>0.23</v>
      </c>
      <c r="P410" s="15"/>
      <c r="Q410" s="15">
        <v>10.220000000000001</v>
      </c>
      <c r="R410" s="15">
        <v>11.37</v>
      </c>
      <c r="S410"/>
      <c r="T410"/>
      <c r="U410"/>
      <c r="V410">
        <v>45</v>
      </c>
      <c r="W410"/>
      <c r="X410" t="s">
        <v>259</v>
      </c>
      <c r="Y410">
        <v>31101012</v>
      </c>
    </row>
    <row r="411" spans="1:25" hidden="1">
      <c r="A411">
        <v>0.39</v>
      </c>
      <c r="B411" t="s">
        <v>146</v>
      </c>
      <c r="C411" t="s">
        <v>1042</v>
      </c>
      <c r="D411" s="8" t="s">
        <v>1174</v>
      </c>
      <c r="E411" s="8" t="s">
        <v>1147</v>
      </c>
      <c r="F411" t="s">
        <v>9</v>
      </c>
      <c r="G411" t="s">
        <v>1187</v>
      </c>
      <c r="H411" s="8">
        <v>180</v>
      </c>
      <c r="I411">
        <v>5</v>
      </c>
      <c r="J411">
        <v>0.39</v>
      </c>
      <c r="K411"/>
      <c r="L411" s="14">
        <v>4.0999999999999996</v>
      </c>
      <c r="M411" s="15">
        <v>0</v>
      </c>
      <c r="N411" s="15">
        <v>0</v>
      </c>
      <c r="O411" s="15">
        <v>0</v>
      </c>
      <c r="P411" s="15"/>
      <c r="Q411" s="15">
        <v>7.62</v>
      </c>
      <c r="R411" s="15">
        <v>7.97</v>
      </c>
      <c r="S411"/>
      <c r="T411"/>
      <c r="U411"/>
      <c r="V411">
        <v>30</v>
      </c>
      <c r="W411"/>
      <c r="X411" t="s">
        <v>259</v>
      </c>
      <c r="Y411">
        <v>31101012</v>
      </c>
    </row>
    <row r="412" spans="1:25" hidden="1">
      <c r="A412">
        <v>0.42</v>
      </c>
      <c r="B412" t="s">
        <v>146</v>
      </c>
      <c r="C412" t="s">
        <v>1042</v>
      </c>
      <c r="D412" s="8" t="s">
        <v>1174</v>
      </c>
      <c r="E412" s="8" t="s">
        <v>1147</v>
      </c>
      <c r="F412" t="s">
        <v>9</v>
      </c>
      <c r="G412" t="s">
        <v>1187</v>
      </c>
      <c r="H412" s="8">
        <v>180</v>
      </c>
      <c r="I412">
        <v>5</v>
      </c>
      <c r="J412">
        <v>0.42</v>
      </c>
      <c r="K412"/>
      <c r="L412" s="14">
        <v>4.4400000000000004</v>
      </c>
      <c r="M412" s="15">
        <v>2.25</v>
      </c>
      <c r="N412" s="15">
        <v>0</v>
      </c>
      <c r="O412" s="15">
        <v>0</v>
      </c>
      <c r="P412" s="15"/>
      <c r="Q412" s="15">
        <v>7.82</v>
      </c>
      <c r="R412" s="15">
        <v>7.79</v>
      </c>
      <c r="S412"/>
      <c r="T412"/>
      <c r="U412"/>
      <c r="V412">
        <v>37</v>
      </c>
      <c r="W412"/>
      <c r="X412" t="s">
        <v>259</v>
      </c>
      <c r="Y412">
        <v>31101012</v>
      </c>
    </row>
    <row r="413" spans="1:25" hidden="1">
      <c r="A413">
        <v>0.44</v>
      </c>
      <c r="B413" t="s">
        <v>146</v>
      </c>
      <c r="C413" t="s">
        <v>1042</v>
      </c>
      <c r="D413" t="s">
        <v>1174</v>
      </c>
      <c r="E413" t="s">
        <v>1147</v>
      </c>
      <c r="F413" t="s">
        <v>9</v>
      </c>
      <c r="G413" t="s">
        <v>1187</v>
      </c>
      <c r="H413" s="8">
        <v>180</v>
      </c>
      <c r="I413">
        <v>5</v>
      </c>
      <c r="J413">
        <v>0.44</v>
      </c>
      <c r="K413"/>
      <c r="L413" s="14">
        <v>4.46</v>
      </c>
      <c r="M413" s="15">
        <v>0.92</v>
      </c>
      <c r="N413" s="15">
        <v>0</v>
      </c>
      <c r="O413" s="15">
        <v>0</v>
      </c>
      <c r="P413" s="15"/>
      <c r="Q413" s="15">
        <v>12.74</v>
      </c>
      <c r="R413" s="15">
        <v>8.23</v>
      </c>
      <c r="S413"/>
      <c r="T413"/>
      <c r="U413"/>
      <c r="V413">
        <v>40</v>
      </c>
      <c r="W413"/>
      <c r="X413" t="s">
        <v>259</v>
      </c>
      <c r="Y413">
        <v>31101012</v>
      </c>
    </row>
    <row r="414" spans="1:25" hidden="1">
      <c r="A414">
        <v>0.59</v>
      </c>
      <c r="B414" t="s">
        <v>146</v>
      </c>
      <c r="C414" t="s">
        <v>1042</v>
      </c>
      <c r="D414" s="8" t="s">
        <v>1174</v>
      </c>
      <c r="E414" s="8" t="s">
        <v>1147</v>
      </c>
      <c r="F414" t="s">
        <v>9</v>
      </c>
      <c r="G414" t="s">
        <v>1187</v>
      </c>
      <c r="H414" s="8">
        <v>180</v>
      </c>
      <c r="I414">
        <v>5</v>
      </c>
      <c r="J414">
        <v>0.59</v>
      </c>
      <c r="K414"/>
      <c r="L414" s="14">
        <v>5.68</v>
      </c>
      <c r="M414" s="15">
        <v>0</v>
      </c>
      <c r="N414" s="15">
        <v>0</v>
      </c>
      <c r="O414" s="15">
        <v>0</v>
      </c>
      <c r="P414" s="15"/>
      <c r="Q414" s="15">
        <v>9.64</v>
      </c>
      <c r="R414" s="15">
        <v>11.71</v>
      </c>
      <c r="S414"/>
      <c r="T414"/>
      <c r="U414"/>
      <c r="V414">
        <v>45</v>
      </c>
      <c r="W414"/>
      <c r="X414" t="s">
        <v>259</v>
      </c>
      <c r="Y414">
        <v>31101012</v>
      </c>
    </row>
    <row r="415" spans="1:25" hidden="1">
      <c r="A415">
        <v>0.44</v>
      </c>
      <c r="B415" t="s">
        <v>146</v>
      </c>
      <c r="C415" t="s">
        <v>1042</v>
      </c>
      <c r="D415" s="8" t="s">
        <v>1174</v>
      </c>
      <c r="E415" s="8" t="s">
        <v>1147</v>
      </c>
      <c r="F415" t="s">
        <v>9</v>
      </c>
      <c r="G415" t="s">
        <v>1187</v>
      </c>
      <c r="H415" s="8">
        <v>180</v>
      </c>
      <c r="I415">
        <v>5</v>
      </c>
      <c r="J415">
        <v>0.44</v>
      </c>
      <c r="K415"/>
      <c r="L415" s="14">
        <v>4.24</v>
      </c>
      <c r="M415" s="15">
        <v>0</v>
      </c>
      <c r="N415" s="15">
        <v>0</v>
      </c>
      <c r="O415" s="15">
        <v>0</v>
      </c>
      <c r="P415" s="15"/>
      <c r="Q415" s="15">
        <v>10.01</v>
      </c>
      <c r="R415" s="15">
        <v>8.8000000000000007</v>
      </c>
      <c r="S415"/>
      <c r="T415"/>
      <c r="U415"/>
      <c r="V415">
        <v>47</v>
      </c>
      <c r="W415"/>
      <c r="X415" t="s">
        <v>259</v>
      </c>
      <c r="Y415">
        <v>31101012</v>
      </c>
    </row>
    <row r="416" spans="1:25" hidden="1">
      <c r="A416">
        <v>0.52</v>
      </c>
      <c r="B416" t="s">
        <v>146</v>
      </c>
      <c r="C416" t="s">
        <v>1043</v>
      </c>
      <c r="D416" s="8" t="s">
        <v>1174</v>
      </c>
      <c r="E416" s="8" t="s">
        <v>1095</v>
      </c>
      <c r="F416" t="s">
        <v>9</v>
      </c>
      <c r="G416" t="s">
        <v>1187</v>
      </c>
      <c r="H416" s="8">
        <v>180</v>
      </c>
      <c r="I416">
        <v>5</v>
      </c>
      <c r="J416">
        <v>0.52</v>
      </c>
      <c r="K416"/>
      <c r="L416" s="14">
        <v>4.87</v>
      </c>
      <c r="M416" s="15">
        <v>0</v>
      </c>
      <c r="N416" s="15">
        <v>0</v>
      </c>
      <c r="O416" s="15">
        <v>0</v>
      </c>
      <c r="P416" s="15"/>
      <c r="Q416" s="15">
        <v>11.97</v>
      </c>
      <c r="R416" s="15">
        <v>10.28</v>
      </c>
      <c r="S416"/>
      <c r="T416"/>
      <c r="U416"/>
      <c r="V416">
        <v>45</v>
      </c>
      <c r="W416"/>
      <c r="X416" t="s">
        <v>259</v>
      </c>
      <c r="Y416">
        <v>31101012</v>
      </c>
    </row>
    <row r="417" spans="1:26" hidden="1">
      <c r="A417">
        <v>0.39</v>
      </c>
      <c r="B417" t="s">
        <v>146</v>
      </c>
      <c r="C417" t="s">
        <v>1043</v>
      </c>
      <c r="D417" s="8" t="s">
        <v>1174</v>
      </c>
      <c r="E417" s="8" t="s">
        <v>1095</v>
      </c>
      <c r="F417" t="s">
        <v>9</v>
      </c>
      <c r="G417" t="s">
        <v>1187</v>
      </c>
      <c r="H417" s="8">
        <v>180</v>
      </c>
      <c r="I417">
        <v>5</v>
      </c>
      <c r="J417">
        <v>0.39</v>
      </c>
      <c r="K417"/>
      <c r="L417" s="14">
        <v>4.5199999999999996</v>
      </c>
      <c r="M417" s="15">
        <v>0</v>
      </c>
      <c r="N417" s="15">
        <v>0</v>
      </c>
      <c r="O417" s="15">
        <v>0</v>
      </c>
      <c r="P417" s="15"/>
      <c r="Q417" s="15">
        <v>6.61</v>
      </c>
      <c r="R417" s="15">
        <v>11.69</v>
      </c>
      <c r="S417"/>
      <c r="T417"/>
      <c r="U417"/>
      <c r="V417">
        <v>47</v>
      </c>
      <c r="W417"/>
      <c r="X417" t="s">
        <v>259</v>
      </c>
      <c r="Y417">
        <v>31101012</v>
      </c>
    </row>
    <row r="418" spans="1:26" hidden="1">
      <c r="A418">
        <v>0.44</v>
      </c>
      <c r="B418" t="s">
        <v>146</v>
      </c>
      <c r="C418" t="s">
        <v>1044</v>
      </c>
      <c r="D418" s="8" t="s">
        <v>1174</v>
      </c>
      <c r="E418" s="8" t="s">
        <v>1148</v>
      </c>
      <c r="F418" t="s">
        <v>9</v>
      </c>
      <c r="G418" t="s">
        <v>1187</v>
      </c>
      <c r="H418" s="8">
        <v>180</v>
      </c>
      <c r="I418">
        <v>5</v>
      </c>
      <c r="J418">
        <v>0.44</v>
      </c>
      <c r="K418"/>
      <c r="L418" s="14">
        <v>4.25</v>
      </c>
      <c r="M418" s="15">
        <v>7.0000000000000007E-2</v>
      </c>
      <c r="N418" s="15">
        <v>0</v>
      </c>
      <c r="O418" s="15">
        <v>0</v>
      </c>
      <c r="P418" s="15"/>
      <c r="Q418" s="15">
        <v>8.52</v>
      </c>
      <c r="R418" s="15">
        <v>6.17</v>
      </c>
      <c r="S418"/>
      <c r="T418"/>
      <c r="U418"/>
      <c r="V418">
        <v>30</v>
      </c>
      <c r="W418"/>
      <c r="X418" t="s">
        <v>259</v>
      </c>
      <c r="Y418">
        <v>31101012</v>
      </c>
    </row>
    <row r="419" spans="1:26" hidden="1">
      <c r="A419">
        <v>0.46</v>
      </c>
      <c r="B419" t="s">
        <v>146</v>
      </c>
      <c r="C419" t="s">
        <v>1044</v>
      </c>
      <c r="D419" s="8" t="s">
        <v>1174</v>
      </c>
      <c r="E419" s="8" t="s">
        <v>1148</v>
      </c>
      <c r="F419" t="s">
        <v>9</v>
      </c>
      <c r="G419" t="s">
        <v>1187</v>
      </c>
      <c r="H419" s="8">
        <v>180</v>
      </c>
      <c r="I419">
        <v>5</v>
      </c>
      <c r="J419">
        <v>0.46</v>
      </c>
      <c r="K419"/>
      <c r="L419" s="14">
        <v>4.71</v>
      </c>
      <c r="M419" s="15">
        <v>0.17</v>
      </c>
      <c r="N419" s="15">
        <v>0</v>
      </c>
      <c r="O419" s="15">
        <v>0</v>
      </c>
      <c r="P419" s="15"/>
      <c r="Q419" s="15">
        <v>9.66</v>
      </c>
      <c r="R419" s="15">
        <v>9.5500000000000007</v>
      </c>
      <c r="S419"/>
      <c r="T419"/>
      <c r="U419"/>
      <c r="V419">
        <v>37</v>
      </c>
      <c r="W419"/>
      <c r="X419" t="s">
        <v>259</v>
      </c>
      <c r="Y419">
        <v>31101012</v>
      </c>
    </row>
    <row r="420" spans="1:26" hidden="1">
      <c r="A420">
        <v>0.48</v>
      </c>
      <c r="B420" t="s">
        <v>146</v>
      </c>
      <c r="C420" t="s">
        <v>1044</v>
      </c>
      <c r="D420" s="8" t="s">
        <v>1174</v>
      </c>
      <c r="E420" s="8" t="s">
        <v>1148</v>
      </c>
      <c r="F420" t="s">
        <v>9</v>
      </c>
      <c r="G420" t="s">
        <v>1187</v>
      </c>
      <c r="H420" s="8">
        <v>180</v>
      </c>
      <c r="I420">
        <v>5</v>
      </c>
      <c r="J420">
        <v>0.48</v>
      </c>
      <c r="K420"/>
      <c r="L420" s="14">
        <v>4.5999999999999996</v>
      </c>
      <c r="M420" s="15">
        <v>0</v>
      </c>
      <c r="N420" s="15">
        <v>0</v>
      </c>
      <c r="O420" s="15">
        <v>0</v>
      </c>
      <c r="P420" s="15"/>
      <c r="Q420" s="15">
        <v>9.75</v>
      </c>
      <c r="R420" s="15">
        <v>9.64</v>
      </c>
      <c r="S420"/>
      <c r="T420"/>
      <c r="U420"/>
      <c r="V420">
        <v>40</v>
      </c>
      <c r="W420"/>
      <c r="X420" t="s">
        <v>259</v>
      </c>
      <c r="Y420">
        <v>31101012</v>
      </c>
    </row>
    <row r="421" spans="1:26" hidden="1">
      <c r="A421">
        <v>0.36</v>
      </c>
      <c r="B421" t="s">
        <v>146</v>
      </c>
      <c r="C421" t="s">
        <v>1044</v>
      </c>
      <c r="D421" s="8" t="s">
        <v>1174</v>
      </c>
      <c r="E421" s="8" t="s">
        <v>1148</v>
      </c>
      <c r="F421" t="s">
        <v>9</v>
      </c>
      <c r="G421" t="s">
        <v>1187</v>
      </c>
      <c r="H421" s="8">
        <v>180</v>
      </c>
      <c r="I421">
        <v>5</v>
      </c>
      <c r="J421">
        <v>0.36</v>
      </c>
      <c r="K421"/>
      <c r="L421" s="14">
        <v>4.25</v>
      </c>
      <c r="M421" s="15">
        <v>0</v>
      </c>
      <c r="N421" s="15">
        <v>0</v>
      </c>
      <c r="O421" s="15">
        <v>0</v>
      </c>
      <c r="P421" s="15"/>
      <c r="Q421" s="15">
        <v>9.74</v>
      </c>
      <c r="R421" s="15">
        <v>9.6199999999999992</v>
      </c>
      <c r="S421"/>
      <c r="T421"/>
      <c r="U421"/>
      <c r="V421">
        <v>45</v>
      </c>
      <c r="W421"/>
      <c r="X421" t="s">
        <v>259</v>
      </c>
      <c r="Y421">
        <v>31101012</v>
      </c>
    </row>
    <row r="422" spans="1:26" hidden="1">
      <c r="A422">
        <v>0.3</v>
      </c>
      <c r="B422" t="s">
        <v>146</v>
      </c>
      <c r="C422" t="s">
        <v>1044</v>
      </c>
      <c r="D422" s="8" t="s">
        <v>1174</v>
      </c>
      <c r="E422" s="8" t="s">
        <v>1148</v>
      </c>
      <c r="F422" t="s">
        <v>9</v>
      </c>
      <c r="G422" t="s">
        <v>1187</v>
      </c>
      <c r="H422" s="8">
        <v>180</v>
      </c>
      <c r="I422">
        <v>5</v>
      </c>
      <c r="J422">
        <v>0.3</v>
      </c>
      <c r="K422"/>
      <c r="L422" s="14">
        <v>3.44</v>
      </c>
      <c r="M422" s="15">
        <v>0</v>
      </c>
      <c r="N422" s="15">
        <v>0</v>
      </c>
      <c r="O422" s="15">
        <v>0</v>
      </c>
      <c r="P422" s="15"/>
      <c r="Q422" s="15">
        <v>7.8</v>
      </c>
      <c r="R422" s="15">
        <v>9.08</v>
      </c>
      <c r="S422"/>
      <c r="T422"/>
      <c r="U422"/>
      <c r="V422">
        <v>47</v>
      </c>
      <c r="W422"/>
      <c r="X422" t="s">
        <v>259</v>
      </c>
      <c r="Y422">
        <v>31101012</v>
      </c>
    </row>
    <row r="423" spans="1:26" hidden="1">
      <c r="A423">
        <v>0.2</v>
      </c>
      <c r="B423" t="s">
        <v>146</v>
      </c>
      <c r="C423" t="s">
        <v>1044</v>
      </c>
      <c r="D423" s="8" t="s">
        <v>1174</v>
      </c>
      <c r="E423" s="8" t="s">
        <v>1149</v>
      </c>
      <c r="F423" t="s">
        <v>9</v>
      </c>
      <c r="G423" t="s">
        <v>1187</v>
      </c>
      <c r="H423" s="8">
        <v>180</v>
      </c>
      <c r="I423">
        <v>5</v>
      </c>
      <c r="J423">
        <v>0.2</v>
      </c>
      <c r="K423"/>
      <c r="L423" s="14">
        <v>3.04</v>
      </c>
      <c r="M423" s="15">
        <v>0</v>
      </c>
      <c r="N423" s="15">
        <v>0</v>
      </c>
      <c r="O423" s="15">
        <v>0</v>
      </c>
      <c r="P423" s="15"/>
      <c r="Q423" s="15"/>
      <c r="R423" s="15">
        <v>9.3800000000000008</v>
      </c>
      <c r="S423"/>
      <c r="T423"/>
      <c r="U423"/>
      <c r="V423">
        <v>49</v>
      </c>
      <c r="W423"/>
      <c r="X423" t="s">
        <v>259</v>
      </c>
      <c r="Y423">
        <v>31101012</v>
      </c>
    </row>
    <row r="424" spans="1:26" hidden="1">
      <c r="A424" s="8" t="s">
        <v>1194</v>
      </c>
      <c r="B424" s="8" t="s">
        <v>146</v>
      </c>
      <c r="C424" s="9" t="s">
        <v>566</v>
      </c>
      <c r="D424" s="9" t="s">
        <v>269</v>
      </c>
      <c r="E424" s="8" t="s">
        <v>762</v>
      </c>
      <c r="F424" s="8" t="s">
        <v>9</v>
      </c>
      <c r="G424" t="s">
        <v>1187</v>
      </c>
      <c r="H424" s="8">
        <v>180</v>
      </c>
      <c r="I424" s="8">
        <v>20</v>
      </c>
      <c r="J424" s="8">
        <v>0.33</v>
      </c>
      <c r="K424" s="8" t="s">
        <v>1186</v>
      </c>
      <c r="L424" s="12">
        <v>4</v>
      </c>
      <c r="T424" s="8">
        <v>0.46</v>
      </c>
      <c r="U424" s="8" t="s">
        <v>411</v>
      </c>
      <c r="V424" s="8">
        <v>28</v>
      </c>
      <c r="W424" s="8">
        <v>5.5</v>
      </c>
      <c r="X424" s="8" t="s">
        <v>259</v>
      </c>
      <c r="Y424" s="8">
        <v>26503450</v>
      </c>
    </row>
    <row r="425" spans="1:26" hidden="1">
      <c r="A425" s="8" t="s">
        <v>1195</v>
      </c>
      <c r="B425" s="8" t="s">
        <v>146</v>
      </c>
      <c r="C425" s="9" t="s">
        <v>566</v>
      </c>
      <c r="D425" s="9" t="s">
        <v>269</v>
      </c>
      <c r="E425" s="8" t="s">
        <v>762</v>
      </c>
      <c r="F425" s="8" t="s">
        <v>9</v>
      </c>
      <c r="G425" t="s">
        <v>1228</v>
      </c>
      <c r="H425" s="8">
        <v>92.09</v>
      </c>
      <c r="I425" s="8">
        <v>20</v>
      </c>
      <c r="J425" s="8">
        <v>0.45</v>
      </c>
      <c r="K425" s="8" t="s">
        <v>1186</v>
      </c>
      <c r="L425" s="12">
        <v>8.7799999999999994</v>
      </c>
      <c r="T425" s="8">
        <v>0.55000000000000004</v>
      </c>
      <c r="U425" s="8" t="s">
        <v>411</v>
      </c>
      <c r="V425" s="8">
        <v>28</v>
      </c>
      <c r="W425" s="8">
        <v>5.5</v>
      </c>
      <c r="X425" s="8" t="s">
        <v>259</v>
      </c>
      <c r="Y425" s="8">
        <v>26503450</v>
      </c>
    </row>
    <row r="426" spans="1:26" hidden="1">
      <c r="A426" s="8" t="s">
        <v>1198</v>
      </c>
      <c r="B426" s="8" t="s">
        <v>1196</v>
      </c>
      <c r="C426" s="9" t="s">
        <v>1199</v>
      </c>
      <c r="D426" s="9" t="s">
        <v>269</v>
      </c>
      <c r="E426" s="8" t="s">
        <v>1200</v>
      </c>
      <c r="F426" s="8" t="s">
        <v>9</v>
      </c>
      <c r="G426" t="s">
        <v>1187</v>
      </c>
      <c r="H426" s="8">
        <v>180</v>
      </c>
      <c r="I426" s="8">
        <v>5</v>
      </c>
      <c r="J426" s="8">
        <v>4.7E-2</v>
      </c>
      <c r="K426" s="8" t="s">
        <v>1186</v>
      </c>
      <c r="L426" s="12">
        <v>0.61</v>
      </c>
      <c r="Q426" s="13">
        <v>1.5</v>
      </c>
      <c r="R426" s="13">
        <v>1.3</v>
      </c>
      <c r="T426" s="8">
        <v>0.43</v>
      </c>
      <c r="U426" s="8" t="s">
        <v>411</v>
      </c>
      <c r="V426" s="8">
        <v>30</v>
      </c>
      <c r="W426" s="8">
        <v>3.5</v>
      </c>
      <c r="X426" s="8" t="s">
        <v>259</v>
      </c>
      <c r="Y426" s="8">
        <v>28725468</v>
      </c>
    </row>
    <row r="427" spans="1:26" hidden="1">
      <c r="A427" s="8">
        <v>0.08</v>
      </c>
      <c r="B427" s="8" t="s">
        <v>1196</v>
      </c>
      <c r="C427" s="9" t="s">
        <v>347</v>
      </c>
      <c r="D427" s="9" t="s">
        <v>269</v>
      </c>
      <c r="E427" s="8" t="s">
        <v>348</v>
      </c>
      <c r="F427" s="8" t="s">
        <v>9</v>
      </c>
      <c r="G427" t="s">
        <v>1187</v>
      </c>
      <c r="H427" s="8">
        <v>180</v>
      </c>
      <c r="J427" s="8">
        <v>0.08</v>
      </c>
      <c r="K427" s="8" t="s">
        <v>1186</v>
      </c>
      <c r="L427" s="12">
        <v>0.95</v>
      </c>
      <c r="V427" s="8">
        <v>28</v>
      </c>
      <c r="W427" s="8">
        <v>5.6</v>
      </c>
      <c r="X427" s="8" t="s">
        <v>259</v>
      </c>
      <c r="Y427" s="8" t="s">
        <v>1197</v>
      </c>
      <c r="Z427" s="10" t="s">
        <v>1201</v>
      </c>
    </row>
    <row r="428" spans="1:26" hidden="1">
      <c r="A428" s="8">
        <v>0.03</v>
      </c>
      <c r="B428" s="8" t="s">
        <v>1196</v>
      </c>
      <c r="C428" s="9" t="s">
        <v>347</v>
      </c>
      <c r="D428" s="9" t="s">
        <v>269</v>
      </c>
      <c r="E428" s="8" t="s">
        <v>348</v>
      </c>
      <c r="F428" s="8" t="s">
        <v>9</v>
      </c>
      <c r="G428" t="s">
        <v>1187</v>
      </c>
      <c r="H428" s="8">
        <v>180</v>
      </c>
      <c r="I428" s="8">
        <v>10</v>
      </c>
      <c r="J428" s="8">
        <v>0.03</v>
      </c>
      <c r="K428" s="8" t="s">
        <v>1186</v>
      </c>
      <c r="L428" s="12">
        <v>0.33</v>
      </c>
      <c r="Q428" s="13">
        <v>1.23</v>
      </c>
      <c r="R428" s="13">
        <v>0.79</v>
      </c>
      <c r="W428" s="8">
        <v>5.6</v>
      </c>
      <c r="X428" s="8" t="s">
        <v>259</v>
      </c>
      <c r="Y428" s="8" t="s">
        <v>1197</v>
      </c>
    </row>
    <row r="429" spans="1:26" hidden="1">
      <c r="A429" s="8">
        <v>7.0000000000000007E-2</v>
      </c>
      <c r="B429" s="8" t="s">
        <v>1196</v>
      </c>
      <c r="C429" s="9" t="s">
        <v>347</v>
      </c>
      <c r="D429" s="9" t="s">
        <v>269</v>
      </c>
      <c r="E429" s="8" t="s">
        <v>348</v>
      </c>
      <c r="F429" s="8" t="s">
        <v>9</v>
      </c>
      <c r="G429" t="s">
        <v>1187</v>
      </c>
      <c r="H429" s="8">
        <v>180</v>
      </c>
      <c r="I429" s="8">
        <v>10</v>
      </c>
      <c r="J429" s="8">
        <v>7.0000000000000007E-2</v>
      </c>
      <c r="K429" s="8" t="s">
        <v>1186</v>
      </c>
      <c r="L429" s="12">
        <v>0.72</v>
      </c>
      <c r="Q429" s="13">
        <v>1.62</v>
      </c>
      <c r="R429" s="13">
        <v>1.35</v>
      </c>
      <c r="W429" s="8">
        <v>5.6</v>
      </c>
      <c r="X429" s="8" t="s">
        <v>259</v>
      </c>
      <c r="Y429" s="8" t="s">
        <v>1197</v>
      </c>
    </row>
    <row r="430" spans="1:26" hidden="1">
      <c r="A430" s="8">
        <v>0.1</v>
      </c>
      <c r="B430" s="8" t="s">
        <v>1196</v>
      </c>
      <c r="C430" s="9" t="s">
        <v>347</v>
      </c>
      <c r="D430" s="9" t="s">
        <v>269</v>
      </c>
      <c r="E430" s="8" t="s">
        <v>348</v>
      </c>
      <c r="F430" s="8" t="s">
        <v>9</v>
      </c>
      <c r="G430" t="s">
        <v>1187</v>
      </c>
      <c r="H430" s="8">
        <v>180</v>
      </c>
      <c r="I430" s="8">
        <v>10</v>
      </c>
      <c r="J430" s="8">
        <v>0.1</v>
      </c>
      <c r="L430" s="12">
        <v>0.98</v>
      </c>
      <c r="Q430" s="13">
        <v>2.42</v>
      </c>
      <c r="R430" s="13">
        <v>2.02</v>
      </c>
      <c r="W430" s="8">
        <v>5.6</v>
      </c>
      <c r="X430" s="8" t="s">
        <v>259</v>
      </c>
      <c r="Y430" s="8" t="s">
        <v>1197</v>
      </c>
    </row>
    <row r="431" spans="1:26" hidden="1">
      <c r="A431" s="8">
        <v>0.2</v>
      </c>
      <c r="B431" s="8" t="s">
        <v>1196</v>
      </c>
      <c r="C431" s="9" t="s">
        <v>347</v>
      </c>
      <c r="D431" s="9" t="s">
        <v>269</v>
      </c>
      <c r="E431" s="8" t="s">
        <v>348</v>
      </c>
      <c r="F431" s="8" t="s">
        <v>9</v>
      </c>
      <c r="G431" t="s">
        <v>1187</v>
      </c>
      <c r="H431" s="8">
        <v>180</v>
      </c>
      <c r="I431" s="8">
        <v>10</v>
      </c>
      <c r="J431" s="8">
        <v>0.2</v>
      </c>
      <c r="L431" s="12">
        <v>2.09</v>
      </c>
      <c r="Q431" s="13">
        <v>5.267326733</v>
      </c>
      <c r="R431" s="13">
        <v>4.3564356440000003</v>
      </c>
      <c r="W431" s="8">
        <v>5.6</v>
      </c>
      <c r="X431" s="8" t="s">
        <v>259</v>
      </c>
      <c r="Y431" s="8" t="s">
        <v>1197</v>
      </c>
    </row>
    <row r="432" spans="1:26" hidden="1">
      <c r="A432" s="8">
        <v>0.24</v>
      </c>
      <c r="B432" s="8" t="s">
        <v>1196</v>
      </c>
      <c r="C432" s="9" t="s">
        <v>347</v>
      </c>
      <c r="D432" s="9" t="s">
        <v>269</v>
      </c>
      <c r="E432" s="8" t="s">
        <v>354</v>
      </c>
      <c r="F432" s="8" t="s">
        <v>9</v>
      </c>
      <c r="G432" t="s">
        <v>1187</v>
      </c>
      <c r="H432" s="8">
        <v>180</v>
      </c>
      <c r="I432" s="8">
        <v>20</v>
      </c>
      <c r="J432" s="8">
        <v>0.24</v>
      </c>
      <c r="L432" s="12">
        <v>2.46</v>
      </c>
      <c r="V432" s="8">
        <v>30</v>
      </c>
      <c r="W432" s="8">
        <v>6.5</v>
      </c>
      <c r="X432" s="8" t="s">
        <v>259</v>
      </c>
      <c r="Y432" s="8" t="s">
        <v>1197</v>
      </c>
    </row>
    <row r="433" spans="1:27" hidden="1">
      <c r="A433" s="8" t="s">
        <v>351</v>
      </c>
      <c r="B433" s="8" t="s">
        <v>146</v>
      </c>
      <c r="C433" s="9" t="s">
        <v>347</v>
      </c>
      <c r="D433" s="9" t="s">
        <v>269</v>
      </c>
      <c r="E433" s="8" t="s">
        <v>354</v>
      </c>
      <c r="F433" s="8" t="s">
        <v>9</v>
      </c>
      <c r="G433" t="s">
        <v>1228</v>
      </c>
      <c r="H433" s="8">
        <v>92.09</v>
      </c>
      <c r="I433" s="8">
        <v>20</v>
      </c>
      <c r="J433" s="8">
        <v>0.32</v>
      </c>
      <c r="K433" s="8" t="s">
        <v>1186</v>
      </c>
      <c r="L433" s="12">
        <v>7.07</v>
      </c>
      <c r="V433" s="8">
        <v>30</v>
      </c>
      <c r="W433" s="8">
        <v>6.5</v>
      </c>
      <c r="X433" s="8" t="s">
        <v>259</v>
      </c>
      <c r="Y433" s="8">
        <v>26503450</v>
      </c>
      <c r="Z433" s="10" t="s">
        <v>1202</v>
      </c>
    </row>
    <row r="434" spans="1:27" hidden="1">
      <c r="A434" s="8">
        <v>0.1</v>
      </c>
      <c r="B434" s="8" t="s">
        <v>1196</v>
      </c>
      <c r="C434" s="9" t="s">
        <v>347</v>
      </c>
      <c r="D434" s="9" t="s">
        <v>269</v>
      </c>
      <c r="E434" s="8" t="s">
        <v>348</v>
      </c>
      <c r="F434" s="8" t="s">
        <v>9</v>
      </c>
      <c r="G434" t="s">
        <v>1187</v>
      </c>
      <c r="H434" s="8">
        <v>180</v>
      </c>
      <c r="I434" s="8">
        <v>10</v>
      </c>
      <c r="J434" s="8">
        <v>0.1</v>
      </c>
      <c r="L434" s="12">
        <v>1.0489999999999999</v>
      </c>
      <c r="Q434" s="13">
        <v>2.38</v>
      </c>
      <c r="R434" s="13">
        <v>2.16</v>
      </c>
      <c r="Y434" s="8" t="s">
        <v>1229</v>
      </c>
    </row>
    <row r="435" spans="1:27" s="9" customFormat="1" hidden="1">
      <c r="A435" s="9">
        <v>0.2</v>
      </c>
      <c r="B435" s="9" t="s">
        <v>62</v>
      </c>
      <c r="C435" s="9" t="s">
        <v>152</v>
      </c>
      <c r="D435" s="9" t="s">
        <v>1204</v>
      </c>
      <c r="E435" s="9" t="s">
        <v>153</v>
      </c>
      <c r="F435" s="9" t="s">
        <v>9</v>
      </c>
      <c r="G435" s="9" t="s">
        <v>1187</v>
      </c>
      <c r="H435" s="9">
        <v>180</v>
      </c>
      <c r="J435" s="9">
        <v>0.2</v>
      </c>
      <c r="L435" s="9">
        <v>2.2799999999999998</v>
      </c>
      <c r="Q435" s="9">
        <v>6.4</v>
      </c>
      <c r="R435" s="9">
        <v>6.2</v>
      </c>
      <c r="V435" s="9">
        <v>30</v>
      </c>
      <c r="W435" s="9">
        <v>5</v>
      </c>
      <c r="X435" s="9" t="s">
        <v>259</v>
      </c>
      <c r="Y435" s="9" t="s">
        <v>1233</v>
      </c>
      <c r="Z435" s="9">
        <v>12702311</v>
      </c>
    </row>
    <row r="436" spans="1:27" s="9" customFormat="1" hidden="1">
      <c r="A436" s="9">
        <v>0.3</v>
      </c>
      <c r="B436" s="9" t="s">
        <v>62</v>
      </c>
      <c r="C436" s="9" t="s">
        <v>152</v>
      </c>
      <c r="D436" s="9" t="s">
        <v>1204</v>
      </c>
      <c r="E436" s="9" t="s">
        <v>153</v>
      </c>
      <c r="F436" s="9" t="s">
        <v>9</v>
      </c>
      <c r="G436" s="9" t="s">
        <v>1187</v>
      </c>
      <c r="H436" s="9">
        <v>180</v>
      </c>
      <c r="J436" s="9">
        <v>0.3</v>
      </c>
      <c r="L436" s="9">
        <v>3.61</v>
      </c>
      <c r="Q436" s="9">
        <v>10.4</v>
      </c>
      <c r="R436" s="9">
        <v>10.1</v>
      </c>
      <c r="V436" s="9">
        <v>30</v>
      </c>
      <c r="W436" s="9">
        <v>5</v>
      </c>
      <c r="X436" s="9" t="s">
        <v>259</v>
      </c>
      <c r="Y436" s="9" t="s">
        <v>1233</v>
      </c>
      <c r="Z436" s="9">
        <v>12702311</v>
      </c>
    </row>
    <row r="437" spans="1:27" s="9" customFormat="1" hidden="1">
      <c r="A437" s="9">
        <v>0.2</v>
      </c>
      <c r="B437" s="9" t="s">
        <v>62</v>
      </c>
      <c r="C437" s="9" t="s">
        <v>152</v>
      </c>
      <c r="D437" s="9" t="s">
        <v>1204</v>
      </c>
      <c r="E437" s="9" t="s">
        <v>153</v>
      </c>
      <c r="F437" s="9" t="s">
        <v>9</v>
      </c>
      <c r="G437" s="9" t="s">
        <v>1187</v>
      </c>
      <c r="H437" s="9">
        <v>180</v>
      </c>
      <c r="J437" s="9">
        <v>0.2</v>
      </c>
      <c r="L437" s="9">
        <v>2.44</v>
      </c>
      <c r="Q437" s="9">
        <v>7.2</v>
      </c>
      <c r="R437" s="9">
        <v>7.42</v>
      </c>
      <c r="V437" s="9">
        <v>30</v>
      </c>
      <c r="W437" s="9">
        <v>5</v>
      </c>
      <c r="X437" s="9" t="s">
        <v>259</v>
      </c>
      <c r="Y437" s="9" t="s">
        <v>1233</v>
      </c>
      <c r="Z437" s="9">
        <v>12702311</v>
      </c>
    </row>
    <row r="438" spans="1:27" s="9" customFormat="1" hidden="1">
      <c r="A438" s="9">
        <v>0.24</v>
      </c>
      <c r="B438" s="9" t="s">
        <v>146</v>
      </c>
      <c r="C438" s="9" t="s">
        <v>152</v>
      </c>
      <c r="D438" s="9" t="s">
        <v>1204</v>
      </c>
      <c r="E438" s="9" t="s">
        <v>153</v>
      </c>
      <c r="F438" s="9" t="s">
        <v>9</v>
      </c>
      <c r="G438" s="9" t="s">
        <v>1187</v>
      </c>
      <c r="H438" s="9">
        <v>180</v>
      </c>
      <c r="I438" s="9">
        <v>20</v>
      </c>
      <c r="J438" s="9">
        <v>0.24</v>
      </c>
      <c r="L438" s="9">
        <v>14.9</v>
      </c>
      <c r="N438" s="9">
        <v>20.5</v>
      </c>
      <c r="O438" s="9">
        <v>3</v>
      </c>
      <c r="R438" s="9">
        <v>0.25</v>
      </c>
      <c r="V438" s="9">
        <v>30</v>
      </c>
      <c r="W438" s="9">
        <v>6.5</v>
      </c>
      <c r="X438" s="9" t="s">
        <v>260</v>
      </c>
      <c r="Y438" s="9" t="s">
        <v>1233</v>
      </c>
      <c r="Z438" s="9">
        <v>11274107</v>
      </c>
    </row>
    <row r="439" spans="1:27" s="9" customFormat="1" hidden="1">
      <c r="A439" s="9">
        <v>0.47</v>
      </c>
      <c r="B439" s="9" t="s">
        <v>146</v>
      </c>
      <c r="C439" s="9" t="s">
        <v>450</v>
      </c>
      <c r="D439" s="9" t="s">
        <v>1204</v>
      </c>
      <c r="E439" s="9" t="s">
        <v>754</v>
      </c>
      <c r="F439" s="9" t="s">
        <v>9</v>
      </c>
      <c r="G439" s="9" t="s">
        <v>1187</v>
      </c>
      <c r="H439" s="9">
        <v>180</v>
      </c>
      <c r="I439" s="9">
        <v>20</v>
      </c>
      <c r="J439" s="9">
        <v>0.47</v>
      </c>
      <c r="L439" s="9">
        <v>8.6999999999999993</v>
      </c>
      <c r="N439" s="9">
        <v>3.4</v>
      </c>
      <c r="O439" s="9">
        <v>0.4</v>
      </c>
      <c r="R439" s="9">
        <v>10</v>
      </c>
      <c r="V439" s="9">
        <v>30</v>
      </c>
      <c r="W439" s="9">
        <v>5</v>
      </c>
      <c r="X439" s="9" t="s">
        <v>259</v>
      </c>
      <c r="Y439" s="9" t="s">
        <v>1233</v>
      </c>
      <c r="Z439" s="9">
        <v>11753925</v>
      </c>
      <c r="AA439" s="9" t="s">
        <v>1234</v>
      </c>
    </row>
    <row r="440" spans="1:27" ht="16" hidden="1" customHeight="1">
      <c r="A440" s="30">
        <v>0.22</v>
      </c>
      <c r="B440" s="9" t="s">
        <v>146</v>
      </c>
      <c r="C440" s="29" t="s">
        <v>1242</v>
      </c>
      <c r="D440" t="s">
        <v>987</v>
      </c>
      <c r="F440" s="9" t="s">
        <v>9</v>
      </c>
      <c r="G440" s="9" t="s">
        <v>1187</v>
      </c>
      <c r="H440" s="9">
        <v>180</v>
      </c>
      <c r="I440" s="30" t="s">
        <v>1235</v>
      </c>
      <c r="J440" s="30">
        <v>0.22</v>
      </c>
      <c r="L440" s="30">
        <v>16.93</v>
      </c>
      <c r="N440" s="30">
        <v>20.54</v>
      </c>
      <c r="V440" s="8">
        <v>30</v>
      </c>
      <c r="W440" s="8">
        <v>5</v>
      </c>
      <c r="X440" s="8" t="s">
        <v>259</v>
      </c>
      <c r="Y440" s="8">
        <v>17239085</v>
      </c>
    </row>
    <row r="441" spans="1:27" hidden="1">
      <c r="A441" s="30">
        <v>0.28000000000000003</v>
      </c>
      <c r="B441" s="9" t="s">
        <v>146</v>
      </c>
      <c r="C441" s="29" t="s">
        <v>1243</v>
      </c>
      <c r="D441" s="9" t="s">
        <v>1168</v>
      </c>
      <c r="F441" s="9" t="s">
        <v>9</v>
      </c>
      <c r="G441" s="9" t="s">
        <v>1187</v>
      </c>
      <c r="H441" s="9">
        <v>180</v>
      </c>
      <c r="I441" s="30" t="s">
        <v>1236</v>
      </c>
      <c r="J441" s="30">
        <v>0.28000000000000003</v>
      </c>
      <c r="L441" s="30">
        <v>13.94</v>
      </c>
      <c r="N441" s="30">
        <v>16.8</v>
      </c>
      <c r="V441" s="8">
        <v>30</v>
      </c>
      <c r="W441" s="8">
        <v>5</v>
      </c>
      <c r="X441" s="8" t="s">
        <v>259</v>
      </c>
      <c r="Y441" s="8">
        <v>17239085</v>
      </c>
    </row>
    <row r="442" spans="1:27" hidden="1">
      <c r="A442" s="30">
        <v>0.1</v>
      </c>
      <c r="B442" s="9" t="s">
        <v>146</v>
      </c>
      <c r="C442" s="29" t="s">
        <v>1244</v>
      </c>
      <c r="D442" t="s">
        <v>1183</v>
      </c>
      <c r="F442" s="9" t="s">
        <v>9</v>
      </c>
      <c r="G442" s="9" t="s">
        <v>1187</v>
      </c>
      <c r="H442" s="9">
        <v>180</v>
      </c>
      <c r="I442" s="30" t="s">
        <v>1236</v>
      </c>
      <c r="J442" s="30">
        <v>0.1</v>
      </c>
      <c r="L442" s="30">
        <v>2.34</v>
      </c>
      <c r="N442" s="30">
        <v>1.51</v>
      </c>
      <c r="V442" s="8">
        <v>30</v>
      </c>
      <c r="W442" s="8">
        <v>5</v>
      </c>
      <c r="X442" s="8" t="s">
        <v>259</v>
      </c>
      <c r="Y442" s="8">
        <v>17239085</v>
      </c>
    </row>
    <row r="443" spans="1:27" hidden="1">
      <c r="A443" s="30">
        <v>0.3</v>
      </c>
      <c r="B443" s="9" t="s">
        <v>146</v>
      </c>
      <c r="C443" s="29" t="s">
        <v>1245</v>
      </c>
      <c r="D443" t="s">
        <v>1238</v>
      </c>
      <c r="F443" s="9" t="s">
        <v>9</v>
      </c>
      <c r="G443" t="s">
        <v>1190</v>
      </c>
      <c r="H443" s="9">
        <v>180</v>
      </c>
      <c r="I443" s="30" t="s">
        <v>1237</v>
      </c>
      <c r="J443" s="30">
        <v>0.3</v>
      </c>
      <c r="L443" s="30">
        <v>7.82</v>
      </c>
      <c r="N443" s="30">
        <v>6</v>
      </c>
      <c r="O443" s="13">
        <v>0.41</v>
      </c>
      <c r="V443" s="8">
        <v>30</v>
      </c>
      <c r="W443" s="8">
        <v>5</v>
      </c>
      <c r="X443" s="8" t="s">
        <v>259</v>
      </c>
      <c r="Y443" s="8">
        <v>17239085</v>
      </c>
      <c r="Z443" s="8">
        <v>14654432</v>
      </c>
    </row>
    <row r="444" spans="1:27" hidden="1">
      <c r="A444" s="30">
        <v>0.23</v>
      </c>
      <c r="B444" s="9" t="s">
        <v>146</v>
      </c>
      <c r="C444" s="29" t="s">
        <v>1246</v>
      </c>
      <c r="D444" s="9" t="s">
        <v>1239</v>
      </c>
      <c r="F444" s="9" t="s">
        <v>9</v>
      </c>
      <c r="G444" s="9" t="s">
        <v>1187</v>
      </c>
      <c r="H444" s="9">
        <v>180</v>
      </c>
      <c r="I444" s="30" t="s">
        <v>1236</v>
      </c>
      <c r="J444" s="30">
        <v>0.23</v>
      </c>
      <c r="L444" s="30">
        <v>15.03</v>
      </c>
      <c r="N444" s="30">
        <v>18.600000000000001</v>
      </c>
      <c r="V444" s="8">
        <v>30</v>
      </c>
      <c r="W444" s="8">
        <v>5</v>
      </c>
      <c r="X444" s="8" t="s">
        <v>259</v>
      </c>
      <c r="Y444" s="8">
        <v>17239085</v>
      </c>
      <c r="Z444" s="8"/>
    </row>
    <row r="445" spans="1:27" hidden="1">
      <c r="A445" s="30">
        <v>0.38</v>
      </c>
      <c r="B445" s="9" t="s">
        <v>146</v>
      </c>
      <c r="C445" s="29" t="s">
        <v>1247</v>
      </c>
      <c r="D445" s="9" t="s">
        <v>1157</v>
      </c>
      <c r="F445" s="9" t="s">
        <v>9</v>
      </c>
      <c r="G445" s="9" t="s">
        <v>1187</v>
      </c>
      <c r="H445" s="9">
        <v>180</v>
      </c>
      <c r="I445" s="30" t="s">
        <v>1236</v>
      </c>
      <c r="J445" s="30">
        <v>0.38</v>
      </c>
      <c r="L445" s="30">
        <v>4.3099999999999996</v>
      </c>
      <c r="N445" s="30">
        <v>6.13</v>
      </c>
      <c r="V445" s="8">
        <v>30</v>
      </c>
      <c r="W445" s="8">
        <v>5</v>
      </c>
      <c r="X445" s="8" t="s">
        <v>259</v>
      </c>
      <c r="Y445" s="8">
        <v>17239085</v>
      </c>
      <c r="Z445" s="8"/>
    </row>
    <row r="446" spans="1:27" hidden="1">
      <c r="A446" s="30">
        <v>0.43</v>
      </c>
      <c r="B446" s="9" t="s">
        <v>146</v>
      </c>
      <c r="C446" s="29" t="s">
        <v>1249</v>
      </c>
      <c r="D446" s="9" t="s">
        <v>976</v>
      </c>
      <c r="F446" s="9" t="s">
        <v>9</v>
      </c>
      <c r="G446" s="9" t="s">
        <v>1187</v>
      </c>
      <c r="H446" s="9">
        <v>180</v>
      </c>
      <c r="I446" s="30" t="s">
        <v>1236</v>
      </c>
      <c r="J446" s="30">
        <v>0.43</v>
      </c>
      <c r="L446" s="30">
        <v>9.89</v>
      </c>
      <c r="N446" s="30">
        <v>0</v>
      </c>
      <c r="V446" s="8">
        <v>30</v>
      </c>
      <c r="W446" s="8">
        <v>5</v>
      </c>
      <c r="X446" s="8" t="s">
        <v>259</v>
      </c>
      <c r="Y446" s="8">
        <v>17239085</v>
      </c>
      <c r="Z446" s="8"/>
    </row>
    <row r="447" spans="1:27" hidden="1">
      <c r="A447" s="30">
        <v>0.41</v>
      </c>
      <c r="B447" s="9" t="s">
        <v>146</v>
      </c>
      <c r="C447" s="29" t="s">
        <v>1250</v>
      </c>
      <c r="D447" s="9" t="s">
        <v>1240</v>
      </c>
      <c r="F447" s="9" t="s">
        <v>9</v>
      </c>
      <c r="G447" s="9" t="s">
        <v>1187</v>
      </c>
      <c r="H447" s="9">
        <v>180</v>
      </c>
      <c r="I447" s="30" t="s">
        <v>1236</v>
      </c>
      <c r="J447" s="30">
        <v>0.41</v>
      </c>
      <c r="L447" s="30">
        <v>13.05</v>
      </c>
      <c r="N447" s="30">
        <v>7.11</v>
      </c>
      <c r="V447" s="8">
        <v>30</v>
      </c>
      <c r="W447" s="8">
        <v>5</v>
      </c>
      <c r="X447" s="8" t="s">
        <v>259</v>
      </c>
      <c r="Y447" s="8">
        <v>17239085</v>
      </c>
      <c r="Z447" s="8"/>
    </row>
    <row r="448" spans="1:27" hidden="1">
      <c r="A448" s="30">
        <v>0.33</v>
      </c>
      <c r="B448" s="9" t="s">
        <v>146</v>
      </c>
      <c r="C448" s="29" t="s">
        <v>1251</v>
      </c>
      <c r="D448" s="9" t="s">
        <v>1241</v>
      </c>
      <c r="F448" s="9" t="s">
        <v>9</v>
      </c>
      <c r="G448" s="9" t="s">
        <v>1187</v>
      </c>
      <c r="H448" s="9">
        <v>180</v>
      </c>
      <c r="I448" s="30" t="s">
        <v>1236</v>
      </c>
      <c r="J448" s="30">
        <v>0.33</v>
      </c>
      <c r="L448" s="30">
        <v>6.23</v>
      </c>
      <c r="N448" s="30">
        <v>4.8600000000000003</v>
      </c>
      <c r="V448" s="8">
        <v>30</v>
      </c>
      <c r="W448" s="8">
        <v>5</v>
      </c>
      <c r="X448" s="8" t="s">
        <v>259</v>
      </c>
      <c r="Y448" s="8">
        <v>17239085</v>
      </c>
      <c r="Z448" s="8"/>
    </row>
    <row r="449" spans="1:26" hidden="1">
      <c r="A449" s="30">
        <v>0.28999999999999998</v>
      </c>
      <c r="B449" s="9" t="s">
        <v>146</v>
      </c>
      <c r="C449" s="29" t="s">
        <v>1245</v>
      </c>
      <c r="D449" t="s">
        <v>1238</v>
      </c>
      <c r="F449" s="9" t="s">
        <v>9</v>
      </c>
      <c r="G449" s="9" t="s">
        <v>1187</v>
      </c>
      <c r="H449" s="9">
        <v>180</v>
      </c>
      <c r="I449" s="30" t="s">
        <v>1237</v>
      </c>
      <c r="J449" s="30">
        <v>0.28999999999999998</v>
      </c>
      <c r="L449" s="30">
        <v>4.63</v>
      </c>
      <c r="N449" s="30">
        <v>1.54</v>
      </c>
      <c r="O449" s="13">
        <v>0.23</v>
      </c>
      <c r="V449" s="8">
        <v>30</v>
      </c>
      <c r="W449" s="8">
        <v>5</v>
      </c>
      <c r="X449" s="8" t="s">
        <v>259</v>
      </c>
      <c r="Y449" s="8">
        <v>17239085</v>
      </c>
      <c r="Z449" s="8">
        <v>14654432</v>
      </c>
    </row>
    <row r="450" spans="1:26" hidden="1">
      <c r="A450">
        <v>2.5000000000000001E-2</v>
      </c>
      <c r="B450" s="8" t="s">
        <v>62</v>
      </c>
      <c r="C450" s="9" t="s">
        <v>154</v>
      </c>
      <c r="D450" t="s">
        <v>997</v>
      </c>
      <c r="E450" s="8" t="s">
        <v>157</v>
      </c>
      <c r="F450" s="8" t="s">
        <v>9</v>
      </c>
      <c r="G450" s="8" t="s">
        <v>1187</v>
      </c>
      <c r="H450" s="8">
        <v>180</v>
      </c>
      <c r="I450"/>
      <c r="J450">
        <v>2.5000000000000001E-2</v>
      </c>
      <c r="L450">
        <v>0.3</v>
      </c>
      <c r="M450">
        <v>0</v>
      </c>
      <c r="N450">
        <v>0</v>
      </c>
      <c r="O450">
        <v>0</v>
      </c>
      <c r="P450"/>
      <c r="Q450">
        <v>0.75197999999999998</v>
      </c>
      <c r="R450">
        <v>0.73102</v>
      </c>
      <c r="S450" s="10"/>
      <c r="X450" s="8" t="s">
        <v>259</v>
      </c>
      <c r="Z450">
        <v>0</v>
      </c>
    </row>
    <row r="451" spans="1:26" hidden="1">
      <c r="A451">
        <v>0.05</v>
      </c>
      <c r="B451" s="8" t="s">
        <v>62</v>
      </c>
      <c r="C451" s="9" t="s">
        <v>154</v>
      </c>
      <c r="D451" t="s">
        <v>997</v>
      </c>
      <c r="E451" s="8" t="s">
        <v>157</v>
      </c>
      <c r="F451" s="8" t="s">
        <v>9</v>
      </c>
      <c r="G451" s="8" t="s">
        <v>1187</v>
      </c>
      <c r="H451" s="8">
        <v>180</v>
      </c>
      <c r="I451"/>
      <c r="J451">
        <v>0.05</v>
      </c>
      <c r="L451">
        <v>0.6</v>
      </c>
      <c r="M451">
        <v>0</v>
      </c>
      <c r="N451">
        <v>0</v>
      </c>
      <c r="O451">
        <v>0</v>
      </c>
      <c r="P451"/>
      <c r="Q451">
        <v>1.3696999999999999</v>
      </c>
      <c r="R451">
        <v>1.3250999999999999</v>
      </c>
      <c r="S451" s="10"/>
      <c r="X451" s="8" t="s">
        <v>259</v>
      </c>
      <c r="Z451">
        <v>0</v>
      </c>
    </row>
    <row r="452" spans="1:26" hidden="1">
      <c r="A452">
        <v>0.1</v>
      </c>
      <c r="B452" s="8" t="s">
        <v>62</v>
      </c>
      <c r="C452" s="9" t="s">
        <v>154</v>
      </c>
      <c r="D452" t="s">
        <v>997</v>
      </c>
      <c r="E452" s="8" t="s">
        <v>157</v>
      </c>
      <c r="F452" s="8" t="s">
        <v>9</v>
      </c>
      <c r="G452" s="8" t="s">
        <v>1187</v>
      </c>
      <c r="H452" s="8">
        <v>180</v>
      </c>
      <c r="I452"/>
      <c r="J452">
        <v>0.1</v>
      </c>
      <c r="L452">
        <v>1.1000000000000001</v>
      </c>
      <c r="M452">
        <v>0</v>
      </c>
      <c r="N452">
        <v>0</v>
      </c>
      <c r="O452">
        <v>0</v>
      </c>
      <c r="P452"/>
      <c r="Q452">
        <v>2.4007000000000001</v>
      </c>
      <c r="R452">
        <v>2.3167</v>
      </c>
      <c r="S452" s="10"/>
      <c r="X452" s="8" t="s">
        <v>259</v>
      </c>
      <c r="Z452">
        <v>0</v>
      </c>
    </row>
    <row r="453" spans="1:26" hidden="1">
      <c r="A453">
        <v>0.15</v>
      </c>
      <c r="B453" s="8" t="s">
        <v>62</v>
      </c>
      <c r="C453" s="9" t="s">
        <v>154</v>
      </c>
      <c r="D453" t="s">
        <v>997</v>
      </c>
      <c r="E453" s="8" t="s">
        <v>157</v>
      </c>
      <c r="F453" s="8" t="s">
        <v>9</v>
      </c>
      <c r="G453" s="8" t="s">
        <v>1187</v>
      </c>
      <c r="H453" s="8">
        <v>180</v>
      </c>
      <c r="I453"/>
      <c r="J453">
        <v>0.15</v>
      </c>
      <c r="L453">
        <v>1.7</v>
      </c>
      <c r="M453">
        <v>0</v>
      </c>
      <c r="N453">
        <v>0</v>
      </c>
      <c r="O453">
        <v>0</v>
      </c>
      <c r="P453"/>
      <c r="Q453">
        <v>3.6379000000000001</v>
      </c>
      <c r="R453">
        <v>3.5066000000000002</v>
      </c>
      <c r="S453" s="10"/>
      <c r="X453" s="8" t="s">
        <v>259</v>
      </c>
      <c r="Z453">
        <v>0</v>
      </c>
    </row>
    <row r="454" spans="1:26" hidden="1">
      <c r="A454">
        <v>0.2</v>
      </c>
      <c r="B454" s="8" t="s">
        <v>62</v>
      </c>
      <c r="C454" s="9" t="s">
        <v>154</v>
      </c>
      <c r="D454" t="s">
        <v>997</v>
      </c>
      <c r="E454" s="8" t="s">
        <v>157</v>
      </c>
      <c r="F454" s="8" t="s">
        <v>9</v>
      </c>
      <c r="G454" s="8" t="s">
        <v>1187</v>
      </c>
      <c r="H454" s="8">
        <v>180</v>
      </c>
      <c r="I454"/>
      <c r="J454">
        <v>0.2</v>
      </c>
      <c r="L454">
        <v>2.2999999999999998</v>
      </c>
      <c r="M454">
        <v>0</v>
      </c>
      <c r="N454">
        <v>0</v>
      </c>
      <c r="O454">
        <v>0</v>
      </c>
      <c r="P454"/>
      <c r="Q454">
        <v>4.8750999999999998</v>
      </c>
      <c r="R454">
        <v>4.6966000000000001</v>
      </c>
      <c r="S454" s="10"/>
      <c r="X454" s="8" t="s">
        <v>259</v>
      </c>
      <c r="Z454">
        <v>0</v>
      </c>
    </row>
    <row r="455" spans="1:26" hidden="1">
      <c r="A455">
        <v>0.25</v>
      </c>
      <c r="B455" s="8" t="s">
        <v>62</v>
      </c>
      <c r="C455" s="9" t="s">
        <v>154</v>
      </c>
      <c r="D455" t="s">
        <v>997</v>
      </c>
      <c r="E455" s="8" t="s">
        <v>157</v>
      </c>
      <c r="F455" s="8" t="s">
        <v>9</v>
      </c>
      <c r="G455" s="8" t="s">
        <v>1187</v>
      </c>
      <c r="H455" s="8">
        <v>180</v>
      </c>
      <c r="I455"/>
      <c r="J455">
        <v>0.25</v>
      </c>
      <c r="L455">
        <v>2.8</v>
      </c>
      <c r="M455">
        <v>0</v>
      </c>
      <c r="N455">
        <v>0</v>
      </c>
      <c r="O455">
        <v>0</v>
      </c>
      <c r="P455"/>
      <c r="Q455">
        <v>5.9059999999999997</v>
      </c>
      <c r="R455">
        <v>5.6881000000000004</v>
      </c>
      <c r="S455" s="10"/>
      <c r="X455" s="8" t="s">
        <v>259</v>
      </c>
      <c r="Z455">
        <v>0</v>
      </c>
    </row>
    <row r="456" spans="1:26" hidden="1">
      <c r="A456">
        <v>0.28000000000000003</v>
      </c>
      <c r="B456" s="8" t="s">
        <v>62</v>
      </c>
      <c r="C456" s="9" t="s">
        <v>154</v>
      </c>
      <c r="D456" t="s">
        <v>997</v>
      </c>
      <c r="E456" s="8" t="s">
        <v>157</v>
      </c>
      <c r="F456" s="8" t="s">
        <v>9</v>
      </c>
      <c r="G456" s="8" t="s">
        <v>1187</v>
      </c>
      <c r="H456" s="8">
        <v>180</v>
      </c>
      <c r="I456"/>
      <c r="J456">
        <v>0.28000000000000003</v>
      </c>
      <c r="L456">
        <v>3.4</v>
      </c>
      <c r="M456">
        <v>0.08</v>
      </c>
      <c r="N456">
        <v>0.11</v>
      </c>
      <c r="O456">
        <v>0</v>
      </c>
      <c r="P456"/>
      <c r="Q456">
        <v>7.0412999999999997</v>
      </c>
      <c r="R456">
        <v>6.6772999999999998</v>
      </c>
      <c r="S456" s="10"/>
      <c r="X456" s="8" t="s">
        <v>259</v>
      </c>
      <c r="Z456">
        <v>0.01</v>
      </c>
    </row>
    <row r="457" spans="1:26" hidden="1">
      <c r="A457">
        <v>0.3</v>
      </c>
      <c r="B457" s="8" t="s">
        <v>62</v>
      </c>
      <c r="C457" s="9" t="s">
        <v>154</v>
      </c>
      <c r="D457" t="s">
        <v>997</v>
      </c>
      <c r="E457" s="8" t="s">
        <v>157</v>
      </c>
      <c r="F457" s="8" t="s">
        <v>9</v>
      </c>
      <c r="G457" s="8" t="s">
        <v>1187</v>
      </c>
      <c r="H457" s="8">
        <v>180</v>
      </c>
      <c r="I457"/>
      <c r="J457">
        <v>0.3</v>
      </c>
      <c r="L457">
        <v>4.5</v>
      </c>
      <c r="M457">
        <v>0.41</v>
      </c>
      <c r="N457">
        <v>2.2999999999999998</v>
      </c>
      <c r="O457">
        <v>0</v>
      </c>
      <c r="P457"/>
      <c r="Q457">
        <v>8.5667000000000009</v>
      </c>
      <c r="R457">
        <v>6.0119999999999996</v>
      </c>
      <c r="S457" s="10"/>
      <c r="X457" s="8" t="s">
        <v>259</v>
      </c>
      <c r="Z457">
        <v>0.01</v>
      </c>
    </row>
    <row r="458" spans="1:26" hidden="1">
      <c r="A458">
        <v>0.35</v>
      </c>
      <c r="B458" s="8" t="s">
        <v>62</v>
      </c>
      <c r="C458" s="9" t="s">
        <v>154</v>
      </c>
      <c r="D458" t="s">
        <v>997</v>
      </c>
      <c r="E458" s="8" t="s">
        <v>157</v>
      </c>
      <c r="F458" s="8" t="s">
        <v>9</v>
      </c>
      <c r="G458" s="8" t="s">
        <v>1187</v>
      </c>
      <c r="H458" s="8">
        <v>180</v>
      </c>
      <c r="I458"/>
      <c r="J458">
        <v>0.35</v>
      </c>
      <c r="L458">
        <v>8.6</v>
      </c>
      <c r="M458">
        <v>0.62</v>
      </c>
      <c r="N458">
        <v>9.5</v>
      </c>
      <c r="O458">
        <v>0.05</v>
      </c>
      <c r="P458"/>
      <c r="Q458">
        <v>15.209099999999999</v>
      </c>
      <c r="R458">
        <v>5.3808999999999996</v>
      </c>
      <c r="S458" s="10"/>
      <c r="X458" s="8" t="s">
        <v>259</v>
      </c>
      <c r="Z458">
        <v>0.03</v>
      </c>
    </row>
    <row r="459" spans="1:26" hidden="1">
      <c r="A459">
        <v>0.4</v>
      </c>
      <c r="B459" s="8" t="s">
        <v>62</v>
      </c>
      <c r="C459" s="9" t="s">
        <v>154</v>
      </c>
      <c r="D459" t="s">
        <v>997</v>
      </c>
      <c r="E459" s="8" t="s">
        <v>157</v>
      </c>
      <c r="F459" s="8" t="s">
        <v>9</v>
      </c>
      <c r="G459" s="8" t="s">
        <v>1187</v>
      </c>
      <c r="H459" s="8">
        <v>180</v>
      </c>
      <c r="I459"/>
      <c r="J459">
        <v>0.4</v>
      </c>
      <c r="L459">
        <v>11.1</v>
      </c>
      <c r="M459">
        <v>0.6</v>
      </c>
      <c r="N459">
        <v>13.9</v>
      </c>
      <c r="O459">
        <v>0.15</v>
      </c>
      <c r="P459"/>
      <c r="Q459">
        <v>19.320699999999999</v>
      </c>
      <c r="R459">
        <v>5.0171000000000001</v>
      </c>
      <c r="S459" s="10"/>
      <c r="X459" s="8" t="s">
        <v>259</v>
      </c>
      <c r="Z459">
        <v>0.05</v>
      </c>
    </row>
    <row r="460" spans="1:26" hidden="1">
      <c r="A460">
        <v>0.1</v>
      </c>
      <c r="B460" s="8" t="s">
        <v>62</v>
      </c>
      <c r="C460" s="9" t="s">
        <v>154</v>
      </c>
      <c r="D460" t="s">
        <v>997</v>
      </c>
      <c r="E460" s="8" t="s">
        <v>157</v>
      </c>
      <c r="F460" s="8" t="s">
        <v>9</v>
      </c>
      <c r="G460" s="8" t="s">
        <v>1187</v>
      </c>
      <c r="H460" s="8">
        <v>180</v>
      </c>
      <c r="I460"/>
      <c r="J460">
        <v>0.1</v>
      </c>
      <c r="L460">
        <v>5.7715991149999999</v>
      </c>
      <c r="M460">
        <v>0</v>
      </c>
      <c r="N460">
        <v>9.5281314401364003</v>
      </c>
      <c r="O460">
        <v>0.70342633409587396</v>
      </c>
      <c r="P460"/>
      <c r="Q460">
        <v>9.91</v>
      </c>
      <c r="R460">
        <v>0</v>
      </c>
      <c r="S460" s="10"/>
      <c r="X460" t="s">
        <v>260</v>
      </c>
      <c r="Z460">
        <v>0</v>
      </c>
    </row>
    <row r="461" spans="1:26" hidden="1">
      <c r="A461">
        <v>0.2</v>
      </c>
      <c r="B461" s="8" t="s">
        <v>62</v>
      </c>
      <c r="C461" s="9" t="s">
        <v>154</v>
      </c>
      <c r="D461" t="s">
        <v>997</v>
      </c>
      <c r="E461" s="8" t="s">
        <v>157</v>
      </c>
      <c r="F461" s="8" t="s">
        <v>9</v>
      </c>
      <c r="G461" s="8" t="s">
        <v>1187</v>
      </c>
      <c r="H461" s="8">
        <v>180</v>
      </c>
      <c r="I461"/>
      <c r="J461">
        <v>0.2</v>
      </c>
      <c r="L461">
        <v>11.944883450000001</v>
      </c>
      <c r="M461">
        <v>0</v>
      </c>
      <c r="N461">
        <v>18.216799999999999</v>
      </c>
      <c r="O461">
        <v>1.6501999999999999</v>
      </c>
      <c r="P461"/>
      <c r="Q461">
        <v>19.190000000000001</v>
      </c>
      <c r="R461">
        <v>0</v>
      </c>
      <c r="S461" s="10"/>
      <c r="X461" t="s">
        <v>260</v>
      </c>
      <c r="Z461">
        <v>0</v>
      </c>
    </row>
    <row r="462" spans="1:26" hidden="1">
      <c r="A462">
        <v>0.3</v>
      </c>
      <c r="B462" s="8" t="s">
        <v>62</v>
      </c>
      <c r="C462" s="9" t="s">
        <v>154</v>
      </c>
      <c r="D462" t="s">
        <v>997</v>
      </c>
      <c r="E462" s="8" t="s">
        <v>157</v>
      </c>
      <c r="F462" s="8" t="s">
        <v>9</v>
      </c>
      <c r="G462" s="8" t="s">
        <v>1187</v>
      </c>
      <c r="H462" s="8">
        <v>180</v>
      </c>
      <c r="I462"/>
      <c r="J462">
        <v>0.3</v>
      </c>
      <c r="L462">
        <v>17.38</v>
      </c>
      <c r="M462">
        <v>0</v>
      </c>
      <c r="N462">
        <v>27.4696</v>
      </c>
      <c r="O462">
        <v>2.6743000000000001</v>
      </c>
      <c r="P462"/>
      <c r="Q462">
        <v>29.05</v>
      </c>
      <c r="R462">
        <v>0</v>
      </c>
      <c r="S462" s="10"/>
      <c r="X462" t="s">
        <v>260</v>
      </c>
      <c r="Z462">
        <v>0</v>
      </c>
    </row>
    <row r="463" spans="1:26" hidden="1">
      <c r="A463">
        <v>0.4</v>
      </c>
      <c r="B463" s="8" t="s">
        <v>62</v>
      </c>
      <c r="C463" s="9" t="s">
        <v>154</v>
      </c>
      <c r="D463" t="s">
        <v>997</v>
      </c>
      <c r="E463" s="8" t="s">
        <v>157</v>
      </c>
      <c r="F463" s="8" t="s">
        <v>9</v>
      </c>
      <c r="G463" s="8" t="s">
        <v>1187</v>
      </c>
      <c r="H463" s="8">
        <v>180</v>
      </c>
      <c r="I463"/>
      <c r="J463">
        <v>0.4</v>
      </c>
      <c r="L463">
        <v>23.654082689999999</v>
      </c>
      <c r="M463">
        <v>0</v>
      </c>
      <c r="N463">
        <v>37.219499999999996</v>
      </c>
      <c r="O463">
        <v>3.8483000000000001</v>
      </c>
      <c r="P463"/>
      <c r="Q463">
        <v>39.520000000000003</v>
      </c>
      <c r="R463">
        <v>0</v>
      </c>
      <c r="S463" s="10"/>
      <c r="X463" t="s">
        <v>260</v>
      </c>
      <c r="Z463">
        <v>0</v>
      </c>
    </row>
  </sheetData>
  <autoFilter ref="D1:D463" xr:uid="{66D8BC25-FCC8-064A-A7DE-EE5768157523}">
    <filterColumn colId="0">
      <customFilters>
        <customFilter val="*pichia p*"/>
      </customFilters>
    </filterColumn>
  </autoFilter>
  <hyperlinks>
    <hyperlink ref="C443" r:id="rId1" location="b37" display="https://febs.onlinelibrary.wiley.com/doi/10.1111/j.1742-4658.2007.05645.x - b37" xr:uid="{13B688C1-3D2A-B045-B439-6A61DAD9C2BC}"/>
    <hyperlink ref="C449" r:id="rId2" location="b37" display="https://febs.onlinelibrary.wiley.com/doi/10.1111/j.1742-4658.2007.05645.x - b37" xr:uid="{6E6A38D1-2072-4741-9C24-9354DC8797FB}"/>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7760-0359-AA45-945C-8F96203EC257}">
  <sheetPr filterMode="1"/>
  <dimension ref="A1:AK535"/>
  <sheetViews>
    <sheetView workbookViewId="0">
      <selection activeCell="F99" sqref="F99"/>
    </sheetView>
  </sheetViews>
  <sheetFormatPr baseColWidth="10" defaultRowHeight="16"/>
  <cols>
    <col min="1" max="1" width="37" style="8" customWidth="1"/>
    <col min="2" max="2" width="10.83203125" style="8"/>
    <col min="3" max="3" width="34" style="9" customWidth="1"/>
    <col min="4" max="4" width="33.83203125" style="9" customWidth="1"/>
    <col min="5" max="11" width="10.83203125" style="8"/>
    <col min="12" max="12" width="10.83203125" style="12"/>
    <col min="13" max="19" width="10.83203125" style="13"/>
    <col min="20" max="26" width="10.83203125" style="8"/>
    <col min="27" max="16384" width="10.83203125" style="10"/>
  </cols>
  <sheetData>
    <row r="1" spans="1:37">
      <c r="A1" s="8" t="s">
        <v>4</v>
      </c>
      <c r="B1" s="8" t="s">
        <v>1258</v>
      </c>
      <c r="C1" s="9" t="s">
        <v>6</v>
      </c>
      <c r="D1" s="9" t="s">
        <v>1296</v>
      </c>
      <c r="F1" s="8" t="s">
        <v>8</v>
      </c>
      <c r="G1" s="8" t="s">
        <v>12</v>
      </c>
      <c r="H1" s="8" t="s">
        <v>1158</v>
      </c>
      <c r="I1" s="8" t="s">
        <v>8</v>
      </c>
      <c r="J1" s="8" t="s">
        <v>1055</v>
      </c>
      <c r="K1" s="8" t="s">
        <v>1058</v>
      </c>
      <c r="L1" s="12" t="s">
        <v>1059</v>
      </c>
      <c r="M1" s="13" t="s">
        <v>1060</v>
      </c>
      <c r="N1" s="13" t="s">
        <v>1061</v>
      </c>
      <c r="O1" s="13" t="s">
        <v>1062</v>
      </c>
      <c r="P1" s="13" t="s">
        <v>1254</v>
      </c>
      <c r="Q1" s="13" t="s">
        <v>1260</v>
      </c>
      <c r="R1" s="13" t="s">
        <v>1063</v>
      </c>
      <c r="S1" s="13" t="s">
        <v>1064</v>
      </c>
      <c r="T1" s="8" t="s">
        <v>22</v>
      </c>
      <c r="U1" s="8" t="s">
        <v>169</v>
      </c>
      <c r="V1" s="8" t="s">
        <v>706</v>
      </c>
      <c r="W1" s="8" t="s">
        <v>170</v>
      </c>
      <c r="X1" s="8" t="s">
        <v>28</v>
      </c>
      <c r="Y1" s="8" t="s">
        <v>259</v>
      </c>
      <c r="Z1" s="8" t="s">
        <v>51</v>
      </c>
      <c r="AA1" s="10" t="s">
        <v>1256</v>
      </c>
      <c r="AB1" s="10" t="s">
        <v>1277</v>
      </c>
    </row>
    <row r="2" spans="1:37" hidden="1">
      <c r="A2" s="8">
        <v>0.32</v>
      </c>
      <c r="B2" s="8" t="s">
        <v>146</v>
      </c>
      <c r="C2" s="9" t="s">
        <v>5</v>
      </c>
      <c r="D2" s="9" t="s">
        <v>5</v>
      </c>
      <c r="F2" s="8" t="s">
        <v>9</v>
      </c>
      <c r="G2" s="8" t="s">
        <v>1187</v>
      </c>
      <c r="H2" s="8">
        <v>180</v>
      </c>
      <c r="I2" s="8" t="s">
        <v>11</v>
      </c>
      <c r="J2" s="8">
        <v>0.32</v>
      </c>
      <c r="Y2" s="8" t="s">
        <v>259</v>
      </c>
      <c r="Z2" s="8">
        <v>24664517</v>
      </c>
    </row>
    <row r="3" spans="1:37" hidden="1">
      <c r="A3" s="8">
        <v>0.28000000000000003</v>
      </c>
      <c r="B3" s="8" t="s">
        <v>146</v>
      </c>
      <c r="C3" s="9" t="s">
        <v>13</v>
      </c>
      <c r="D3" s="9" t="s">
        <v>1273</v>
      </c>
      <c r="E3" s="8" t="s">
        <v>50</v>
      </c>
      <c r="F3" s="8" t="s">
        <v>9</v>
      </c>
      <c r="G3" s="8" t="s">
        <v>1187</v>
      </c>
      <c r="H3" s="8">
        <v>180</v>
      </c>
      <c r="J3" s="8">
        <v>0.28000000000000003</v>
      </c>
      <c r="L3" s="12">
        <v>5</v>
      </c>
      <c r="M3" s="13">
        <v>1.3</v>
      </c>
      <c r="N3" s="13">
        <v>1.7</v>
      </c>
      <c r="T3" s="8" t="s">
        <v>18</v>
      </c>
      <c r="X3" s="8">
        <v>5</v>
      </c>
      <c r="Y3" s="8" t="s">
        <v>259</v>
      </c>
      <c r="Z3" s="8">
        <v>21351072</v>
      </c>
    </row>
    <row r="4" spans="1:37" hidden="1">
      <c r="A4" s="8">
        <v>0.25</v>
      </c>
      <c r="B4" s="8" t="s">
        <v>146</v>
      </c>
      <c r="C4" s="9" t="s">
        <v>13</v>
      </c>
      <c r="D4" s="9" t="s">
        <v>1273</v>
      </c>
      <c r="E4" s="8" t="s">
        <v>50</v>
      </c>
      <c r="F4" s="8" t="s">
        <v>9</v>
      </c>
      <c r="G4" s="8" t="s">
        <v>1187</v>
      </c>
      <c r="H4" s="8">
        <v>180</v>
      </c>
      <c r="J4" s="8">
        <v>0.25</v>
      </c>
      <c r="L4" s="12">
        <v>4.4000000000000004</v>
      </c>
      <c r="M4" s="13">
        <v>1.4</v>
      </c>
      <c r="N4" s="13">
        <v>0.8</v>
      </c>
      <c r="T4" s="8" t="s">
        <v>27</v>
      </c>
      <c r="X4" s="8">
        <v>7.5</v>
      </c>
      <c r="Y4" s="8" t="s">
        <v>259</v>
      </c>
      <c r="Z4" s="8">
        <v>21351072</v>
      </c>
    </row>
    <row r="5" spans="1:37" hidden="1">
      <c r="A5" s="8">
        <v>0.3</v>
      </c>
      <c r="B5" s="8" t="s">
        <v>146</v>
      </c>
      <c r="C5" s="9" t="s">
        <v>13</v>
      </c>
      <c r="D5" s="9" t="s">
        <v>1273</v>
      </c>
      <c r="E5" s="8" t="s">
        <v>50</v>
      </c>
      <c r="F5" s="8" t="s">
        <v>34</v>
      </c>
      <c r="G5" s="8" t="s">
        <v>1187</v>
      </c>
      <c r="H5" s="8">
        <v>180</v>
      </c>
      <c r="J5" s="8">
        <v>0.3</v>
      </c>
      <c r="L5" s="12">
        <v>4.2</v>
      </c>
      <c r="M5" s="13">
        <v>0.9</v>
      </c>
      <c r="N5" s="13">
        <v>1.4</v>
      </c>
      <c r="T5" s="8" t="s">
        <v>33</v>
      </c>
      <c r="X5" s="8">
        <v>5</v>
      </c>
      <c r="Y5" s="8" t="s">
        <v>259</v>
      </c>
      <c r="Z5" s="8">
        <v>21351072</v>
      </c>
    </row>
    <row r="6" spans="1:37" hidden="1">
      <c r="A6" s="8">
        <v>0.26</v>
      </c>
      <c r="B6" s="8" t="s">
        <v>146</v>
      </c>
      <c r="C6" s="9" t="s">
        <v>13</v>
      </c>
      <c r="D6" s="9" t="s">
        <v>1273</v>
      </c>
      <c r="E6" s="8" t="s">
        <v>50</v>
      </c>
      <c r="F6" s="8" t="s">
        <v>34</v>
      </c>
      <c r="G6" s="8" t="s">
        <v>1187</v>
      </c>
      <c r="H6" s="8">
        <v>180</v>
      </c>
      <c r="J6" s="8">
        <v>0.26</v>
      </c>
      <c r="L6" s="12">
        <v>3.6</v>
      </c>
      <c r="M6" s="13">
        <v>1.2</v>
      </c>
      <c r="N6" s="13">
        <v>0.6</v>
      </c>
      <c r="T6" s="8" t="s">
        <v>39</v>
      </c>
      <c r="X6" s="8">
        <v>7.5</v>
      </c>
      <c r="Y6" s="8" t="s">
        <v>259</v>
      </c>
      <c r="Z6" s="8">
        <v>21351072</v>
      </c>
    </row>
    <row r="7" spans="1:37" hidden="1">
      <c r="A7" s="8">
        <v>0.32</v>
      </c>
      <c r="B7" s="8" t="s">
        <v>146</v>
      </c>
      <c r="C7" s="9" t="s">
        <v>13</v>
      </c>
      <c r="D7" s="9" t="s">
        <v>1273</v>
      </c>
      <c r="E7" s="8" t="s">
        <v>50</v>
      </c>
      <c r="F7" s="8" t="s">
        <v>45</v>
      </c>
      <c r="G7" s="8" t="s">
        <v>1187</v>
      </c>
      <c r="H7" s="8">
        <v>180</v>
      </c>
      <c r="J7" s="8">
        <v>0.32</v>
      </c>
      <c r="L7" s="12">
        <v>3.5</v>
      </c>
      <c r="M7" s="13">
        <v>1</v>
      </c>
      <c r="N7" s="13">
        <v>1</v>
      </c>
      <c r="T7" s="8" t="s">
        <v>44</v>
      </c>
      <c r="X7" s="8">
        <v>5</v>
      </c>
      <c r="Y7" s="8" t="s">
        <v>259</v>
      </c>
      <c r="Z7" s="8">
        <v>21351072</v>
      </c>
    </row>
    <row r="8" spans="1:37" hidden="1">
      <c r="A8" s="8">
        <v>0.28999999999999998</v>
      </c>
      <c r="B8" s="8" t="s">
        <v>146</v>
      </c>
      <c r="C8" s="9" t="s">
        <v>13</v>
      </c>
      <c r="D8" s="9" t="s">
        <v>1273</v>
      </c>
      <c r="E8" s="8" t="s">
        <v>50</v>
      </c>
      <c r="F8" s="8" t="s">
        <v>45</v>
      </c>
      <c r="G8" s="8" t="s">
        <v>1187</v>
      </c>
      <c r="H8" s="8">
        <v>180</v>
      </c>
      <c r="J8" s="8">
        <v>0.28999999999999998</v>
      </c>
      <c r="L8" s="12">
        <v>2.9</v>
      </c>
      <c r="M8" s="13">
        <v>1</v>
      </c>
      <c r="N8" s="13">
        <v>0.7</v>
      </c>
      <c r="T8" s="8" t="s">
        <v>49</v>
      </c>
      <c r="X8" s="8">
        <v>7.5</v>
      </c>
      <c r="Y8" s="8" t="s">
        <v>259</v>
      </c>
      <c r="Z8" s="8">
        <v>21351072</v>
      </c>
      <c r="AA8" s="8"/>
      <c r="AB8" s="8"/>
      <c r="AC8" s="8"/>
      <c r="AD8" s="8"/>
      <c r="AE8" s="8"/>
      <c r="AF8" s="8"/>
      <c r="AG8" s="8"/>
      <c r="AH8" s="8"/>
      <c r="AI8" s="8"/>
      <c r="AJ8" s="8"/>
      <c r="AK8" s="8"/>
    </row>
    <row r="9" spans="1:37" hidden="1">
      <c r="A9" s="8" t="s">
        <v>57</v>
      </c>
      <c r="B9" s="8" t="s">
        <v>146</v>
      </c>
      <c r="C9" s="9" t="s">
        <v>147</v>
      </c>
      <c r="D9" s="9" t="s">
        <v>52</v>
      </c>
      <c r="E9" s="8" t="s">
        <v>502</v>
      </c>
      <c r="F9" s="8" t="s">
        <v>9</v>
      </c>
      <c r="G9" s="8" t="s">
        <v>1187</v>
      </c>
      <c r="H9" s="8">
        <v>180</v>
      </c>
      <c r="I9" s="8" t="s">
        <v>1041</v>
      </c>
      <c r="J9" s="8">
        <v>0.56000000000000005</v>
      </c>
      <c r="K9" s="8">
        <v>1.095</v>
      </c>
      <c r="L9" s="12">
        <v>6.0833333333333304</v>
      </c>
      <c r="M9" s="13">
        <v>0</v>
      </c>
      <c r="N9" s="13">
        <v>0</v>
      </c>
      <c r="O9" s="13">
        <v>0</v>
      </c>
      <c r="P9" s="13">
        <v>0</v>
      </c>
      <c r="Q9" s="13">
        <v>0</v>
      </c>
      <c r="R9" s="13">
        <v>12.06</v>
      </c>
      <c r="S9" s="13">
        <v>11.05</v>
      </c>
      <c r="U9" s="8">
        <v>0.51</v>
      </c>
      <c r="Y9" s="8" t="s">
        <v>259</v>
      </c>
      <c r="Z9" s="8">
        <v>17233766</v>
      </c>
      <c r="AA9" s="9"/>
      <c r="AB9" s="8"/>
      <c r="AC9" s="8"/>
      <c r="AD9" s="8"/>
      <c r="AE9" s="8"/>
      <c r="AF9" s="8"/>
      <c r="AG9" s="8"/>
      <c r="AH9" s="8"/>
      <c r="AI9" s="8"/>
      <c r="AJ9" s="8"/>
      <c r="AK9" s="8"/>
    </row>
    <row r="10" spans="1:37" hidden="1">
      <c r="A10" s="8" t="s">
        <v>63</v>
      </c>
      <c r="B10" s="8" t="s">
        <v>1259</v>
      </c>
      <c r="C10" s="9" t="s">
        <v>147</v>
      </c>
      <c r="D10" s="9" t="s">
        <v>52</v>
      </c>
      <c r="E10" s="8" t="s">
        <v>502</v>
      </c>
      <c r="F10" s="8" t="s">
        <v>9</v>
      </c>
      <c r="G10" s="8" t="s">
        <v>1187</v>
      </c>
      <c r="H10" s="8">
        <v>180</v>
      </c>
      <c r="J10" s="8">
        <v>0.1</v>
      </c>
      <c r="K10" s="8">
        <v>0.22</v>
      </c>
      <c r="L10" s="12">
        <v>1.2222222222222201</v>
      </c>
      <c r="M10" s="13">
        <v>0</v>
      </c>
      <c r="N10" s="13">
        <v>0</v>
      </c>
      <c r="O10" s="13">
        <v>0</v>
      </c>
      <c r="P10" s="13">
        <v>0</v>
      </c>
      <c r="Q10" s="13">
        <v>0</v>
      </c>
      <c r="R10" s="13">
        <v>2.69</v>
      </c>
      <c r="S10" s="13">
        <v>2.67</v>
      </c>
      <c r="U10" s="8">
        <v>0.45</v>
      </c>
      <c r="Y10" s="8" t="s">
        <v>259</v>
      </c>
      <c r="Z10" s="8">
        <v>17233766</v>
      </c>
      <c r="AA10" s="8"/>
      <c r="AB10" s="9"/>
      <c r="AC10" s="8"/>
      <c r="AD10" s="8"/>
      <c r="AE10" s="8"/>
      <c r="AF10" s="8"/>
      <c r="AG10" s="8"/>
      <c r="AH10" s="8"/>
      <c r="AI10" s="8"/>
      <c r="AJ10" s="8"/>
    </row>
    <row r="11" spans="1:37" hidden="1">
      <c r="A11" s="8" t="s">
        <v>63</v>
      </c>
      <c r="B11" s="8" t="s">
        <v>1259</v>
      </c>
      <c r="C11" s="9" t="s">
        <v>147</v>
      </c>
      <c r="D11" s="9" t="s">
        <v>52</v>
      </c>
      <c r="E11" s="8" t="s">
        <v>502</v>
      </c>
      <c r="F11" s="8" t="s">
        <v>9</v>
      </c>
      <c r="G11" s="8" t="s">
        <v>1187</v>
      </c>
      <c r="H11" s="8">
        <v>180</v>
      </c>
      <c r="J11" s="8">
        <v>0.1</v>
      </c>
      <c r="K11" s="8">
        <v>0.2</v>
      </c>
      <c r="L11" s="12">
        <v>1.1111111111111101</v>
      </c>
      <c r="M11" s="13">
        <v>0</v>
      </c>
      <c r="N11" s="13">
        <v>0</v>
      </c>
      <c r="O11" s="13">
        <v>0</v>
      </c>
      <c r="P11" s="13">
        <v>0</v>
      </c>
      <c r="Q11" s="13">
        <v>0</v>
      </c>
      <c r="R11" s="13">
        <v>2.82</v>
      </c>
      <c r="S11" s="13">
        <v>2.87</v>
      </c>
      <c r="U11" s="8">
        <v>0.49</v>
      </c>
      <c r="Y11" s="8" t="s">
        <v>259</v>
      </c>
      <c r="Z11" s="8">
        <v>17233766</v>
      </c>
      <c r="AA11" s="8"/>
      <c r="AB11" s="9"/>
      <c r="AC11" s="8"/>
      <c r="AD11" s="8"/>
      <c r="AE11" s="8"/>
      <c r="AF11" s="8"/>
      <c r="AG11" s="8"/>
      <c r="AH11" s="8"/>
      <c r="AI11" s="8"/>
      <c r="AJ11" s="8"/>
    </row>
    <row r="12" spans="1:37" hidden="1">
      <c r="A12" s="8" t="s">
        <v>72</v>
      </c>
      <c r="B12" s="8" t="s">
        <v>1259</v>
      </c>
      <c r="C12" s="9" t="s">
        <v>147</v>
      </c>
      <c r="D12" s="9" t="s">
        <v>52</v>
      </c>
      <c r="E12" s="8" t="s">
        <v>502</v>
      </c>
      <c r="F12" s="8" t="s">
        <v>9</v>
      </c>
      <c r="G12" s="8" t="s">
        <v>1187</v>
      </c>
      <c r="H12" s="8">
        <v>180</v>
      </c>
      <c r="J12" s="8">
        <v>0.25</v>
      </c>
      <c r="K12" s="8">
        <v>0.52</v>
      </c>
      <c r="L12" s="12">
        <v>2.8888888888888902</v>
      </c>
      <c r="M12" s="13">
        <v>0</v>
      </c>
      <c r="N12" s="13">
        <v>0</v>
      </c>
      <c r="O12" s="13">
        <v>0</v>
      </c>
      <c r="P12" s="13">
        <v>0</v>
      </c>
      <c r="Q12" s="13">
        <v>0</v>
      </c>
      <c r="R12" s="13">
        <v>7.3</v>
      </c>
      <c r="S12" s="13">
        <v>6.65</v>
      </c>
      <c r="U12" s="8">
        <v>0.48</v>
      </c>
      <c r="Y12" s="8" t="s">
        <v>259</v>
      </c>
      <c r="Z12" s="8">
        <v>17233766</v>
      </c>
      <c r="AA12" s="8"/>
      <c r="AB12" s="9"/>
      <c r="AC12" s="8"/>
      <c r="AD12" s="8"/>
      <c r="AE12" s="8"/>
      <c r="AF12" s="8"/>
      <c r="AG12" s="8"/>
      <c r="AH12" s="8"/>
      <c r="AI12" s="8"/>
      <c r="AJ12" s="8"/>
    </row>
    <row r="13" spans="1:37" hidden="1">
      <c r="A13" s="8" t="s">
        <v>77</v>
      </c>
      <c r="B13" s="8" t="s">
        <v>1259</v>
      </c>
      <c r="C13" s="9" t="s">
        <v>147</v>
      </c>
      <c r="D13" s="9" t="s">
        <v>52</v>
      </c>
      <c r="E13" s="8" t="s">
        <v>502</v>
      </c>
      <c r="F13" s="8" t="s">
        <v>9</v>
      </c>
      <c r="G13" s="8" t="s">
        <v>1187</v>
      </c>
      <c r="H13" s="8">
        <v>180</v>
      </c>
      <c r="J13" s="8">
        <v>0.5</v>
      </c>
      <c r="K13" s="8">
        <v>1.05</v>
      </c>
      <c r="L13" s="12">
        <v>5.8333333333333304</v>
      </c>
      <c r="M13" s="13">
        <v>0</v>
      </c>
      <c r="N13" s="13">
        <v>0</v>
      </c>
      <c r="O13" s="13">
        <v>0</v>
      </c>
      <c r="P13" s="13">
        <v>0</v>
      </c>
      <c r="Q13" s="13">
        <v>0</v>
      </c>
      <c r="R13" s="13">
        <v>11.5</v>
      </c>
      <c r="S13" s="13">
        <v>11.09</v>
      </c>
      <c r="U13" s="8">
        <v>0.48</v>
      </c>
      <c r="Y13" s="8" t="s">
        <v>259</v>
      </c>
      <c r="Z13" s="8">
        <v>17233766</v>
      </c>
      <c r="AA13" s="8"/>
      <c r="AB13" s="9"/>
      <c r="AC13" s="8"/>
      <c r="AD13" s="8"/>
      <c r="AE13" s="8"/>
      <c r="AF13" s="8"/>
      <c r="AG13" s="8"/>
      <c r="AH13" s="8"/>
      <c r="AI13" s="8"/>
      <c r="AJ13" s="8"/>
    </row>
    <row r="14" spans="1:37" hidden="1">
      <c r="A14" s="8" t="s">
        <v>81</v>
      </c>
      <c r="B14" s="8" t="s">
        <v>146</v>
      </c>
      <c r="C14" s="9" t="s">
        <v>147</v>
      </c>
      <c r="D14" s="9" t="s">
        <v>52</v>
      </c>
      <c r="E14" s="8" t="s">
        <v>502</v>
      </c>
      <c r="F14" s="8" t="s">
        <v>9</v>
      </c>
      <c r="G14" s="8" t="s">
        <v>1187</v>
      </c>
      <c r="H14" s="8">
        <v>180</v>
      </c>
      <c r="J14" s="8">
        <v>0.44</v>
      </c>
      <c r="K14" s="8">
        <v>0.9</v>
      </c>
      <c r="L14" s="12">
        <v>5</v>
      </c>
      <c r="M14" s="13">
        <v>0</v>
      </c>
      <c r="N14" s="13">
        <v>0</v>
      </c>
      <c r="O14" s="13">
        <v>0</v>
      </c>
      <c r="P14" s="13">
        <v>0</v>
      </c>
      <c r="Q14" s="13">
        <v>0</v>
      </c>
      <c r="R14" s="13">
        <v>13.46</v>
      </c>
      <c r="U14" s="8" t="s">
        <v>83</v>
      </c>
      <c r="Y14" s="8" t="s">
        <v>259</v>
      </c>
      <c r="Z14" s="8">
        <v>17233766</v>
      </c>
      <c r="AA14" s="9"/>
      <c r="AB14" s="8"/>
      <c r="AC14" s="8"/>
      <c r="AD14" s="8"/>
      <c r="AE14" s="8"/>
      <c r="AF14" s="8"/>
      <c r="AG14" s="8"/>
      <c r="AH14" s="8"/>
      <c r="AI14" s="8"/>
      <c r="AJ14" s="8"/>
      <c r="AK14" s="11"/>
    </row>
    <row r="15" spans="1:37" hidden="1">
      <c r="A15" s="8" t="s">
        <v>63</v>
      </c>
      <c r="B15" s="8" t="s">
        <v>1259</v>
      </c>
      <c r="C15" s="9" t="s">
        <v>147</v>
      </c>
      <c r="D15" s="9" t="s">
        <v>52</v>
      </c>
      <c r="E15" s="8" t="s">
        <v>502</v>
      </c>
      <c r="F15" s="8" t="s">
        <v>9</v>
      </c>
      <c r="G15" s="8" t="s">
        <v>171</v>
      </c>
      <c r="H15" s="8">
        <v>342.3</v>
      </c>
      <c r="I15" s="8">
        <v>5</v>
      </c>
      <c r="J15" s="8">
        <v>0.1</v>
      </c>
      <c r="M15" s="13">
        <v>0</v>
      </c>
      <c r="N15" s="13">
        <v>0</v>
      </c>
      <c r="O15" s="13">
        <v>0</v>
      </c>
      <c r="P15" s="13">
        <v>0</v>
      </c>
      <c r="Q15" s="13">
        <v>0</v>
      </c>
      <c r="U15" s="8" t="s">
        <v>84</v>
      </c>
      <c r="W15" s="8">
        <v>40</v>
      </c>
      <c r="Y15" s="8" t="s">
        <v>259</v>
      </c>
      <c r="Z15" s="8">
        <v>17233766</v>
      </c>
      <c r="AA15" s="9"/>
      <c r="AB15" s="8"/>
      <c r="AC15" s="8"/>
      <c r="AD15" s="8"/>
      <c r="AE15" s="8"/>
      <c r="AF15" s="8"/>
      <c r="AG15" s="8"/>
      <c r="AH15" s="8"/>
      <c r="AI15" s="8"/>
      <c r="AJ15" s="8"/>
      <c r="AK15" s="11"/>
    </row>
    <row r="16" spans="1:37" hidden="1">
      <c r="A16" s="8" t="s">
        <v>63</v>
      </c>
      <c r="B16" s="8" t="s">
        <v>1259</v>
      </c>
      <c r="C16" s="9" t="s">
        <v>147</v>
      </c>
      <c r="D16" s="9" t="s">
        <v>52</v>
      </c>
      <c r="E16" s="8" t="s">
        <v>502</v>
      </c>
      <c r="F16" s="8" t="s">
        <v>9</v>
      </c>
      <c r="G16" s="8" t="s">
        <v>1187</v>
      </c>
      <c r="H16" s="8">
        <v>180</v>
      </c>
      <c r="J16" s="8">
        <v>0.1</v>
      </c>
      <c r="M16" s="13">
        <v>0</v>
      </c>
      <c r="N16" s="13">
        <v>0</v>
      </c>
      <c r="O16" s="13">
        <v>0</v>
      </c>
      <c r="P16" s="13">
        <v>0</v>
      </c>
      <c r="Q16" s="13">
        <v>0</v>
      </c>
      <c r="S16" s="13">
        <v>3.1</v>
      </c>
      <c r="U16" s="8" t="s">
        <v>84</v>
      </c>
      <c r="W16" s="8">
        <v>37</v>
      </c>
      <c r="Y16" s="8" t="s">
        <v>259</v>
      </c>
      <c r="Z16" s="8">
        <v>17233766</v>
      </c>
      <c r="AK16" s="11"/>
    </row>
    <row r="17" spans="1:37" hidden="1">
      <c r="A17" s="8" t="s">
        <v>63</v>
      </c>
      <c r="B17" s="8" t="s">
        <v>1259</v>
      </c>
      <c r="C17" s="9" t="s">
        <v>147</v>
      </c>
      <c r="D17" s="9" t="s">
        <v>52</v>
      </c>
      <c r="E17" s="8" t="s">
        <v>502</v>
      </c>
      <c r="F17" s="8" t="s">
        <v>9</v>
      </c>
      <c r="G17" s="8" t="s">
        <v>1187</v>
      </c>
      <c r="H17" s="8">
        <v>180</v>
      </c>
      <c r="J17" s="8">
        <v>0.1</v>
      </c>
      <c r="K17" s="8">
        <v>0.23</v>
      </c>
      <c r="L17" s="12">
        <v>1.2777777777777799</v>
      </c>
      <c r="M17" s="13">
        <v>0</v>
      </c>
      <c r="N17" s="13">
        <v>0</v>
      </c>
      <c r="O17" s="13">
        <v>0</v>
      </c>
      <c r="P17" s="13">
        <v>0</v>
      </c>
      <c r="Q17" s="13">
        <v>0</v>
      </c>
      <c r="R17" s="13">
        <v>4</v>
      </c>
      <c r="U17" s="8" t="s">
        <v>89</v>
      </c>
      <c r="W17" s="8">
        <v>40</v>
      </c>
      <c r="Y17" s="8" t="s">
        <v>259</v>
      </c>
      <c r="Z17" s="8">
        <v>17233766</v>
      </c>
    </row>
    <row r="18" spans="1:37" hidden="1">
      <c r="A18" s="8" t="s">
        <v>90</v>
      </c>
      <c r="B18" s="8" t="s">
        <v>1259</v>
      </c>
      <c r="C18" s="9" t="s">
        <v>147</v>
      </c>
      <c r="D18" s="9" t="s">
        <v>52</v>
      </c>
      <c r="E18" s="8" t="s">
        <v>502</v>
      </c>
      <c r="F18" s="8" t="s">
        <v>9</v>
      </c>
      <c r="G18" s="8" t="s">
        <v>1187</v>
      </c>
      <c r="H18" s="8">
        <v>180</v>
      </c>
      <c r="J18" s="8">
        <v>0.2</v>
      </c>
      <c r="K18" s="8">
        <v>0.46</v>
      </c>
      <c r="L18" s="12">
        <v>2.5555555555555598</v>
      </c>
      <c r="M18" s="13">
        <v>0</v>
      </c>
      <c r="N18" s="13">
        <v>0</v>
      </c>
      <c r="O18" s="13">
        <v>0</v>
      </c>
      <c r="P18" s="13">
        <v>0</v>
      </c>
      <c r="Q18" s="13">
        <v>0</v>
      </c>
      <c r="U18" s="8" t="s">
        <v>89</v>
      </c>
      <c r="W18" s="8">
        <v>40</v>
      </c>
      <c r="Y18" s="8" t="s">
        <v>259</v>
      </c>
      <c r="Z18" s="8">
        <v>17233766</v>
      </c>
      <c r="AK18" s="11"/>
    </row>
    <row r="19" spans="1:37" hidden="1">
      <c r="A19" s="8" t="s">
        <v>90</v>
      </c>
      <c r="B19" s="8" t="s">
        <v>1259</v>
      </c>
      <c r="C19" s="9" t="s">
        <v>147</v>
      </c>
      <c r="D19" s="9" t="s">
        <v>52</v>
      </c>
      <c r="E19" s="8" t="s">
        <v>502</v>
      </c>
      <c r="F19" s="8" t="s">
        <v>9</v>
      </c>
      <c r="G19" s="8" t="s">
        <v>171</v>
      </c>
      <c r="H19" s="8">
        <v>342.3</v>
      </c>
      <c r="I19" s="8">
        <v>5</v>
      </c>
      <c r="J19" s="8">
        <v>0.2</v>
      </c>
      <c r="K19" s="8">
        <v>0.42</v>
      </c>
      <c r="L19" s="12">
        <v>1.22699386503067</v>
      </c>
      <c r="M19" s="13">
        <v>0</v>
      </c>
      <c r="N19" s="13">
        <v>0</v>
      </c>
      <c r="O19" s="13">
        <v>0</v>
      </c>
      <c r="P19" s="13">
        <v>0</v>
      </c>
      <c r="Q19" s="13">
        <v>0</v>
      </c>
      <c r="U19" s="8" t="s">
        <v>93</v>
      </c>
      <c r="W19" s="8">
        <v>30</v>
      </c>
      <c r="Y19" s="8" t="s">
        <v>259</v>
      </c>
      <c r="Z19" s="8">
        <v>17233766</v>
      </c>
    </row>
    <row r="20" spans="1:37" hidden="1">
      <c r="A20" s="8" t="s">
        <v>90</v>
      </c>
      <c r="B20" s="8" t="s">
        <v>1259</v>
      </c>
      <c r="C20" s="9" t="s">
        <v>147</v>
      </c>
      <c r="D20" s="9" t="s">
        <v>52</v>
      </c>
      <c r="E20" s="8" t="s">
        <v>502</v>
      </c>
      <c r="F20" s="8" t="s">
        <v>9</v>
      </c>
      <c r="G20" s="8" t="s">
        <v>1187</v>
      </c>
      <c r="H20" s="8">
        <v>180</v>
      </c>
      <c r="J20" s="8">
        <v>0.2</v>
      </c>
      <c r="K20" s="8">
        <v>0.5</v>
      </c>
      <c r="L20" s="12">
        <v>2.7777777777777799</v>
      </c>
      <c r="M20" s="13">
        <v>0</v>
      </c>
      <c r="N20" s="13">
        <v>0</v>
      </c>
      <c r="O20" s="13">
        <v>0</v>
      </c>
      <c r="P20" s="13">
        <v>0</v>
      </c>
      <c r="Q20" s="13">
        <v>0</v>
      </c>
      <c r="U20" s="8" t="s">
        <v>95</v>
      </c>
      <c r="Y20" s="8" t="s">
        <v>259</v>
      </c>
      <c r="Z20" s="8">
        <v>17233766</v>
      </c>
    </row>
    <row r="21" spans="1:37" hidden="1">
      <c r="A21" s="8" t="s">
        <v>63</v>
      </c>
      <c r="B21" s="8" t="s">
        <v>1259</v>
      </c>
      <c r="C21" s="9" t="s">
        <v>150</v>
      </c>
      <c r="D21" s="9" t="s">
        <v>971</v>
      </c>
      <c r="E21" s="8" t="s">
        <v>151</v>
      </c>
      <c r="F21" s="8" t="s">
        <v>9</v>
      </c>
      <c r="G21" s="8" t="s">
        <v>1187</v>
      </c>
      <c r="H21" s="8">
        <v>180</v>
      </c>
      <c r="J21" s="8">
        <v>0.1</v>
      </c>
      <c r="K21" s="8">
        <v>0.21</v>
      </c>
      <c r="L21" s="12">
        <v>1.1666666666666701</v>
      </c>
      <c r="M21" s="13">
        <v>0</v>
      </c>
      <c r="N21" s="13">
        <v>0</v>
      </c>
      <c r="O21" s="13">
        <v>0</v>
      </c>
      <c r="P21" s="13">
        <v>0</v>
      </c>
      <c r="Q21" s="13">
        <v>0</v>
      </c>
      <c r="R21" s="8">
        <v>3.7</v>
      </c>
      <c r="S21" s="8">
        <v>3.7</v>
      </c>
      <c r="U21" s="8" t="s">
        <v>93</v>
      </c>
      <c r="Y21" s="8" t="s">
        <v>259</v>
      </c>
      <c r="Z21" s="8">
        <v>17233766</v>
      </c>
      <c r="AA21" s="10">
        <v>9559553</v>
      </c>
      <c r="AK21" s="11"/>
    </row>
    <row r="22" spans="1:37" hidden="1">
      <c r="A22" s="8" t="s">
        <v>90</v>
      </c>
      <c r="B22" s="8" t="s">
        <v>1259</v>
      </c>
      <c r="C22" s="9" t="s">
        <v>150</v>
      </c>
      <c r="D22" s="9" t="s">
        <v>971</v>
      </c>
      <c r="E22" s="8" t="s">
        <v>151</v>
      </c>
      <c r="F22" s="8" t="s">
        <v>9</v>
      </c>
      <c r="G22" s="8" t="s">
        <v>1187</v>
      </c>
      <c r="H22" s="8">
        <v>180</v>
      </c>
      <c r="J22" s="8">
        <v>0.2</v>
      </c>
      <c r="K22" s="8">
        <v>0.41</v>
      </c>
      <c r="L22" s="12">
        <v>2.2777777777777799</v>
      </c>
      <c r="M22" s="13">
        <v>0</v>
      </c>
      <c r="N22" s="13">
        <v>0</v>
      </c>
      <c r="O22" s="13">
        <v>0</v>
      </c>
      <c r="P22" s="13">
        <v>0</v>
      </c>
      <c r="Q22" s="13">
        <v>0</v>
      </c>
      <c r="R22" s="8">
        <v>6.2</v>
      </c>
      <c r="S22" s="8">
        <v>6.2</v>
      </c>
      <c r="U22" s="8" t="s">
        <v>83</v>
      </c>
      <c r="Y22" s="8" t="s">
        <v>259</v>
      </c>
      <c r="Z22" s="8">
        <v>17233766</v>
      </c>
      <c r="AA22" s="10">
        <v>9559553</v>
      </c>
    </row>
    <row r="23" spans="1:37" hidden="1">
      <c r="A23" s="8" t="s">
        <v>100</v>
      </c>
      <c r="B23" s="8" t="s">
        <v>1259</v>
      </c>
      <c r="C23" s="9" t="s">
        <v>150</v>
      </c>
      <c r="D23" s="9" t="s">
        <v>971</v>
      </c>
      <c r="E23" s="8" t="s">
        <v>151</v>
      </c>
      <c r="F23" s="8" t="s">
        <v>9</v>
      </c>
      <c r="G23" s="8" t="s">
        <v>1187</v>
      </c>
      <c r="H23" s="8">
        <v>180</v>
      </c>
      <c r="J23" s="8">
        <v>0.4</v>
      </c>
      <c r="K23" s="8">
        <v>0.82</v>
      </c>
      <c r="L23" s="12">
        <v>4.55555555555555</v>
      </c>
      <c r="M23" s="13">
        <v>0</v>
      </c>
      <c r="N23" s="13">
        <v>0</v>
      </c>
      <c r="O23" s="13">
        <v>0</v>
      </c>
      <c r="P23" s="13">
        <v>0</v>
      </c>
      <c r="Q23" s="13">
        <v>0</v>
      </c>
      <c r="R23" s="8">
        <v>11.3</v>
      </c>
      <c r="S23" s="8">
        <v>11.3</v>
      </c>
      <c r="U23" s="8" t="s">
        <v>83</v>
      </c>
      <c r="Y23" s="8" t="s">
        <v>259</v>
      </c>
      <c r="Z23" s="8">
        <v>17233766</v>
      </c>
      <c r="AA23" s="10">
        <v>9559553</v>
      </c>
    </row>
    <row r="24" spans="1:37" hidden="1">
      <c r="A24" s="8" t="s">
        <v>63</v>
      </c>
      <c r="B24" s="8" t="s">
        <v>1259</v>
      </c>
      <c r="C24" s="9" t="s">
        <v>152</v>
      </c>
      <c r="D24" t="s">
        <v>1204</v>
      </c>
      <c r="E24" s="8" t="s">
        <v>153</v>
      </c>
      <c r="F24" s="8" t="s">
        <v>9</v>
      </c>
      <c r="G24" s="8" t="s">
        <v>1187</v>
      </c>
      <c r="H24" s="8">
        <v>180</v>
      </c>
      <c r="J24" s="8">
        <v>0.1</v>
      </c>
      <c r="K24" s="8">
        <v>0.22</v>
      </c>
      <c r="L24" s="12">
        <v>1.2222222222222201</v>
      </c>
      <c r="R24" s="8">
        <v>4.0999999999999996</v>
      </c>
      <c r="S24" s="8">
        <v>4.2</v>
      </c>
      <c r="U24" s="8" t="s">
        <v>91</v>
      </c>
      <c r="W24" s="8">
        <v>30</v>
      </c>
      <c r="X24" s="8">
        <v>5</v>
      </c>
      <c r="Y24" s="8" t="s">
        <v>259</v>
      </c>
      <c r="Z24" s="8">
        <v>17233766</v>
      </c>
      <c r="AA24" s="10">
        <v>12702311</v>
      </c>
    </row>
    <row r="25" spans="1:37" hidden="1">
      <c r="A25" s="8" t="s">
        <v>105</v>
      </c>
      <c r="B25" s="8" t="s">
        <v>1259</v>
      </c>
      <c r="C25" s="9" t="s">
        <v>152</v>
      </c>
      <c r="D25" t="s">
        <v>1204</v>
      </c>
      <c r="E25" s="8" t="s">
        <v>153</v>
      </c>
      <c r="F25" s="8" t="s">
        <v>9</v>
      </c>
      <c r="G25" s="8" t="s">
        <v>1187</v>
      </c>
      <c r="H25" s="8">
        <v>180</v>
      </c>
      <c r="J25" s="8">
        <v>0.3</v>
      </c>
      <c r="K25" s="8">
        <v>0.62</v>
      </c>
      <c r="L25" s="12">
        <v>3.4444444444444402</v>
      </c>
      <c r="R25" s="8">
        <v>10</v>
      </c>
      <c r="S25" s="8">
        <v>9.5</v>
      </c>
      <c r="U25" s="8" t="s">
        <v>93</v>
      </c>
      <c r="W25" s="8">
        <v>30</v>
      </c>
      <c r="X25" s="8">
        <v>5</v>
      </c>
      <c r="Y25" s="8" t="s">
        <v>259</v>
      </c>
      <c r="Z25" s="8">
        <v>17233766</v>
      </c>
      <c r="AA25" s="10">
        <v>12702311</v>
      </c>
    </row>
    <row r="26" spans="1:37" hidden="1">
      <c r="A26" s="8" t="s">
        <v>109</v>
      </c>
      <c r="B26" s="8" t="s">
        <v>1259</v>
      </c>
      <c r="C26" s="9" t="s">
        <v>152</v>
      </c>
      <c r="D26" t="s">
        <v>1204</v>
      </c>
      <c r="E26" s="8" t="s">
        <v>153</v>
      </c>
      <c r="F26" s="8" t="s">
        <v>9</v>
      </c>
      <c r="G26" s="8" t="s">
        <v>1187</v>
      </c>
      <c r="H26" s="8">
        <v>180</v>
      </c>
      <c r="J26" s="8">
        <v>0.54</v>
      </c>
      <c r="K26" s="8">
        <v>1.08</v>
      </c>
      <c r="L26" s="12">
        <v>6</v>
      </c>
      <c r="R26" s="8">
        <v>15</v>
      </c>
      <c r="S26" s="8">
        <v>13.6</v>
      </c>
      <c r="U26" s="8" t="s">
        <v>111</v>
      </c>
      <c r="W26" s="8">
        <v>30</v>
      </c>
      <c r="X26" s="8">
        <v>5</v>
      </c>
      <c r="Y26" s="8" t="s">
        <v>259</v>
      </c>
      <c r="Z26" s="8">
        <v>17233766</v>
      </c>
      <c r="AA26" s="10">
        <v>12702311</v>
      </c>
    </row>
    <row r="27" spans="1:37" hidden="1">
      <c r="A27" s="8" t="s">
        <v>114</v>
      </c>
      <c r="B27" s="8" t="s">
        <v>1259</v>
      </c>
      <c r="C27" s="9" t="s">
        <v>152</v>
      </c>
      <c r="D27" t="s">
        <v>1204</v>
      </c>
      <c r="E27" s="8" t="s">
        <v>153</v>
      </c>
      <c r="F27" s="8" t="s">
        <v>9</v>
      </c>
      <c r="G27" s="8" t="s">
        <v>1187</v>
      </c>
      <c r="H27" s="8">
        <v>180</v>
      </c>
      <c r="J27" s="8">
        <v>0.63</v>
      </c>
      <c r="K27" s="8">
        <v>2.62</v>
      </c>
      <c r="L27" s="12">
        <v>14.5555555555556</v>
      </c>
      <c r="M27" s="13">
        <v>0.7</v>
      </c>
      <c r="N27" s="13">
        <v>10</v>
      </c>
      <c r="Q27" s="13">
        <v>7.9</v>
      </c>
      <c r="R27" s="8">
        <v>20.399999999999999</v>
      </c>
      <c r="S27" s="8">
        <v>6.8</v>
      </c>
      <c r="U27" s="8" t="s">
        <v>116</v>
      </c>
      <c r="W27" s="8">
        <v>30</v>
      </c>
      <c r="X27" s="8">
        <v>5</v>
      </c>
      <c r="Y27" s="8" t="s">
        <v>259</v>
      </c>
      <c r="Z27" s="8">
        <v>17233766</v>
      </c>
      <c r="AA27" s="10">
        <v>12702311</v>
      </c>
      <c r="AB27" s="10" t="s">
        <v>1261</v>
      </c>
    </row>
    <row r="28" spans="1:37">
      <c r="A28" s="8" t="s">
        <v>63</v>
      </c>
      <c r="B28" s="8" t="s">
        <v>1259</v>
      </c>
      <c r="C28" s="9" t="s">
        <v>154</v>
      </c>
      <c r="D28" t="s">
        <v>997</v>
      </c>
      <c r="E28" s="8" t="s">
        <v>155</v>
      </c>
      <c r="F28" s="8" t="s">
        <v>9</v>
      </c>
      <c r="G28" s="8" t="s">
        <v>1187</v>
      </c>
      <c r="H28" s="8">
        <v>180</v>
      </c>
      <c r="J28" s="8">
        <v>0.1</v>
      </c>
      <c r="K28" s="8">
        <v>0.2</v>
      </c>
      <c r="L28" s="12">
        <v>1.1111111111111101</v>
      </c>
      <c r="P28" s="13">
        <v>0</v>
      </c>
      <c r="Q28" s="13">
        <v>0</v>
      </c>
      <c r="R28" s="8">
        <v>2.7</v>
      </c>
      <c r="S28" s="8">
        <v>2.5</v>
      </c>
      <c r="U28" s="8" t="s">
        <v>120</v>
      </c>
      <c r="Y28" s="8" t="s">
        <v>259</v>
      </c>
      <c r="Z28" s="8">
        <v>17233766</v>
      </c>
      <c r="AB28" s="8"/>
      <c r="AC28" s="9"/>
      <c r="AD28" s="8"/>
      <c r="AE28" s="8"/>
      <c r="AF28" s="8"/>
      <c r="AG28" s="8"/>
      <c r="AH28" s="8"/>
      <c r="AI28" s="8"/>
      <c r="AJ28" s="8"/>
    </row>
    <row r="29" spans="1:37">
      <c r="A29" s="8" t="s">
        <v>105</v>
      </c>
      <c r="B29" s="8" t="s">
        <v>1259</v>
      </c>
      <c r="C29" s="9" t="s">
        <v>154</v>
      </c>
      <c r="D29" t="s">
        <v>997</v>
      </c>
      <c r="E29" s="8" t="s">
        <v>155</v>
      </c>
      <c r="F29" s="8" t="s">
        <v>9</v>
      </c>
      <c r="G29" s="8" t="s">
        <v>1187</v>
      </c>
      <c r="H29" s="8">
        <v>180</v>
      </c>
      <c r="I29" s="8">
        <v>15</v>
      </c>
      <c r="J29" s="8">
        <v>0.3</v>
      </c>
      <c r="K29" s="8">
        <v>0.6</v>
      </c>
      <c r="L29" s="12">
        <v>3.3333333333333299</v>
      </c>
      <c r="P29" s="13">
        <v>0</v>
      </c>
      <c r="Q29" s="13">
        <v>0</v>
      </c>
      <c r="R29" s="8">
        <v>8.5</v>
      </c>
      <c r="S29" s="8">
        <v>7.5</v>
      </c>
      <c r="U29" s="8" t="s">
        <v>111</v>
      </c>
      <c r="Y29" s="8" t="s">
        <v>259</v>
      </c>
      <c r="Z29" s="8">
        <v>17233766</v>
      </c>
      <c r="AB29" s="9"/>
      <c r="AC29" s="8"/>
      <c r="AD29" s="8"/>
      <c r="AE29" s="8"/>
      <c r="AF29" s="8"/>
      <c r="AG29" s="8"/>
      <c r="AH29" s="8"/>
      <c r="AI29" s="8"/>
      <c r="AJ29" s="8"/>
    </row>
    <row r="30" spans="1:37">
      <c r="A30" s="8" t="s">
        <v>100</v>
      </c>
      <c r="B30" s="8" t="s">
        <v>1259</v>
      </c>
      <c r="C30" s="9" t="s">
        <v>154</v>
      </c>
      <c r="D30" t="s">
        <v>997</v>
      </c>
      <c r="E30" s="8" t="s">
        <v>155</v>
      </c>
      <c r="F30" s="8" t="s">
        <v>9</v>
      </c>
      <c r="G30" s="8" t="s">
        <v>1187</v>
      </c>
      <c r="H30" s="8">
        <v>180</v>
      </c>
      <c r="I30" s="8">
        <v>15</v>
      </c>
      <c r="J30" s="8">
        <v>0.4</v>
      </c>
      <c r="K30" s="8">
        <v>1.82</v>
      </c>
      <c r="L30" s="12">
        <v>10.1111111111111</v>
      </c>
      <c r="P30" s="13">
        <v>0</v>
      </c>
      <c r="Q30" s="13">
        <v>0</v>
      </c>
      <c r="R30" s="8">
        <v>20.5</v>
      </c>
      <c r="S30" s="8">
        <v>9</v>
      </c>
      <c r="U30" s="8" t="s">
        <v>64</v>
      </c>
      <c r="Y30" s="8" t="s">
        <v>259</v>
      </c>
      <c r="Z30" s="8">
        <v>17233766</v>
      </c>
      <c r="AB30" s="9"/>
      <c r="AC30" s="8"/>
      <c r="AD30" s="8"/>
      <c r="AE30" s="8"/>
      <c r="AF30" s="8"/>
      <c r="AG30" s="8"/>
      <c r="AH30" s="8"/>
      <c r="AI30" s="8"/>
      <c r="AJ30" s="8"/>
    </row>
    <row r="31" spans="1:37">
      <c r="A31" s="8" t="s">
        <v>72</v>
      </c>
      <c r="B31" s="8" t="s">
        <v>1259</v>
      </c>
      <c r="C31" s="9" t="s">
        <v>154</v>
      </c>
      <c r="D31" t="s">
        <v>997</v>
      </c>
      <c r="E31" s="8" t="s">
        <v>156</v>
      </c>
      <c r="F31" s="8" t="s">
        <v>9</v>
      </c>
      <c r="G31" s="8" t="s">
        <v>1187</v>
      </c>
      <c r="H31" s="8">
        <v>180</v>
      </c>
      <c r="J31" s="8">
        <v>0.25</v>
      </c>
      <c r="K31" s="8">
        <v>0.5</v>
      </c>
      <c r="L31" s="12">
        <v>2.7777777777777799</v>
      </c>
      <c r="P31" s="13">
        <v>0</v>
      </c>
      <c r="Q31" s="13">
        <v>0</v>
      </c>
      <c r="R31" s="8">
        <v>7.6</v>
      </c>
      <c r="S31" s="8">
        <v>7.1</v>
      </c>
      <c r="U31" s="8" t="s">
        <v>111</v>
      </c>
      <c r="Y31" s="8" t="s">
        <v>259</v>
      </c>
      <c r="Z31" s="8">
        <v>17233766</v>
      </c>
      <c r="AB31" s="9"/>
      <c r="AC31" s="8"/>
      <c r="AD31" s="8"/>
      <c r="AE31" s="8"/>
      <c r="AF31" s="8"/>
      <c r="AG31" s="8"/>
    </row>
    <row r="32" spans="1:37">
      <c r="A32" s="8" t="s">
        <v>105</v>
      </c>
      <c r="B32" s="8" t="s">
        <v>1259</v>
      </c>
      <c r="C32" s="9" t="s">
        <v>154</v>
      </c>
      <c r="D32" t="s">
        <v>997</v>
      </c>
      <c r="E32" s="8" t="s">
        <v>156</v>
      </c>
      <c r="F32" s="8" t="s">
        <v>9</v>
      </c>
      <c r="G32" s="8" t="s">
        <v>1187</v>
      </c>
      <c r="H32" s="8">
        <v>180</v>
      </c>
      <c r="J32" s="8">
        <v>0.3</v>
      </c>
      <c r="K32" s="8">
        <v>1.41</v>
      </c>
      <c r="L32" s="12">
        <v>7.8333333333333304</v>
      </c>
      <c r="P32" s="13">
        <v>0</v>
      </c>
      <c r="Q32" s="13">
        <v>0</v>
      </c>
      <c r="R32" s="8">
        <v>18.5</v>
      </c>
      <c r="S32" s="8">
        <v>3.4</v>
      </c>
      <c r="U32" s="8" t="s">
        <v>96</v>
      </c>
      <c r="Y32" s="8" t="s">
        <v>259</v>
      </c>
      <c r="Z32" s="8">
        <v>17233766</v>
      </c>
      <c r="AB32" s="9"/>
      <c r="AC32" s="8"/>
      <c r="AD32" s="8"/>
      <c r="AE32" s="8"/>
      <c r="AF32" s="8"/>
      <c r="AG32" s="8"/>
      <c r="AH32" s="8"/>
      <c r="AI32" s="8"/>
    </row>
    <row r="33" spans="1:36">
      <c r="A33" s="8" t="s">
        <v>63</v>
      </c>
      <c r="B33" s="8" t="s">
        <v>1259</v>
      </c>
      <c r="C33" s="9" t="s">
        <v>154</v>
      </c>
      <c r="D33" t="s">
        <v>997</v>
      </c>
      <c r="E33" s="8" t="s">
        <v>157</v>
      </c>
      <c r="F33" s="8" t="s">
        <v>9</v>
      </c>
      <c r="G33" s="8" t="s">
        <v>1187</v>
      </c>
      <c r="H33" s="8">
        <v>180</v>
      </c>
      <c r="J33" s="8">
        <v>0.1</v>
      </c>
      <c r="K33" s="8">
        <v>0.21</v>
      </c>
      <c r="L33" s="12">
        <v>1.1666666666666701</v>
      </c>
      <c r="P33" s="13">
        <v>0</v>
      </c>
      <c r="Q33" s="13">
        <v>0</v>
      </c>
      <c r="R33" s="8">
        <v>2.8</v>
      </c>
      <c r="S33" s="8">
        <v>2.7</v>
      </c>
      <c r="U33" s="8" t="s">
        <v>93</v>
      </c>
      <c r="Y33" s="8" t="s">
        <v>259</v>
      </c>
      <c r="Z33" s="8">
        <v>17233766</v>
      </c>
    </row>
    <row r="34" spans="1:36">
      <c r="A34" s="8" t="s">
        <v>138</v>
      </c>
      <c r="B34" s="8" t="s">
        <v>1259</v>
      </c>
      <c r="C34" s="9" t="s">
        <v>154</v>
      </c>
      <c r="D34" t="s">
        <v>997</v>
      </c>
      <c r="E34" s="8" t="s">
        <v>157</v>
      </c>
      <c r="F34" s="8" t="s">
        <v>9</v>
      </c>
      <c r="G34" s="8" t="s">
        <v>1187</v>
      </c>
      <c r="H34" s="8">
        <v>180</v>
      </c>
      <c r="J34" s="8">
        <v>0.38</v>
      </c>
      <c r="K34" s="8">
        <v>2.37</v>
      </c>
      <c r="L34" s="12">
        <v>13.1666666666667</v>
      </c>
      <c r="P34" s="13">
        <v>0</v>
      </c>
      <c r="Q34" s="13">
        <v>0</v>
      </c>
      <c r="R34" s="8">
        <v>21</v>
      </c>
      <c r="S34" s="8">
        <v>3.9</v>
      </c>
      <c r="U34" s="8" t="s">
        <v>140</v>
      </c>
      <c r="Y34" s="8" t="s">
        <v>259</v>
      </c>
      <c r="Z34" s="8">
        <v>17233766</v>
      </c>
    </row>
    <row r="35" spans="1:36">
      <c r="A35" s="8" t="s">
        <v>63</v>
      </c>
      <c r="B35" s="8" t="s">
        <v>1259</v>
      </c>
      <c r="C35" s="9" t="s">
        <v>154</v>
      </c>
      <c r="D35" t="s">
        <v>997</v>
      </c>
      <c r="E35" s="8" t="s">
        <v>158</v>
      </c>
      <c r="F35" s="8" t="s">
        <v>9</v>
      </c>
      <c r="G35" s="8" t="s">
        <v>1187</v>
      </c>
      <c r="H35" s="8">
        <v>180</v>
      </c>
      <c r="J35" s="8">
        <v>0.1</v>
      </c>
      <c r="K35" s="8">
        <v>0.21</v>
      </c>
      <c r="L35" s="12">
        <v>1.1666666666666701</v>
      </c>
      <c r="P35" s="13">
        <v>0</v>
      </c>
      <c r="Q35" s="13">
        <v>0</v>
      </c>
      <c r="R35" s="8">
        <v>2.7</v>
      </c>
      <c r="S35" s="8">
        <v>2.5</v>
      </c>
      <c r="U35" s="8" t="s">
        <v>93</v>
      </c>
      <c r="Y35" s="8" t="s">
        <v>259</v>
      </c>
      <c r="Z35" s="8">
        <v>17233766</v>
      </c>
    </row>
    <row r="36" spans="1:36">
      <c r="A36" s="8" t="s">
        <v>72</v>
      </c>
      <c r="B36" s="8" t="s">
        <v>1259</v>
      </c>
      <c r="C36" s="9" t="s">
        <v>154</v>
      </c>
      <c r="D36" t="s">
        <v>997</v>
      </c>
      <c r="E36" s="8" t="s">
        <v>158</v>
      </c>
      <c r="F36" s="8" t="s">
        <v>9</v>
      </c>
      <c r="G36" s="8" t="s">
        <v>1187</v>
      </c>
      <c r="H36" s="8">
        <v>180</v>
      </c>
      <c r="J36" s="8">
        <v>0.25</v>
      </c>
      <c r="K36" s="8">
        <v>0.52</v>
      </c>
      <c r="L36" s="12">
        <v>2.8888888888888902</v>
      </c>
      <c r="P36" s="13">
        <v>0</v>
      </c>
      <c r="Q36" s="13">
        <v>0</v>
      </c>
      <c r="R36" s="8">
        <v>7.5</v>
      </c>
      <c r="S36" s="8">
        <v>7</v>
      </c>
      <c r="U36" s="8" t="s">
        <v>93</v>
      </c>
      <c r="Y36" s="8" t="s">
        <v>259</v>
      </c>
      <c r="Z36" s="8">
        <v>17233766</v>
      </c>
    </row>
    <row r="37" spans="1:36">
      <c r="A37" s="8" t="s">
        <v>100</v>
      </c>
      <c r="B37" s="8" t="s">
        <v>1259</v>
      </c>
      <c r="C37" s="9" t="s">
        <v>154</v>
      </c>
      <c r="D37" t="s">
        <v>997</v>
      </c>
      <c r="E37" s="8" t="s">
        <v>158</v>
      </c>
      <c r="F37" s="8" t="s">
        <v>9</v>
      </c>
      <c r="G37" s="8" t="s">
        <v>1187</v>
      </c>
      <c r="H37" s="8">
        <v>180</v>
      </c>
      <c r="J37" s="8">
        <v>0.4</v>
      </c>
      <c r="K37" s="8">
        <v>2</v>
      </c>
      <c r="L37" s="12">
        <v>11.1111111111111</v>
      </c>
      <c r="P37" s="13">
        <v>0</v>
      </c>
      <c r="Q37" s="13">
        <v>0</v>
      </c>
      <c r="R37" s="8">
        <v>18.899999999999999</v>
      </c>
      <c r="S37" s="8">
        <v>3.7</v>
      </c>
      <c r="U37" s="8" t="s">
        <v>68</v>
      </c>
      <c r="Y37" s="8" t="s">
        <v>259</v>
      </c>
      <c r="Z37" s="8">
        <v>17233766</v>
      </c>
    </row>
    <row r="38" spans="1:36" hidden="1">
      <c r="A38" s="8">
        <v>0.35</v>
      </c>
      <c r="B38" s="8" t="s">
        <v>1259</v>
      </c>
      <c r="C38" s="9" t="s">
        <v>262</v>
      </c>
      <c r="D38" s="9" t="s">
        <v>262</v>
      </c>
      <c r="E38" s="8" t="s">
        <v>263</v>
      </c>
      <c r="F38" s="8" t="s">
        <v>9</v>
      </c>
      <c r="G38" s="8" t="s">
        <v>1187</v>
      </c>
      <c r="H38" s="8">
        <v>180</v>
      </c>
      <c r="I38" s="8" t="s">
        <v>264</v>
      </c>
      <c r="J38" s="8">
        <v>0.35</v>
      </c>
      <c r="L38" s="12">
        <v>3.8126361655773411</v>
      </c>
      <c r="U38" s="8">
        <v>0.51</v>
      </c>
      <c r="W38" s="8">
        <v>30</v>
      </c>
      <c r="X38" s="8">
        <v>4.5</v>
      </c>
      <c r="Y38" s="8" t="s">
        <v>259</v>
      </c>
      <c r="Z38" s="8">
        <v>5764333</v>
      </c>
      <c r="AA38" s="9"/>
      <c r="AB38" s="8"/>
      <c r="AC38" s="8"/>
      <c r="AD38" s="8"/>
      <c r="AE38" s="8"/>
      <c r="AF38" s="8"/>
      <c r="AG38" s="8"/>
      <c r="AH38" s="8"/>
      <c r="AI38" s="8"/>
      <c r="AJ38" s="8"/>
    </row>
    <row r="39" spans="1:36" hidden="1">
      <c r="A39" s="8">
        <v>0.2</v>
      </c>
      <c r="B39" s="8" t="s">
        <v>1259</v>
      </c>
      <c r="C39" s="9" t="s">
        <v>262</v>
      </c>
      <c r="D39" s="9" t="s">
        <v>262</v>
      </c>
      <c r="E39" s="8" t="s">
        <v>263</v>
      </c>
      <c r="F39" s="8" t="s">
        <v>9</v>
      </c>
      <c r="G39" s="8" t="s">
        <v>1187</v>
      </c>
      <c r="H39" s="8">
        <v>180</v>
      </c>
      <c r="J39" s="8">
        <v>0.2</v>
      </c>
      <c r="L39" s="12">
        <v>2.4154589371980677</v>
      </c>
      <c r="U39" s="8">
        <v>0.46</v>
      </c>
      <c r="W39" s="8">
        <v>30</v>
      </c>
      <c r="X39" s="8">
        <v>4.5</v>
      </c>
      <c r="Y39" s="8" t="s">
        <v>259</v>
      </c>
      <c r="Z39" s="8">
        <v>5764333</v>
      </c>
      <c r="AA39" s="8"/>
      <c r="AB39" s="9"/>
      <c r="AC39" s="8"/>
      <c r="AD39" s="8"/>
      <c r="AE39" s="8"/>
      <c r="AF39" s="8"/>
      <c r="AG39" s="8"/>
      <c r="AH39" s="8"/>
      <c r="AI39" s="8"/>
      <c r="AJ39" s="8"/>
    </row>
    <row r="40" spans="1:36" hidden="1">
      <c r="A40" s="8">
        <v>0.1</v>
      </c>
      <c r="B40" s="8" t="s">
        <v>1259</v>
      </c>
      <c r="C40" s="9" t="s">
        <v>262</v>
      </c>
      <c r="D40" s="9" t="s">
        <v>262</v>
      </c>
      <c r="E40" s="8" t="s">
        <v>263</v>
      </c>
      <c r="F40" s="8" t="s">
        <v>9</v>
      </c>
      <c r="G40" s="8" t="s">
        <v>1187</v>
      </c>
      <c r="H40" s="8">
        <v>180</v>
      </c>
      <c r="J40" s="8">
        <v>0.1</v>
      </c>
      <c r="L40" s="12">
        <v>1.3550135501355014</v>
      </c>
      <c r="U40" s="8">
        <v>0.41</v>
      </c>
      <c r="W40" s="8">
        <v>30</v>
      </c>
      <c r="X40" s="8">
        <v>4.5</v>
      </c>
      <c r="Y40" s="8" t="s">
        <v>259</v>
      </c>
      <c r="Z40" s="8">
        <v>5764333</v>
      </c>
      <c r="AA40" s="8"/>
      <c r="AB40" s="8"/>
      <c r="AC40" s="8"/>
      <c r="AD40" s="8"/>
      <c r="AE40" s="8"/>
      <c r="AF40" s="8"/>
      <c r="AG40" s="8"/>
      <c r="AH40" s="8"/>
      <c r="AI40" s="8"/>
      <c r="AJ40" s="8"/>
    </row>
    <row r="41" spans="1:36" hidden="1">
      <c r="A41" s="8">
        <v>0.05</v>
      </c>
      <c r="B41" s="8" t="s">
        <v>1259</v>
      </c>
      <c r="C41" s="9" t="s">
        <v>262</v>
      </c>
      <c r="D41" s="9" t="s">
        <v>262</v>
      </c>
      <c r="E41" s="8" t="s">
        <v>263</v>
      </c>
      <c r="F41" s="8" t="s">
        <v>9</v>
      </c>
      <c r="G41" s="8" t="s">
        <v>1187</v>
      </c>
      <c r="H41" s="8">
        <v>180</v>
      </c>
      <c r="J41" s="8">
        <v>0.05</v>
      </c>
      <c r="L41" s="12">
        <v>0.69444444444444442</v>
      </c>
      <c r="U41" s="8">
        <v>0.4</v>
      </c>
      <c r="W41" s="8">
        <v>30</v>
      </c>
      <c r="X41" s="8">
        <v>4.5</v>
      </c>
      <c r="Y41" s="8" t="s">
        <v>259</v>
      </c>
      <c r="Z41" s="8">
        <v>5764333</v>
      </c>
      <c r="AA41" s="8"/>
      <c r="AB41" s="8"/>
      <c r="AC41" s="8"/>
      <c r="AE41" s="8"/>
      <c r="AF41" s="8"/>
      <c r="AG41" s="8"/>
      <c r="AH41" s="8"/>
      <c r="AI41" s="8"/>
      <c r="AJ41" s="8"/>
    </row>
    <row r="42" spans="1:36" hidden="1">
      <c r="A42" s="8">
        <v>0.35</v>
      </c>
      <c r="B42" s="8" t="s">
        <v>1259</v>
      </c>
      <c r="C42" s="9" t="s">
        <v>262</v>
      </c>
      <c r="D42" s="9" t="s">
        <v>262</v>
      </c>
      <c r="E42" s="8" t="s">
        <v>263</v>
      </c>
      <c r="F42" s="8" t="s">
        <v>9</v>
      </c>
      <c r="G42" s="8" t="s">
        <v>1187</v>
      </c>
      <c r="H42" s="8">
        <v>180</v>
      </c>
      <c r="J42" s="8">
        <v>0.35</v>
      </c>
      <c r="L42" s="12">
        <v>4.2270531400966185</v>
      </c>
      <c r="U42" s="8">
        <v>0.46</v>
      </c>
      <c r="W42" s="8">
        <v>25</v>
      </c>
      <c r="X42" s="8">
        <v>4.5</v>
      </c>
      <c r="Y42" s="8" t="s">
        <v>259</v>
      </c>
      <c r="Z42" s="8">
        <v>5764333</v>
      </c>
      <c r="AA42" s="8"/>
      <c r="AB42" s="8"/>
      <c r="AC42" s="8"/>
      <c r="AE42" s="8"/>
      <c r="AF42" s="8"/>
      <c r="AG42" s="8"/>
      <c r="AH42" s="8"/>
      <c r="AI42" s="8"/>
      <c r="AJ42" s="8"/>
    </row>
    <row r="43" spans="1:36" hidden="1">
      <c r="A43" s="8">
        <v>0.2</v>
      </c>
      <c r="B43" s="8" t="s">
        <v>1259</v>
      </c>
      <c r="C43" s="9" t="s">
        <v>262</v>
      </c>
      <c r="D43" s="9" t="s">
        <v>262</v>
      </c>
      <c r="E43" s="8" t="s">
        <v>263</v>
      </c>
      <c r="F43" s="8" t="s">
        <v>9</v>
      </c>
      <c r="G43" s="8" t="s">
        <v>1187</v>
      </c>
      <c r="H43" s="8">
        <v>180</v>
      </c>
      <c r="J43" s="8">
        <v>0.2</v>
      </c>
      <c r="L43" s="12">
        <v>2.0576131687242798</v>
      </c>
      <c r="U43" s="8">
        <v>0.54</v>
      </c>
      <c r="W43" s="8">
        <v>25</v>
      </c>
      <c r="X43" s="8">
        <v>4.5</v>
      </c>
      <c r="Y43" s="8" t="s">
        <v>259</v>
      </c>
      <c r="Z43" s="8">
        <v>5764333</v>
      </c>
      <c r="AA43" s="8"/>
      <c r="AB43" s="8"/>
      <c r="AC43" s="8"/>
      <c r="AE43" s="8"/>
      <c r="AF43" s="8"/>
      <c r="AG43" s="8"/>
      <c r="AH43" s="8"/>
      <c r="AI43" s="8"/>
      <c r="AJ43" s="8"/>
    </row>
    <row r="44" spans="1:36" hidden="1">
      <c r="A44" s="8">
        <v>0.1</v>
      </c>
      <c r="B44" s="8" t="s">
        <v>1259</v>
      </c>
      <c r="C44" s="9" t="s">
        <v>262</v>
      </c>
      <c r="D44" s="9" t="s">
        <v>262</v>
      </c>
      <c r="E44" s="8" t="s">
        <v>263</v>
      </c>
      <c r="F44" s="8" t="s">
        <v>9</v>
      </c>
      <c r="G44" s="8" t="s">
        <v>1187</v>
      </c>
      <c r="H44" s="8">
        <v>180</v>
      </c>
      <c r="J44" s="8">
        <v>0.1</v>
      </c>
      <c r="L44" s="12">
        <v>1.262626262626263</v>
      </c>
      <c r="U44" s="8">
        <v>0.44</v>
      </c>
      <c r="W44" s="8">
        <v>25</v>
      </c>
      <c r="X44" s="8">
        <v>4.5</v>
      </c>
      <c r="Y44" s="8" t="s">
        <v>259</v>
      </c>
      <c r="Z44" s="8">
        <v>5764333</v>
      </c>
      <c r="AA44" s="8"/>
      <c r="AB44" s="8"/>
      <c r="AC44" s="8"/>
      <c r="AE44" s="8"/>
      <c r="AF44" s="8"/>
      <c r="AG44" s="8"/>
      <c r="AH44" s="8"/>
      <c r="AI44" s="8"/>
      <c r="AJ44" s="8"/>
    </row>
    <row r="45" spans="1:36" hidden="1">
      <c r="A45" s="8">
        <v>0.05</v>
      </c>
      <c r="B45" s="8" t="s">
        <v>1259</v>
      </c>
      <c r="C45" s="9" t="s">
        <v>262</v>
      </c>
      <c r="D45" s="9" t="s">
        <v>262</v>
      </c>
      <c r="E45" s="8" t="s">
        <v>263</v>
      </c>
      <c r="F45" s="8" t="s">
        <v>9</v>
      </c>
      <c r="G45" s="8" t="s">
        <v>1187</v>
      </c>
      <c r="H45" s="8">
        <v>180</v>
      </c>
      <c r="J45" s="8">
        <v>0.05</v>
      </c>
      <c r="L45" s="12">
        <v>0.6775067750677507</v>
      </c>
      <c r="U45" s="8">
        <v>0.41</v>
      </c>
      <c r="W45" s="8">
        <v>25</v>
      </c>
      <c r="X45" s="8">
        <v>4.5</v>
      </c>
      <c r="Y45" s="8" t="s">
        <v>259</v>
      </c>
      <c r="Z45" s="8">
        <v>5764333</v>
      </c>
      <c r="AA45" s="8"/>
      <c r="AB45" s="8"/>
      <c r="AC45" s="8"/>
      <c r="AD45" s="8"/>
      <c r="AE45" s="8"/>
      <c r="AF45" s="8"/>
      <c r="AG45" s="8"/>
      <c r="AH45" s="8"/>
      <c r="AI45" s="8"/>
      <c r="AJ45" s="8"/>
    </row>
    <row r="46" spans="1:36" hidden="1">
      <c r="A46" s="8">
        <v>0.2</v>
      </c>
      <c r="B46" s="8" t="s">
        <v>1259</v>
      </c>
      <c r="C46" s="9" t="s">
        <v>262</v>
      </c>
      <c r="D46" s="9" t="s">
        <v>262</v>
      </c>
      <c r="E46" s="8" t="s">
        <v>263</v>
      </c>
      <c r="F46" s="8" t="s">
        <v>9</v>
      </c>
      <c r="G46" s="8" t="s">
        <v>1187</v>
      </c>
      <c r="H46" s="8">
        <v>180</v>
      </c>
      <c r="J46" s="8">
        <v>0.2</v>
      </c>
      <c r="L46" s="12">
        <v>1.9493177387914233</v>
      </c>
      <c r="U46" s="8">
        <v>0.56999999999999995</v>
      </c>
      <c r="W46" s="8">
        <v>20</v>
      </c>
      <c r="X46" s="8">
        <v>4.5</v>
      </c>
      <c r="Y46" s="8" t="s">
        <v>259</v>
      </c>
      <c r="Z46" s="8">
        <v>5764333</v>
      </c>
      <c r="AA46" s="8"/>
      <c r="AB46" s="8"/>
      <c r="AC46" s="8"/>
      <c r="AD46" s="11"/>
      <c r="AE46" s="8"/>
      <c r="AF46" s="8"/>
      <c r="AG46" s="8"/>
      <c r="AH46" s="8"/>
      <c r="AI46" s="8"/>
      <c r="AJ46" s="8"/>
    </row>
    <row r="47" spans="1:36" hidden="1">
      <c r="A47" s="8">
        <v>0.1</v>
      </c>
      <c r="B47" s="8" t="s">
        <v>1259</v>
      </c>
      <c r="C47" s="9" t="s">
        <v>262</v>
      </c>
      <c r="D47" s="9" t="s">
        <v>262</v>
      </c>
      <c r="E47" s="8" t="s">
        <v>263</v>
      </c>
      <c r="F47" s="8" t="s">
        <v>9</v>
      </c>
      <c r="G47" s="8" t="s">
        <v>1187</v>
      </c>
      <c r="H47" s="8">
        <v>180</v>
      </c>
      <c r="J47" s="8">
        <v>0.1</v>
      </c>
      <c r="L47" s="12">
        <v>1.1574074074074074</v>
      </c>
      <c r="U47" s="8">
        <v>0.48</v>
      </c>
      <c r="W47" s="8">
        <v>20</v>
      </c>
      <c r="X47" s="8">
        <v>4.5</v>
      </c>
      <c r="Y47" s="8" t="s">
        <v>259</v>
      </c>
      <c r="Z47" s="8">
        <v>5764333</v>
      </c>
      <c r="AA47" s="8"/>
      <c r="AB47" s="8"/>
      <c r="AC47" s="8"/>
      <c r="AD47" s="11"/>
    </row>
    <row r="48" spans="1:36" hidden="1">
      <c r="A48" s="8">
        <v>0.05</v>
      </c>
      <c r="B48" s="8" t="s">
        <v>1259</v>
      </c>
      <c r="C48" s="9" t="s">
        <v>262</v>
      </c>
      <c r="D48" s="9" t="s">
        <v>262</v>
      </c>
      <c r="E48" s="8" t="s">
        <v>263</v>
      </c>
      <c r="F48" s="8" t="s">
        <v>9</v>
      </c>
      <c r="G48" s="8" t="s">
        <v>1187</v>
      </c>
      <c r="H48" s="8">
        <v>180</v>
      </c>
      <c r="J48" s="8">
        <v>0.05</v>
      </c>
      <c r="L48" s="12">
        <v>0.6775067750677507</v>
      </c>
      <c r="U48" s="8">
        <v>0.41</v>
      </c>
      <c r="W48" s="8">
        <v>20</v>
      </c>
      <c r="X48" s="8">
        <v>4.5</v>
      </c>
      <c r="Y48" s="8" t="s">
        <v>259</v>
      </c>
      <c r="Z48" s="8">
        <v>5764333</v>
      </c>
      <c r="AA48" s="8"/>
      <c r="AB48" s="8"/>
      <c r="AC48" s="8"/>
      <c r="AD48" s="11"/>
    </row>
    <row r="49" spans="1:30" hidden="1">
      <c r="A49" s="8">
        <v>0.1</v>
      </c>
      <c r="B49" s="8" t="s">
        <v>1259</v>
      </c>
      <c r="C49" s="9" t="s">
        <v>262</v>
      </c>
      <c r="D49" s="9" t="s">
        <v>262</v>
      </c>
      <c r="E49" s="8" t="s">
        <v>263</v>
      </c>
      <c r="F49" s="8" t="s">
        <v>9</v>
      </c>
      <c r="G49" s="8" t="s">
        <v>1187</v>
      </c>
      <c r="H49" s="8">
        <v>180</v>
      </c>
      <c r="J49" s="8">
        <v>0.1</v>
      </c>
      <c r="L49" s="12">
        <v>1.2077294685990339</v>
      </c>
      <c r="U49" s="8">
        <v>0.46</v>
      </c>
      <c r="W49" s="8">
        <v>15</v>
      </c>
      <c r="X49" s="8">
        <v>4.5</v>
      </c>
      <c r="Y49" s="8" t="s">
        <v>259</v>
      </c>
      <c r="Z49" s="8">
        <v>5764333</v>
      </c>
      <c r="AA49" s="8"/>
      <c r="AB49" s="8"/>
      <c r="AC49" s="8"/>
      <c r="AD49" s="8"/>
    </row>
    <row r="50" spans="1:30" hidden="1">
      <c r="A50" s="8">
        <v>0.05</v>
      </c>
      <c r="B50" s="8" t="s">
        <v>1259</v>
      </c>
      <c r="C50" s="9" t="s">
        <v>262</v>
      </c>
      <c r="D50" s="9" t="s">
        <v>262</v>
      </c>
      <c r="E50" s="8" t="s">
        <v>263</v>
      </c>
      <c r="F50" s="8" t="s">
        <v>9</v>
      </c>
      <c r="G50" s="8" t="s">
        <v>1187</v>
      </c>
      <c r="H50" s="8">
        <v>180</v>
      </c>
      <c r="J50" s="8">
        <v>0.05</v>
      </c>
      <c r="L50" s="12">
        <v>0.69444444444444442</v>
      </c>
      <c r="U50" s="8">
        <v>0.4</v>
      </c>
      <c r="W50" s="8">
        <v>15</v>
      </c>
      <c r="X50" s="8">
        <v>4.5</v>
      </c>
      <c r="Y50" s="8" t="s">
        <v>259</v>
      </c>
      <c r="Z50" s="8">
        <v>5764333</v>
      </c>
      <c r="AA50" s="8"/>
      <c r="AB50" s="8"/>
      <c r="AC50" s="8"/>
      <c r="AD50" s="11"/>
    </row>
    <row r="51" spans="1:30" hidden="1">
      <c r="A51" s="8">
        <v>0.27</v>
      </c>
      <c r="B51" s="8" t="s">
        <v>146</v>
      </c>
      <c r="C51" s="9" t="s">
        <v>13</v>
      </c>
      <c r="D51" s="9" t="s">
        <v>1273</v>
      </c>
      <c r="E51" s="8" t="s">
        <v>345</v>
      </c>
      <c r="F51" s="8" t="s">
        <v>9</v>
      </c>
      <c r="G51" s="8" t="s">
        <v>1187</v>
      </c>
      <c r="H51" s="8">
        <v>180</v>
      </c>
      <c r="I51" s="8" t="s">
        <v>346</v>
      </c>
      <c r="J51" s="8">
        <v>0.27</v>
      </c>
      <c r="K51" s="8">
        <v>0.53</v>
      </c>
      <c r="L51" s="12">
        <v>2.9444444444444402</v>
      </c>
      <c r="N51" s="13">
        <v>0</v>
      </c>
      <c r="T51" s="8" t="s">
        <v>18</v>
      </c>
      <c r="X51" s="8">
        <v>5</v>
      </c>
      <c r="Y51" s="8" t="s">
        <v>259</v>
      </c>
      <c r="Z51" s="8">
        <v>21351072</v>
      </c>
    </row>
    <row r="52" spans="1:30" hidden="1">
      <c r="A52" s="8">
        <v>0.24</v>
      </c>
      <c r="B52" s="8" t="s">
        <v>146</v>
      </c>
      <c r="C52" s="9" t="s">
        <v>347</v>
      </c>
      <c r="D52" s="9" t="s">
        <v>269</v>
      </c>
      <c r="E52" s="8" t="s">
        <v>348</v>
      </c>
      <c r="F52" s="8" t="s">
        <v>9</v>
      </c>
      <c r="G52" s="8" t="s">
        <v>1187</v>
      </c>
      <c r="H52" s="8">
        <v>180</v>
      </c>
      <c r="J52" s="8">
        <v>0.24</v>
      </c>
      <c r="M52" s="13">
        <v>0</v>
      </c>
      <c r="N52" s="13">
        <v>0</v>
      </c>
      <c r="O52" s="13">
        <v>0</v>
      </c>
      <c r="P52" s="13">
        <v>0</v>
      </c>
      <c r="AA52" s="8"/>
      <c r="AB52" s="8"/>
      <c r="AC52" s="8"/>
      <c r="AD52" s="11"/>
    </row>
    <row r="53" spans="1:30" hidden="1">
      <c r="A53" s="8" t="s">
        <v>349</v>
      </c>
      <c r="B53" s="8" t="s">
        <v>146</v>
      </c>
      <c r="C53" s="9" t="s">
        <v>347</v>
      </c>
      <c r="D53" s="9" t="s">
        <v>269</v>
      </c>
      <c r="E53" s="8" t="s">
        <v>354</v>
      </c>
      <c r="F53" s="8" t="s">
        <v>9</v>
      </c>
      <c r="G53" s="8" t="s">
        <v>1187</v>
      </c>
      <c r="H53" s="8">
        <v>180</v>
      </c>
      <c r="I53" s="8" t="s">
        <v>355</v>
      </c>
      <c r="J53" s="8">
        <v>0.24</v>
      </c>
      <c r="M53" s="13">
        <v>0</v>
      </c>
      <c r="N53" s="13">
        <v>0</v>
      </c>
      <c r="O53" s="13">
        <v>0</v>
      </c>
      <c r="P53" s="13">
        <v>0</v>
      </c>
      <c r="S53" s="13">
        <v>0.11</v>
      </c>
      <c r="Z53" s="8">
        <v>24088397</v>
      </c>
      <c r="AA53" s="10" t="s">
        <v>1203</v>
      </c>
      <c r="AB53" s="8"/>
      <c r="AC53" s="8"/>
    </row>
    <row r="54" spans="1:30" hidden="1">
      <c r="A54" s="8" t="s">
        <v>351</v>
      </c>
      <c r="B54" s="8" t="s">
        <v>146</v>
      </c>
      <c r="C54" s="9" t="s">
        <v>347</v>
      </c>
      <c r="D54" s="9" t="s">
        <v>269</v>
      </c>
      <c r="E54" s="8" t="s">
        <v>354</v>
      </c>
      <c r="F54" s="8" t="s">
        <v>9</v>
      </c>
      <c r="G54" s="8" t="s">
        <v>1228</v>
      </c>
      <c r="H54" s="8">
        <v>92.09</v>
      </c>
      <c r="J54" s="8">
        <v>0.32</v>
      </c>
      <c r="S54" s="13">
        <v>0.14000000000000001</v>
      </c>
      <c r="Z54" s="8">
        <v>24088397</v>
      </c>
      <c r="AB54" s="8"/>
      <c r="AC54" s="8"/>
    </row>
    <row r="55" spans="1:30" hidden="1">
      <c r="A55" s="8" t="s">
        <v>352</v>
      </c>
      <c r="B55" s="8" t="s">
        <v>146</v>
      </c>
      <c r="C55" s="9" t="s">
        <v>347</v>
      </c>
      <c r="D55" s="9" t="s">
        <v>269</v>
      </c>
      <c r="E55" s="8" t="s">
        <v>354</v>
      </c>
      <c r="F55" s="8" t="s">
        <v>9</v>
      </c>
      <c r="G55" s="8" t="s">
        <v>1228</v>
      </c>
      <c r="H55" s="8">
        <v>92.09</v>
      </c>
      <c r="J55" s="8">
        <v>0.3</v>
      </c>
      <c r="S55" s="13">
        <v>0.14000000000000001</v>
      </c>
      <c r="Z55" s="8">
        <v>24088397</v>
      </c>
      <c r="AB55" s="8"/>
      <c r="AC55" s="8"/>
      <c r="AD55" s="11"/>
    </row>
    <row r="56" spans="1:30" hidden="1">
      <c r="A56" s="8" t="s">
        <v>361</v>
      </c>
      <c r="B56" s="8" t="s">
        <v>146</v>
      </c>
      <c r="C56" s="9" t="s">
        <v>359</v>
      </c>
      <c r="D56" s="9" t="s">
        <v>1154</v>
      </c>
      <c r="E56" s="8" t="s">
        <v>360</v>
      </c>
      <c r="F56" s="8" t="s">
        <v>1231</v>
      </c>
      <c r="G56" s="8" t="s">
        <v>1189</v>
      </c>
      <c r="H56" s="8">
        <v>180</v>
      </c>
      <c r="J56" s="8">
        <v>0.46</v>
      </c>
      <c r="K56" s="8">
        <v>0.97</v>
      </c>
      <c r="L56" s="12">
        <v>5.3888888888888902</v>
      </c>
      <c r="W56" s="8">
        <v>30</v>
      </c>
      <c r="Y56" s="8" t="s">
        <v>259</v>
      </c>
      <c r="Z56" s="8" t="s">
        <v>362</v>
      </c>
      <c r="AA56" s="8"/>
      <c r="AB56" s="8"/>
      <c r="AC56" s="8"/>
    </row>
    <row r="57" spans="1:30">
      <c r="A57" s="8">
        <v>0.51</v>
      </c>
      <c r="B57" s="8" t="s">
        <v>146</v>
      </c>
      <c r="C57" s="9" t="s">
        <v>710</v>
      </c>
      <c r="D57" s="8" t="s">
        <v>997</v>
      </c>
      <c r="E57" s="8" t="s">
        <v>721</v>
      </c>
      <c r="F57" s="8" t="s">
        <v>9</v>
      </c>
      <c r="G57" s="8" t="s">
        <v>1187</v>
      </c>
      <c r="H57" s="8">
        <v>180</v>
      </c>
      <c r="I57" s="8">
        <v>10</v>
      </c>
      <c r="J57" s="8">
        <v>0.51</v>
      </c>
      <c r="K57" s="8">
        <v>2.8</v>
      </c>
      <c r="L57" s="12">
        <v>15.5555555555556</v>
      </c>
      <c r="P57" s="13">
        <v>0</v>
      </c>
      <c r="Q57" s="13">
        <v>0</v>
      </c>
      <c r="U57" s="8">
        <v>0.24</v>
      </c>
      <c r="W57" s="8">
        <v>30</v>
      </c>
      <c r="Y57" s="8" t="s">
        <v>259</v>
      </c>
      <c r="Z57" s="8" t="s">
        <v>372</v>
      </c>
    </row>
    <row r="58" spans="1:30">
      <c r="A58" s="8">
        <v>0.44</v>
      </c>
      <c r="B58" s="8" t="s">
        <v>146</v>
      </c>
      <c r="C58" s="9" t="s">
        <v>710</v>
      </c>
      <c r="D58" t="s">
        <v>997</v>
      </c>
      <c r="E58" s="8" t="s">
        <v>721</v>
      </c>
      <c r="F58" s="8" t="s">
        <v>9</v>
      </c>
      <c r="G58" s="8" t="s">
        <v>1187</v>
      </c>
      <c r="H58" s="8">
        <v>180</v>
      </c>
      <c r="I58" s="8">
        <v>10</v>
      </c>
      <c r="J58" s="8">
        <v>0.44</v>
      </c>
      <c r="K58" s="8">
        <v>2.64</v>
      </c>
      <c r="L58" s="12">
        <v>14.6666666666667</v>
      </c>
      <c r="N58" s="13">
        <f>V58/U58/46*1000*J58</f>
        <v>19.130434782608695</v>
      </c>
      <c r="O58" s="13">
        <v>0.34</v>
      </c>
      <c r="P58" s="13">
        <v>0</v>
      </c>
      <c r="Q58" s="13">
        <v>0</v>
      </c>
      <c r="U58" s="8">
        <v>0.17</v>
      </c>
      <c r="V58" s="8">
        <v>0.34</v>
      </c>
      <c r="W58" s="8">
        <v>30</v>
      </c>
      <c r="Y58" s="8" t="s">
        <v>259</v>
      </c>
      <c r="Z58" s="8" t="s">
        <v>373</v>
      </c>
    </row>
    <row r="59" spans="1:30">
      <c r="A59" s="8">
        <v>0.54</v>
      </c>
      <c r="B59" s="8" t="s">
        <v>146</v>
      </c>
      <c r="C59" s="9" t="s">
        <v>710</v>
      </c>
      <c r="D59" t="s">
        <v>997</v>
      </c>
      <c r="E59" s="8" t="s">
        <v>721</v>
      </c>
      <c r="F59" s="8" t="s">
        <v>9</v>
      </c>
      <c r="G59" s="8" t="s">
        <v>1187</v>
      </c>
      <c r="H59" s="8">
        <v>180</v>
      </c>
      <c r="I59" s="8">
        <v>10</v>
      </c>
      <c r="J59" s="8">
        <v>0.54</v>
      </c>
      <c r="K59" s="8">
        <v>3.99</v>
      </c>
      <c r="L59" s="12">
        <v>22.1666666666667</v>
      </c>
      <c r="N59" s="13">
        <f>V59/U59/46*1000*J59</f>
        <v>29.799331103678931</v>
      </c>
      <c r="O59" s="13">
        <v>0.33</v>
      </c>
      <c r="P59" s="13">
        <v>0</v>
      </c>
      <c r="Q59" s="13">
        <v>0</v>
      </c>
      <c r="U59" s="8">
        <v>0.13</v>
      </c>
      <c r="V59" s="8">
        <v>0.33</v>
      </c>
      <c r="W59" s="8">
        <v>37</v>
      </c>
      <c r="Y59" s="8" t="s">
        <v>259</v>
      </c>
      <c r="Z59" s="8" t="s">
        <v>373</v>
      </c>
    </row>
    <row r="60" spans="1:30">
      <c r="A60" s="8">
        <v>0.36</v>
      </c>
      <c r="B60" s="8" t="s">
        <v>146</v>
      </c>
      <c r="C60" s="9" t="s">
        <v>710</v>
      </c>
      <c r="D60" t="s">
        <v>997</v>
      </c>
      <c r="E60" s="8" t="s">
        <v>721</v>
      </c>
      <c r="F60" s="8" t="s">
        <v>9</v>
      </c>
      <c r="G60" s="8" t="s">
        <v>1187</v>
      </c>
      <c r="H60" s="8">
        <v>180</v>
      </c>
      <c r="I60" s="8">
        <v>20</v>
      </c>
      <c r="J60" s="8">
        <v>0.36</v>
      </c>
      <c r="K60" s="8">
        <v>2.4</v>
      </c>
      <c r="L60" s="12">
        <v>13.3333333333333</v>
      </c>
      <c r="N60" s="13">
        <f>V60/U60/46*1000*J60</f>
        <v>19.826086956521738</v>
      </c>
      <c r="O60" s="13">
        <v>0.38</v>
      </c>
      <c r="P60" s="13">
        <v>0</v>
      </c>
      <c r="Q60" s="13">
        <v>0</v>
      </c>
      <c r="U60" s="8">
        <v>0.15</v>
      </c>
      <c r="V60" s="8">
        <v>0.38</v>
      </c>
      <c r="W60" s="8">
        <v>30</v>
      </c>
      <c r="Y60" s="8" t="s">
        <v>259</v>
      </c>
      <c r="Z60" s="8" t="s">
        <v>366</v>
      </c>
    </row>
    <row r="61" spans="1:30">
      <c r="A61" s="8">
        <v>0.39</v>
      </c>
      <c r="B61" s="8" t="s">
        <v>146</v>
      </c>
      <c r="C61" s="9" t="s">
        <v>710</v>
      </c>
      <c r="D61" t="s">
        <v>997</v>
      </c>
      <c r="E61" s="8" t="s">
        <v>721</v>
      </c>
      <c r="F61" s="8" t="s">
        <v>9</v>
      </c>
      <c r="G61" s="8" t="s">
        <v>1187</v>
      </c>
      <c r="H61" s="8">
        <v>180</v>
      </c>
      <c r="I61" s="8">
        <v>20</v>
      </c>
      <c r="J61" s="8">
        <v>0.39</v>
      </c>
      <c r="K61" s="8">
        <v>2.78</v>
      </c>
      <c r="L61" s="12">
        <v>15.4444444444444</v>
      </c>
      <c r="N61" s="13">
        <f>V61/U61/46*1000*J61</f>
        <v>22.406832298136646</v>
      </c>
      <c r="O61" s="13">
        <v>0.37</v>
      </c>
      <c r="P61" s="13">
        <v>0</v>
      </c>
      <c r="Q61" s="13">
        <v>0</v>
      </c>
      <c r="U61" s="8">
        <v>0.14000000000000001</v>
      </c>
      <c r="V61" s="8">
        <v>0.37</v>
      </c>
      <c r="W61" s="8">
        <v>37</v>
      </c>
      <c r="Y61" s="8" t="s">
        <v>259</v>
      </c>
      <c r="Z61" s="8" t="s">
        <v>366</v>
      </c>
    </row>
    <row r="62" spans="1:30">
      <c r="A62" s="8">
        <v>0.37</v>
      </c>
      <c r="B62" s="8" t="s">
        <v>146</v>
      </c>
      <c r="C62" s="9" t="s">
        <v>712</v>
      </c>
      <c r="D62" s="8" t="s">
        <v>997</v>
      </c>
      <c r="E62" s="8" t="s">
        <v>722</v>
      </c>
      <c r="F62" s="8" t="s">
        <v>9</v>
      </c>
      <c r="G62" s="8" t="s">
        <v>1187</v>
      </c>
      <c r="H62" s="8">
        <v>180</v>
      </c>
      <c r="I62" s="8">
        <v>10</v>
      </c>
      <c r="J62" s="8">
        <v>0.37</v>
      </c>
      <c r="K62" s="8">
        <v>3.52</v>
      </c>
      <c r="L62" s="12">
        <v>19.5555555555556</v>
      </c>
      <c r="P62" s="13">
        <v>0</v>
      </c>
      <c r="Q62" s="13">
        <v>0</v>
      </c>
      <c r="U62" s="8">
        <v>0.1</v>
      </c>
      <c r="W62" s="8">
        <v>30</v>
      </c>
      <c r="Y62" s="8" t="s">
        <v>259</v>
      </c>
      <c r="Z62" s="8" t="s">
        <v>376</v>
      </c>
    </row>
    <row r="63" spans="1:30">
      <c r="A63" s="8">
        <v>0.44</v>
      </c>
      <c r="B63" s="8" t="s">
        <v>146</v>
      </c>
      <c r="C63" s="9" t="s">
        <v>712</v>
      </c>
      <c r="D63" t="s">
        <v>997</v>
      </c>
      <c r="E63" s="8" t="s">
        <v>722</v>
      </c>
      <c r="F63" s="8" t="s">
        <v>9</v>
      </c>
      <c r="G63" s="8" t="s">
        <v>1187</v>
      </c>
      <c r="H63" s="8">
        <v>180</v>
      </c>
      <c r="I63" s="8">
        <v>20</v>
      </c>
      <c r="J63" s="8">
        <v>0.44</v>
      </c>
      <c r="P63" s="13">
        <v>0</v>
      </c>
      <c r="Q63" s="13">
        <v>0</v>
      </c>
      <c r="W63" s="8">
        <v>30</v>
      </c>
      <c r="Y63" s="8" t="s">
        <v>259</v>
      </c>
      <c r="Z63" s="8" t="s">
        <v>377</v>
      </c>
    </row>
    <row r="64" spans="1:30">
      <c r="A64" s="8">
        <v>0.37</v>
      </c>
      <c r="B64" s="8" t="s">
        <v>146</v>
      </c>
      <c r="C64" s="9" t="s">
        <v>713</v>
      </c>
      <c r="D64" t="s">
        <v>997</v>
      </c>
      <c r="E64" s="8" t="s">
        <v>722</v>
      </c>
      <c r="F64" s="8" t="s">
        <v>9</v>
      </c>
      <c r="G64" s="8" t="s">
        <v>1187</v>
      </c>
      <c r="H64" s="8">
        <v>180</v>
      </c>
      <c r="I64" s="8">
        <v>20</v>
      </c>
      <c r="J64" s="30">
        <v>0.37</v>
      </c>
      <c r="L64" s="31">
        <v>14.8</v>
      </c>
      <c r="M64" s="31">
        <v>0.4</v>
      </c>
      <c r="N64" s="31">
        <v>22</v>
      </c>
      <c r="O64" s="31">
        <v>1.1000000000000001</v>
      </c>
      <c r="P64" s="13">
        <v>0</v>
      </c>
      <c r="Q64" s="13">
        <v>0</v>
      </c>
      <c r="U64" s="8">
        <v>0.13</v>
      </c>
      <c r="W64" s="8">
        <v>30</v>
      </c>
      <c r="X64" s="8">
        <v>5</v>
      </c>
      <c r="Y64" s="8" t="s">
        <v>259</v>
      </c>
      <c r="Z64" s="8" t="s">
        <v>378</v>
      </c>
    </row>
    <row r="65" spans="1:28">
      <c r="A65" s="8">
        <v>0.36</v>
      </c>
      <c r="B65" s="8" t="s">
        <v>146</v>
      </c>
      <c r="C65" s="9" t="s">
        <v>714</v>
      </c>
      <c r="D65" t="s">
        <v>997</v>
      </c>
      <c r="E65" s="8" t="s">
        <v>723</v>
      </c>
      <c r="F65" s="8" t="s">
        <v>9</v>
      </c>
      <c r="G65" s="8" t="s">
        <v>1187</v>
      </c>
      <c r="H65" s="8">
        <v>180</v>
      </c>
      <c r="I65" s="8">
        <v>20</v>
      </c>
      <c r="J65" s="8">
        <v>0.36</v>
      </c>
      <c r="P65" s="13">
        <v>0</v>
      </c>
      <c r="Q65" s="13">
        <v>0</v>
      </c>
      <c r="W65" s="8">
        <v>30</v>
      </c>
      <c r="Y65" s="8" t="s">
        <v>259</v>
      </c>
      <c r="Z65" s="8" t="s">
        <v>380</v>
      </c>
    </row>
    <row r="66" spans="1:28">
      <c r="A66" s="8">
        <v>0.38</v>
      </c>
      <c r="B66" s="8" t="s">
        <v>146</v>
      </c>
      <c r="C66" s="9" t="s">
        <v>369</v>
      </c>
      <c r="D66" t="s">
        <v>997</v>
      </c>
      <c r="E66" s="8" t="s">
        <v>722</v>
      </c>
      <c r="F66" s="8" t="s">
        <v>9</v>
      </c>
      <c r="G66" s="8" t="s">
        <v>1187</v>
      </c>
      <c r="H66" s="8">
        <v>180</v>
      </c>
      <c r="I66" s="8">
        <v>20</v>
      </c>
      <c r="J66" s="8">
        <v>0.38</v>
      </c>
      <c r="K66" s="8">
        <v>2.71</v>
      </c>
      <c r="L66" s="12">
        <v>15.0555555555556</v>
      </c>
      <c r="P66" s="13">
        <v>0</v>
      </c>
      <c r="Q66" s="13">
        <v>0</v>
      </c>
      <c r="U66" s="8">
        <v>0.14000000000000001</v>
      </c>
      <c r="W66" s="8">
        <v>30</v>
      </c>
      <c r="Y66" s="8" t="s">
        <v>259</v>
      </c>
      <c r="Z66" s="8" t="s">
        <v>381</v>
      </c>
    </row>
    <row r="67" spans="1:28">
      <c r="A67" s="8">
        <v>0.35</v>
      </c>
      <c r="B67" s="8" t="s">
        <v>146</v>
      </c>
      <c r="C67" s="9" t="s">
        <v>369</v>
      </c>
      <c r="D67" t="s">
        <v>997</v>
      </c>
      <c r="E67" s="8" t="s">
        <v>722</v>
      </c>
      <c r="F67" s="8" t="s">
        <v>9</v>
      </c>
      <c r="G67" s="8" t="s">
        <v>1187</v>
      </c>
      <c r="H67" s="8">
        <v>180</v>
      </c>
      <c r="I67" s="8">
        <v>20</v>
      </c>
      <c r="J67" s="8">
        <v>0.35</v>
      </c>
      <c r="K67" s="8">
        <v>3.18</v>
      </c>
      <c r="L67" s="12">
        <v>17.6666666666667</v>
      </c>
      <c r="N67" s="13">
        <f>V67/U67/46*1000*J67</f>
        <v>23.517786561264824</v>
      </c>
      <c r="O67" s="13">
        <v>0.34</v>
      </c>
      <c r="P67" s="13">
        <v>0</v>
      </c>
      <c r="Q67" s="13">
        <v>0</v>
      </c>
      <c r="U67" s="8">
        <v>0.11</v>
      </c>
      <c r="V67" s="8">
        <v>0.34</v>
      </c>
      <c r="W67" s="8">
        <v>30</v>
      </c>
      <c r="Y67" s="8" t="s">
        <v>259</v>
      </c>
      <c r="Z67" s="8" t="s">
        <v>366</v>
      </c>
    </row>
    <row r="68" spans="1:28">
      <c r="A68" s="8">
        <v>0.4</v>
      </c>
      <c r="B68" s="8" t="s">
        <v>146</v>
      </c>
      <c r="C68" s="9" t="s">
        <v>369</v>
      </c>
      <c r="D68" s="8" t="s">
        <v>997</v>
      </c>
      <c r="E68" s="8" t="s">
        <v>722</v>
      </c>
      <c r="F68" s="8" t="s">
        <v>9</v>
      </c>
      <c r="G68" s="8" t="s">
        <v>1187</v>
      </c>
      <c r="H68" s="8">
        <v>180</v>
      </c>
      <c r="I68" s="8">
        <v>20</v>
      </c>
      <c r="J68" s="8">
        <v>0.4</v>
      </c>
      <c r="P68" s="13">
        <v>0</v>
      </c>
      <c r="Q68" s="13">
        <v>0</v>
      </c>
      <c r="W68" s="8">
        <v>30</v>
      </c>
      <c r="Y68" s="8" t="s">
        <v>259</v>
      </c>
      <c r="Z68" s="8" t="s">
        <v>382</v>
      </c>
    </row>
    <row r="69" spans="1:28">
      <c r="A69" s="8">
        <v>0.4</v>
      </c>
      <c r="B69" s="8" t="s">
        <v>146</v>
      </c>
      <c r="C69" s="9" t="s">
        <v>369</v>
      </c>
      <c r="D69" t="s">
        <v>997</v>
      </c>
      <c r="E69" s="8" t="s">
        <v>722</v>
      </c>
      <c r="F69" s="8" t="s">
        <v>9</v>
      </c>
      <c r="G69" s="8" t="s">
        <v>1187</v>
      </c>
      <c r="H69" s="8">
        <v>180</v>
      </c>
      <c r="I69" s="8">
        <v>20</v>
      </c>
      <c r="J69" s="8">
        <v>0.4</v>
      </c>
      <c r="P69" s="13">
        <v>0</v>
      </c>
      <c r="Q69" s="13">
        <v>0</v>
      </c>
      <c r="W69" s="8">
        <v>30</v>
      </c>
      <c r="Y69" s="8" t="s">
        <v>259</v>
      </c>
      <c r="Z69" s="8" t="s">
        <v>383</v>
      </c>
    </row>
    <row r="70" spans="1:28">
      <c r="A70" s="8">
        <v>0.37</v>
      </c>
      <c r="B70" s="8" t="s">
        <v>146</v>
      </c>
      <c r="C70" s="9" t="s">
        <v>369</v>
      </c>
      <c r="D70" t="s">
        <v>997</v>
      </c>
      <c r="E70" s="8" t="s">
        <v>722</v>
      </c>
      <c r="F70" s="8" t="s">
        <v>9</v>
      </c>
      <c r="G70" s="8" t="s">
        <v>1187</v>
      </c>
      <c r="H70" s="8">
        <v>180</v>
      </c>
      <c r="I70" s="8">
        <v>20</v>
      </c>
      <c r="J70" s="8">
        <v>0.37</v>
      </c>
      <c r="K70" s="8">
        <v>3.36</v>
      </c>
      <c r="L70" s="12">
        <v>11.2</v>
      </c>
      <c r="M70" s="13">
        <v>0.43</v>
      </c>
      <c r="N70" s="13">
        <v>15.74</v>
      </c>
      <c r="O70" s="13">
        <v>0.12</v>
      </c>
      <c r="P70" s="13">
        <v>0</v>
      </c>
      <c r="Q70" s="13">
        <v>0</v>
      </c>
      <c r="R70" s="13">
        <v>19.579999999999998</v>
      </c>
      <c r="U70" s="8">
        <v>0.11</v>
      </c>
      <c r="V70" s="8">
        <v>0.28000000000000003</v>
      </c>
      <c r="W70" s="8">
        <v>30</v>
      </c>
      <c r="Y70" s="8" t="s">
        <v>259</v>
      </c>
      <c r="Z70" s="8" t="s">
        <v>384</v>
      </c>
      <c r="AB70" s="10" t="s">
        <v>1295</v>
      </c>
    </row>
    <row r="71" spans="1:28">
      <c r="A71" s="8">
        <v>0.38</v>
      </c>
      <c r="B71" s="8" t="s">
        <v>146</v>
      </c>
      <c r="C71" s="9" t="s">
        <v>715</v>
      </c>
      <c r="D71" t="s">
        <v>997</v>
      </c>
      <c r="E71" s="8" t="s">
        <v>724</v>
      </c>
      <c r="F71" s="8" t="s">
        <v>9</v>
      </c>
      <c r="G71" s="8" t="s">
        <v>1187</v>
      </c>
      <c r="H71" s="8">
        <v>180</v>
      </c>
      <c r="I71" s="8">
        <v>20</v>
      </c>
      <c r="J71" s="8">
        <v>0.38</v>
      </c>
      <c r="P71" s="13">
        <v>0</v>
      </c>
      <c r="Q71" s="13">
        <v>0</v>
      </c>
      <c r="W71" s="8">
        <v>30</v>
      </c>
      <c r="Y71" s="8" t="s">
        <v>259</v>
      </c>
      <c r="Z71" s="8" t="s">
        <v>385</v>
      </c>
    </row>
    <row r="72" spans="1:28">
      <c r="A72" s="8">
        <v>0.39</v>
      </c>
      <c r="B72" s="8" t="s">
        <v>146</v>
      </c>
      <c r="C72" s="9" t="s">
        <v>716</v>
      </c>
      <c r="D72" s="8" t="s">
        <v>997</v>
      </c>
      <c r="E72" s="8" t="s">
        <v>725</v>
      </c>
      <c r="F72" s="8" t="s">
        <v>9</v>
      </c>
      <c r="G72" s="8" t="s">
        <v>1187</v>
      </c>
      <c r="H72" s="8">
        <v>180</v>
      </c>
      <c r="I72" s="8">
        <v>20</v>
      </c>
      <c r="J72" s="8">
        <v>0.39</v>
      </c>
      <c r="P72" s="13">
        <v>0</v>
      </c>
      <c r="Q72" s="13">
        <v>0</v>
      </c>
      <c r="W72" s="8">
        <v>30</v>
      </c>
      <c r="Y72" s="8" t="s">
        <v>259</v>
      </c>
      <c r="Z72" s="8" t="s">
        <v>385</v>
      </c>
    </row>
    <row r="73" spans="1:28">
      <c r="A73" s="8">
        <v>0.37</v>
      </c>
      <c r="B73" s="8" t="s">
        <v>146</v>
      </c>
      <c r="C73" s="9" t="s">
        <v>717</v>
      </c>
      <c r="D73" t="s">
        <v>997</v>
      </c>
      <c r="E73" s="8" t="s">
        <v>726</v>
      </c>
      <c r="F73" s="8" t="s">
        <v>9</v>
      </c>
      <c r="G73" s="8" t="s">
        <v>1187</v>
      </c>
      <c r="H73" s="8">
        <v>180</v>
      </c>
      <c r="I73" s="8">
        <v>20</v>
      </c>
      <c r="J73" s="8">
        <v>0.37</v>
      </c>
      <c r="P73" s="13">
        <v>0</v>
      </c>
      <c r="Q73" s="13">
        <v>0</v>
      </c>
      <c r="W73" s="8">
        <v>30</v>
      </c>
      <c r="Y73" s="8" t="s">
        <v>259</v>
      </c>
      <c r="Z73" s="8" t="s">
        <v>385</v>
      </c>
    </row>
    <row r="74" spans="1:28">
      <c r="A74" s="8" t="s">
        <v>412</v>
      </c>
      <c r="B74" s="8" t="s">
        <v>146</v>
      </c>
      <c r="C74" s="9" t="s">
        <v>388</v>
      </c>
      <c r="D74" s="8" t="s">
        <v>997</v>
      </c>
      <c r="E74" s="8" t="s">
        <v>727</v>
      </c>
      <c r="F74" s="8" t="s">
        <v>9</v>
      </c>
      <c r="G74" s="8" t="s">
        <v>1187</v>
      </c>
      <c r="H74" s="8">
        <v>180</v>
      </c>
      <c r="I74" s="8">
        <v>20</v>
      </c>
      <c r="J74" s="8">
        <v>0.37</v>
      </c>
      <c r="K74" s="8">
        <v>2.46</v>
      </c>
      <c r="L74" s="12">
        <v>13.6666666666667</v>
      </c>
      <c r="P74" s="13">
        <v>0</v>
      </c>
      <c r="Q74" s="13">
        <v>0</v>
      </c>
      <c r="U74" s="8">
        <v>0.15</v>
      </c>
      <c r="V74" s="8" t="s">
        <v>411</v>
      </c>
      <c r="W74" s="8">
        <v>30</v>
      </c>
      <c r="Y74" s="8" t="s">
        <v>259</v>
      </c>
      <c r="Z74" s="8" t="s">
        <v>430</v>
      </c>
    </row>
    <row r="75" spans="1:28">
      <c r="A75" s="8">
        <v>0.46</v>
      </c>
      <c r="B75" s="8" t="s">
        <v>146</v>
      </c>
      <c r="C75" s="9" t="s">
        <v>389</v>
      </c>
      <c r="D75" s="8" t="s">
        <v>997</v>
      </c>
      <c r="E75" s="8" t="s">
        <v>728</v>
      </c>
      <c r="F75" s="8" t="s">
        <v>9</v>
      </c>
      <c r="G75" s="8" t="s">
        <v>1187</v>
      </c>
      <c r="H75" s="8">
        <v>180</v>
      </c>
      <c r="I75" s="8">
        <v>10</v>
      </c>
      <c r="J75" s="8">
        <v>0.46</v>
      </c>
      <c r="K75" s="8" t="s">
        <v>1186</v>
      </c>
      <c r="P75" s="13">
        <v>0</v>
      </c>
      <c r="Q75" s="13">
        <v>0</v>
      </c>
      <c r="U75" s="8" t="s">
        <v>411</v>
      </c>
      <c r="V75" s="8" t="s">
        <v>411</v>
      </c>
      <c r="W75" s="8">
        <v>30</v>
      </c>
      <c r="Y75" s="8" t="s">
        <v>259</v>
      </c>
      <c r="Z75" s="8" t="s">
        <v>431</v>
      </c>
    </row>
    <row r="76" spans="1:28">
      <c r="A76" s="8">
        <v>0.42</v>
      </c>
      <c r="B76" s="8" t="s">
        <v>146</v>
      </c>
      <c r="C76" s="9" t="s">
        <v>390</v>
      </c>
      <c r="D76" t="s">
        <v>997</v>
      </c>
      <c r="E76" s="8" t="s">
        <v>729</v>
      </c>
      <c r="F76" s="8" t="s">
        <v>9</v>
      </c>
      <c r="G76" s="8" t="s">
        <v>1187</v>
      </c>
      <c r="H76" s="8">
        <v>180</v>
      </c>
      <c r="I76" s="8">
        <v>20</v>
      </c>
      <c r="J76" s="8">
        <v>0.42</v>
      </c>
      <c r="K76" s="8">
        <v>3.5</v>
      </c>
      <c r="L76" s="12">
        <v>19.4444444444444</v>
      </c>
      <c r="N76" s="13">
        <f>V76/U76/46*1000*J76</f>
        <v>26.630434782608692</v>
      </c>
      <c r="O76" s="13">
        <v>0.35</v>
      </c>
      <c r="P76" s="13">
        <v>0</v>
      </c>
      <c r="Q76" s="13">
        <v>0</v>
      </c>
      <c r="U76" s="8">
        <v>0.12</v>
      </c>
      <c r="V76" s="8">
        <v>0.35</v>
      </c>
      <c r="W76" s="8">
        <v>30</v>
      </c>
      <c r="Y76" s="8" t="s">
        <v>259</v>
      </c>
      <c r="Z76" s="8" t="s">
        <v>366</v>
      </c>
    </row>
    <row r="77" spans="1:28">
      <c r="A77" s="8">
        <v>0.41</v>
      </c>
      <c r="B77" s="8" t="s">
        <v>146</v>
      </c>
      <c r="C77" s="9" t="s">
        <v>390</v>
      </c>
      <c r="D77" t="s">
        <v>997</v>
      </c>
      <c r="E77" s="8" t="s">
        <v>729</v>
      </c>
      <c r="F77" s="8" t="s">
        <v>9</v>
      </c>
      <c r="G77" s="8" t="s">
        <v>1187</v>
      </c>
      <c r="H77" s="8">
        <v>180</v>
      </c>
      <c r="I77" s="8">
        <v>20</v>
      </c>
      <c r="J77" s="8">
        <v>0.41</v>
      </c>
      <c r="K77" s="8">
        <v>3.15</v>
      </c>
      <c r="L77" s="12">
        <v>17.5</v>
      </c>
      <c r="N77" s="13">
        <f>V77/U77/46*1000*J77</f>
        <v>27.424749163879593</v>
      </c>
      <c r="O77" s="13">
        <v>0.4</v>
      </c>
      <c r="P77" s="13">
        <v>0</v>
      </c>
      <c r="Q77" s="13">
        <v>0</v>
      </c>
      <c r="U77" s="8">
        <v>0.13</v>
      </c>
      <c r="V77" s="8">
        <v>0.4</v>
      </c>
      <c r="W77" s="8">
        <v>37</v>
      </c>
      <c r="Y77" s="8" t="s">
        <v>259</v>
      </c>
      <c r="Z77" s="8" t="s">
        <v>366</v>
      </c>
    </row>
    <row r="78" spans="1:28">
      <c r="A78" s="8" t="s">
        <v>414</v>
      </c>
      <c r="B78" s="8" t="s">
        <v>146</v>
      </c>
      <c r="C78" s="9" t="s">
        <v>391</v>
      </c>
      <c r="D78" s="8" t="s">
        <v>997</v>
      </c>
      <c r="E78" s="8" t="s">
        <v>730</v>
      </c>
      <c r="F78" s="8" t="s">
        <v>9</v>
      </c>
      <c r="G78" s="8" t="s">
        <v>1187</v>
      </c>
      <c r="H78" s="8">
        <v>180</v>
      </c>
      <c r="I78" s="8">
        <v>10</v>
      </c>
      <c r="J78" s="8">
        <v>0.35</v>
      </c>
      <c r="K78" s="8">
        <v>2.69</v>
      </c>
      <c r="L78" s="12">
        <v>15.4</v>
      </c>
      <c r="M78" s="13">
        <v>0.69</v>
      </c>
      <c r="N78" s="13">
        <v>22.2</v>
      </c>
      <c r="O78" s="13">
        <v>1.26</v>
      </c>
      <c r="P78" s="13">
        <v>0</v>
      </c>
      <c r="Q78" s="13">
        <v>0</v>
      </c>
      <c r="U78" s="8">
        <v>0.13</v>
      </c>
      <c r="V78" s="8" t="s">
        <v>411</v>
      </c>
      <c r="W78" s="8">
        <v>30</v>
      </c>
      <c r="Y78" s="8" t="s">
        <v>259</v>
      </c>
      <c r="Z78" s="8" t="s">
        <v>432</v>
      </c>
      <c r="AA78" s="10" t="s">
        <v>1166</v>
      </c>
      <c r="AB78" s="10">
        <v>21205161</v>
      </c>
    </row>
    <row r="79" spans="1:28">
      <c r="A79" s="8" t="s">
        <v>416</v>
      </c>
      <c r="B79" s="8" t="s">
        <v>146</v>
      </c>
      <c r="C79" s="9" t="s">
        <v>392</v>
      </c>
      <c r="D79" s="8" t="s">
        <v>997</v>
      </c>
      <c r="E79" s="8" t="s">
        <v>731</v>
      </c>
      <c r="F79" s="8" t="s">
        <v>9</v>
      </c>
      <c r="G79" s="8" t="s">
        <v>1187</v>
      </c>
      <c r="H79" s="8">
        <v>180</v>
      </c>
      <c r="I79" s="8">
        <v>20</v>
      </c>
      <c r="J79" s="8">
        <v>0.43</v>
      </c>
      <c r="K79" s="8" t="s">
        <v>1186</v>
      </c>
      <c r="P79" s="13">
        <v>0</v>
      </c>
      <c r="Q79" s="13">
        <v>0</v>
      </c>
      <c r="U79" s="8" t="s">
        <v>411</v>
      </c>
      <c r="V79" s="8" t="s">
        <v>411</v>
      </c>
      <c r="W79" s="8">
        <v>30</v>
      </c>
      <c r="Y79" s="8" t="s">
        <v>259</v>
      </c>
      <c r="Z79" s="8" t="s">
        <v>377</v>
      </c>
    </row>
    <row r="80" spans="1:28">
      <c r="A80" s="8" t="s">
        <v>417</v>
      </c>
      <c r="B80" s="8" t="s">
        <v>146</v>
      </c>
      <c r="C80" s="9" t="s">
        <v>393</v>
      </c>
      <c r="D80" s="8" t="s">
        <v>997</v>
      </c>
      <c r="E80" s="8" t="s">
        <v>732</v>
      </c>
      <c r="F80" s="8" t="s">
        <v>9</v>
      </c>
      <c r="G80" s="8" t="s">
        <v>1187</v>
      </c>
      <c r="H80" s="8">
        <v>180</v>
      </c>
      <c r="I80" s="8">
        <v>20</v>
      </c>
      <c r="J80" s="8">
        <v>0.39</v>
      </c>
      <c r="K80" s="8" t="s">
        <v>1186</v>
      </c>
      <c r="P80" s="13">
        <v>0</v>
      </c>
      <c r="Q80" s="13">
        <v>0</v>
      </c>
      <c r="U80" s="8" t="s">
        <v>411</v>
      </c>
      <c r="V80" s="8" t="s">
        <v>411</v>
      </c>
      <c r="W80" s="8">
        <v>30</v>
      </c>
      <c r="Y80" s="8" t="s">
        <v>259</v>
      </c>
      <c r="Z80" s="8" t="s">
        <v>377</v>
      </c>
    </row>
    <row r="81" spans="1:26">
      <c r="A81" s="8">
        <v>0.44</v>
      </c>
      <c r="B81" s="8" t="s">
        <v>146</v>
      </c>
      <c r="C81" s="9" t="s">
        <v>394</v>
      </c>
      <c r="D81" s="8" t="s">
        <v>997</v>
      </c>
      <c r="E81" s="8" t="s">
        <v>733</v>
      </c>
      <c r="F81" s="8" t="s">
        <v>9</v>
      </c>
      <c r="G81" s="8" t="s">
        <v>1187</v>
      </c>
      <c r="H81" s="8">
        <v>180</v>
      </c>
      <c r="I81" s="8">
        <v>30</v>
      </c>
      <c r="J81" s="8">
        <v>0.44</v>
      </c>
      <c r="K81" s="8" t="s">
        <v>1186</v>
      </c>
      <c r="P81" s="13">
        <v>0</v>
      </c>
      <c r="Q81" s="13">
        <v>0</v>
      </c>
      <c r="U81" s="8" t="s">
        <v>411</v>
      </c>
      <c r="V81" s="8" t="s">
        <v>411</v>
      </c>
      <c r="W81" s="8">
        <v>30</v>
      </c>
      <c r="Y81" s="8" t="s">
        <v>259</v>
      </c>
      <c r="Z81" s="8" t="s">
        <v>433</v>
      </c>
    </row>
    <row r="82" spans="1:26">
      <c r="A82" s="8">
        <v>0.38</v>
      </c>
      <c r="B82" s="8" t="s">
        <v>146</v>
      </c>
      <c r="C82" s="9" t="s">
        <v>395</v>
      </c>
      <c r="D82" t="s">
        <v>997</v>
      </c>
      <c r="E82" s="8" t="s">
        <v>734</v>
      </c>
      <c r="F82" s="8" t="s">
        <v>9</v>
      </c>
      <c r="G82" s="8" t="s">
        <v>1187</v>
      </c>
      <c r="H82" s="8">
        <v>180</v>
      </c>
      <c r="I82" s="8">
        <v>20</v>
      </c>
      <c r="J82" s="8">
        <v>0.38</v>
      </c>
      <c r="K82" s="8">
        <v>3.16</v>
      </c>
      <c r="L82" s="12">
        <v>17.5555555555556</v>
      </c>
      <c r="N82" s="13">
        <f>V82/U82/46*1000*J82</f>
        <v>28.224637681159422</v>
      </c>
      <c r="O82" s="13">
        <v>0.41</v>
      </c>
      <c r="P82" s="13">
        <v>0</v>
      </c>
      <c r="Q82" s="13">
        <v>0</v>
      </c>
      <c r="U82" s="8">
        <v>0.12</v>
      </c>
      <c r="V82" s="8">
        <v>0.41</v>
      </c>
      <c r="W82" s="8">
        <v>37</v>
      </c>
      <c r="Y82" s="8" t="s">
        <v>259</v>
      </c>
      <c r="Z82" s="8" t="s">
        <v>366</v>
      </c>
    </row>
    <row r="83" spans="1:26">
      <c r="A83" s="8" t="s">
        <v>418</v>
      </c>
      <c r="B83" s="8" t="s">
        <v>146</v>
      </c>
      <c r="C83" s="9" t="s">
        <v>396</v>
      </c>
      <c r="D83" s="8" t="s">
        <v>997</v>
      </c>
      <c r="E83" s="8" t="s">
        <v>735</v>
      </c>
      <c r="F83" s="8" t="s">
        <v>9</v>
      </c>
      <c r="G83" s="8" t="s">
        <v>1187</v>
      </c>
      <c r="H83" s="8">
        <v>180</v>
      </c>
      <c r="I83" s="8">
        <v>10</v>
      </c>
      <c r="J83" s="8">
        <v>0.31</v>
      </c>
      <c r="K83" s="8" t="s">
        <v>1186</v>
      </c>
      <c r="P83" s="13">
        <v>0</v>
      </c>
      <c r="Q83" s="13">
        <v>0</v>
      </c>
      <c r="U83" s="8" t="s">
        <v>411</v>
      </c>
      <c r="V83" s="8" t="s">
        <v>411</v>
      </c>
      <c r="W83" s="8">
        <v>30</v>
      </c>
      <c r="Y83" s="8" t="s">
        <v>259</v>
      </c>
      <c r="Z83" s="8" t="s">
        <v>434</v>
      </c>
    </row>
    <row r="84" spans="1:26">
      <c r="A84" s="8" t="s">
        <v>419</v>
      </c>
      <c r="B84" s="8" t="s">
        <v>146</v>
      </c>
      <c r="C84" s="9" t="s">
        <v>397</v>
      </c>
      <c r="D84" s="8" t="s">
        <v>997</v>
      </c>
      <c r="E84" s="8" t="s">
        <v>736</v>
      </c>
      <c r="F84" s="8" t="s">
        <v>9</v>
      </c>
      <c r="G84" s="8" t="s">
        <v>1187</v>
      </c>
      <c r="H84" s="8">
        <v>180</v>
      </c>
      <c r="I84" s="8">
        <v>10</v>
      </c>
      <c r="J84" s="8">
        <v>0.32</v>
      </c>
      <c r="K84" s="8" t="s">
        <v>1186</v>
      </c>
      <c r="P84" s="13">
        <v>0</v>
      </c>
      <c r="Q84" s="13">
        <v>0</v>
      </c>
      <c r="U84" s="8" t="s">
        <v>411</v>
      </c>
      <c r="V84" s="8" t="s">
        <v>411</v>
      </c>
      <c r="W84" s="8">
        <v>30</v>
      </c>
      <c r="Y84" s="8" t="s">
        <v>259</v>
      </c>
      <c r="Z84" s="8" t="s">
        <v>434</v>
      </c>
    </row>
    <row r="85" spans="1:26">
      <c r="A85" s="8" t="s">
        <v>420</v>
      </c>
      <c r="B85" s="8" t="s">
        <v>146</v>
      </c>
      <c r="C85" s="9" t="s">
        <v>398</v>
      </c>
      <c r="D85" s="8" t="s">
        <v>997</v>
      </c>
      <c r="E85" s="8" t="s">
        <v>737</v>
      </c>
      <c r="F85" s="8" t="s">
        <v>9</v>
      </c>
      <c r="G85" s="8" t="s">
        <v>1187</v>
      </c>
      <c r="H85" s="8">
        <v>180</v>
      </c>
      <c r="I85" s="8">
        <v>10</v>
      </c>
      <c r="J85" s="8">
        <v>0.27</v>
      </c>
      <c r="K85" s="8" t="s">
        <v>1186</v>
      </c>
      <c r="P85" s="13">
        <v>0</v>
      </c>
      <c r="Q85" s="13">
        <v>0</v>
      </c>
      <c r="U85" s="8" t="s">
        <v>411</v>
      </c>
      <c r="V85" s="8" t="s">
        <v>411</v>
      </c>
      <c r="W85" s="8">
        <v>30</v>
      </c>
      <c r="Y85" s="8" t="s">
        <v>259</v>
      </c>
      <c r="Z85" s="8" t="s">
        <v>434</v>
      </c>
    </row>
    <row r="86" spans="1:26">
      <c r="A86" s="8" t="s">
        <v>421</v>
      </c>
      <c r="B86" s="8" t="s">
        <v>146</v>
      </c>
      <c r="C86" s="9" t="s">
        <v>399</v>
      </c>
      <c r="D86" t="s">
        <v>997</v>
      </c>
      <c r="E86" s="8" t="s">
        <v>738</v>
      </c>
      <c r="F86" s="8" t="s">
        <v>9</v>
      </c>
      <c r="G86" s="8" t="s">
        <v>1187</v>
      </c>
      <c r="H86" s="8">
        <v>180</v>
      </c>
      <c r="I86" s="8">
        <v>10</v>
      </c>
      <c r="J86" s="8">
        <v>0.11</v>
      </c>
      <c r="K86" s="8" t="s">
        <v>1186</v>
      </c>
      <c r="P86" s="13">
        <v>0</v>
      </c>
      <c r="Q86" s="13">
        <v>0</v>
      </c>
      <c r="U86" s="8" t="s">
        <v>411</v>
      </c>
      <c r="V86" s="8" t="s">
        <v>411</v>
      </c>
      <c r="W86" s="8">
        <v>30</v>
      </c>
      <c r="Y86" s="8" t="s">
        <v>259</v>
      </c>
      <c r="Z86" s="8" t="s">
        <v>434</v>
      </c>
    </row>
    <row r="87" spans="1:26">
      <c r="A87" s="8" t="s">
        <v>422</v>
      </c>
      <c r="B87" s="8" t="s">
        <v>146</v>
      </c>
      <c r="C87" s="9" t="s">
        <v>400</v>
      </c>
      <c r="D87" t="s">
        <v>997</v>
      </c>
      <c r="E87" s="8" t="s">
        <v>739</v>
      </c>
      <c r="F87" s="8" t="s">
        <v>9</v>
      </c>
      <c r="G87" s="8" t="s">
        <v>1187</v>
      </c>
      <c r="H87" s="8">
        <v>180</v>
      </c>
      <c r="I87" s="8">
        <v>10</v>
      </c>
      <c r="J87" s="8">
        <v>0.39</v>
      </c>
      <c r="K87" s="8" t="s">
        <v>1186</v>
      </c>
      <c r="P87" s="13">
        <v>0</v>
      </c>
      <c r="Q87" s="13">
        <v>0</v>
      </c>
      <c r="U87" s="8" t="s">
        <v>411</v>
      </c>
      <c r="V87" s="8" t="s">
        <v>411</v>
      </c>
      <c r="W87" s="8">
        <v>30</v>
      </c>
      <c r="Y87" s="8" t="s">
        <v>259</v>
      </c>
      <c r="Z87" s="8" t="s">
        <v>434</v>
      </c>
    </row>
    <row r="88" spans="1:26">
      <c r="A88" s="8" t="s">
        <v>423</v>
      </c>
      <c r="B88" s="8" t="s">
        <v>146</v>
      </c>
      <c r="C88" s="9" t="s">
        <v>403</v>
      </c>
      <c r="D88" s="8" t="s">
        <v>997</v>
      </c>
      <c r="E88" s="8" t="s">
        <v>741</v>
      </c>
      <c r="F88" s="8" t="s">
        <v>9</v>
      </c>
      <c r="G88" s="8" t="s">
        <v>1187</v>
      </c>
      <c r="H88" s="8">
        <v>180</v>
      </c>
      <c r="I88" s="8">
        <v>10</v>
      </c>
      <c r="J88" s="8">
        <v>0.3</v>
      </c>
      <c r="K88" s="8" t="s">
        <v>1186</v>
      </c>
      <c r="P88" s="13">
        <v>0</v>
      </c>
      <c r="Q88" s="13">
        <v>0</v>
      </c>
      <c r="U88" s="8" t="s">
        <v>411</v>
      </c>
      <c r="V88" s="8" t="s">
        <v>411</v>
      </c>
      <c r="W88" s="8">
        <v>30</v>
      </c>
      <c r="Y88" s="8" t="s">
        <v>259</v>
      </c>
      <c r="Z88" s="8" t="s">
        <v>436</v>
      </c>
    </row>
    <row r="89" spans="1:26">
      <c r="A89" s="8">
        <v>0.45</v>
      </c>
      <c r="B89" s="8" t="s">
        <v>146</v>
      </c>
      <c r="C89" s="9" t="s">
        <v>406</v>
      </c>
      <c r="D89" s="8" t="s">
        <v>997</v>
      </c>
      <c r="E89" s="8" t="s">
        <v>744</v>
      </c>
      <c r="F89" s="8" t="s">
        <v>9</v>
      </c>
      <c r="G89" s="8" t="s">
        <v>1187</v>
      </c>
      <c r="H89" s="8">
        <v>180</v>
      </c>
      <c r="I89" s="8">
        <v>10</v>
      </c>
      <c r="J89" s="8">
        <v>0.45</v>
      </c>
      <c r="K89" s="8" t="s">
        <v>1186</v>
      </c>
      <c r="P89" s="13">
        <v>0</v>
      </c>
      <c r="Q89" s="13">
        <v>0</v>
      </c>
      <c r="U89" s="8" t="s">
        <v>411</v>
      </c>
      <c r="V89" s="8" t="s">
        <v>411</v>
      </c>
      <c r="W89" s="8">
        <v>30</v>
      </c>
      <c r="Y89" s="8" t="s">
        <v>259</v>
      </c>
      <c r="Z89" s="8" t="s">
        <v>437</v>
      </c>
    </row>
    <row r="90" spans="1:26">
      <c r="A90" s="8">
        <v>0.42</v>
      </c>
      <c r="B90" s="8" t="s">
        <v>146</v>
      </c>
      <c r="C90" s="9" t="s">
        <v>407</v>
      </c>
      <c r="D90" t="s">
        <v>997</v>
      </c>
      <c r="E90" s="8" t="s">
        <v>1071</v>
      </c>
      <c r="F90" s="8" t="s">
        <v>9</v>
      </c>
      <c r="G90" s="8" t="s">
        <v>1187</v>
      </c>
      <c r="H90" s="8">
        <v>180</v>
      </c>
      <c r="I90" s="8">
        <v>20</v>
      </c>
      <c r="J90" s="8">
        <v>0.42</v>
      </c>
      <c r="K90" s="8" t="s">
        <v>1186</v>
      </c>
      <c r="P90" s="13">
        <v>0</v>
      </c>
      <c r="Q90" s="13">
        <v>0</v>
      </c>
      <c r="U90" s="8" t="s">
        <v>411</v>
      </c>
      <c r="V90" s="8" t="s">
        <v>411</v>
      </c>
      <c r="W90" s="8">
        <v>30</v>
      </c>
      <c r="Y90" s="8" t="s">
        <v>259</v>
      </c>
      <c r="Z90" s="8" t="s">
        <v>438</v>
      </c>
    </row>
    <row r="91" spans="1:26">
      <c r="A91" s="8" t="s">
        <v>424</v>
      </c>
      <c r="B91" s="8" t="s">
        <v>146</v>
      </c>
      <c r="C91" s="9" t="s">
        <v>408</v>
      </c>
      <c r="D91" s="8" t="s">
        <v>997</v>
      </c>
      <c r="E91" s="8" t="s">
        <v>745</v>
      </c>
      <c r="F91" s="8" t="s">
        <v>9</v>
      </c>
      <c r="G91" s="8" t="s">
        <v>1187</v>
      </c>
      <c r="H91" s="8">
        <v>180</v>
      </c>
      <c r="I91" s="8">
        <v>5</v>
      </c>
      <c r="J91" s="8">
        <v>0.44</v>
      </c>
      <c r="K91" s="8">
        <v>3.14</v>
      </c>
      <c r="L91" s="12">
        <v>17.4444444444444</v>
      </c>
      <c r="P91" s="13">
        <v>0</v>
      </c>
      <c r="Q91" s="13">
        <v>0</v>
      </c>
      <c r="U91" s="8">
        <v>0.14000000000000001</v>
      </c>
      <c r="V91" s="8" t="s">
        <v>411</v>
      </c>
      <c r="W91" s="8">
        <v>30</v>
      </c>
      <c r="Y91" s="8" t="s">
        <v>259</v>
      </c>
      <c r="Z91" s="8" t="s">
        <v>439</v>
      </c>
    </row>
    <row r="92" spans="1:26">
      <c r="A92" s="8">
        <v>0.41</v>
      </c>
      <c r="B92" s="8" t="s">
        <v>146</v>
      </c>
      <c r="C92" s="9" t="s">
        <v>410</v>
      </c>
      <c r="D92" t="s">
        <v>997</v>
      </c>
      <c r="E92" s="8" t="s">
        <v>746</v>
      </c>
      <c r="F92" s="8" t="s">
        <v>9</v>
      </c>
      <c r="G92" s="8" t="s">
        <v>1187</v>
      </c>
      <c r="H92" s="8">
        <v>180</v>
      </c>
      <c r="I92" s="8">
        <v>5</v>
      </c>
      <c r="J92" s="8">
        <v>0.41</v>
      </c>
      <c r="K92" s="8">
        <v>2.61</v>
      </c>
      <c r="L92" s="12">
        <v>14.5</v>
      </c>
      <c r="P92" s="13">
        <v>0</v>
      </c>
      <c r="Q92" s="13">
        <v>0</v>
      </c>
      <c r="U92" s="8">
        <v>0.16</v>
      </c>
      <c r="V92" s="8" t="s">
        <v>411</v>
      </c>
      <c r="W92" s="8">
        <v>30</v>
      </c>
      <c r="Y92" s="8" t="s">
        <v>259</v>
      </c>
      <c r="Z92" s="8" t="s">
        <v>439</v>
      </c>
    </row>
    <row r="93" spans="1:26">
      <c r="A93" s="8">
        <v>0.43</v>
      </c>
      <c r="B93" s="8" t="s">
        <v>146</v>
      </c>
      <c r="C93" s="9" t="s">
        <v>440</v>
      </c>
      <c r="D93" t="s">
        <v>997</v>
      </c>
      <c r="E93" s="8" t="s">
        <v>1073</v>
      </c>
      <c r="F93" s="8" t="s">
        <v>9</v>
      </c>
      <c r="G93" s="8" t="s">
        <v>1187</v>
      </c>
      <c r="H93" s="8">
        <v>180</v>
      </c>
      <c r="I93" s="8">
        <v>20</v>
      </c>
      <c r="J93" s="8">
        <v>0.43</v>
      </c>
      <c r="K93" s="8" t="s">
        <v>1186</v>
      </c>
      <c r="P93" s="13">
        <v>0</v>
      </c>
      <c r="Q93" s="13">
        <v>0</v>
      </c>
      <c r="U93" s="8" t="s">
        <v>411</v>
      </c>
      <c r="V93" s="8" t="s">
        <v>411</v>
      </c>
      <c r="W93" s="8">
        <v>30</v>
      </c>
      <c r="Y93" s="8" t="s">
        <v>259</v>
      </c>
      <c r="Z93" s="8" t="s">
        <v>463</v>
      </c>
    </row>
    <row r="94" spans="1:26">
      <c r="A94" s="8">
        <v>0.41</v>
      </c>
      <c r="B94" s="8" t="s">
        <v>146</v>
      </c>
      <c r="C94" s="9" t="s">
        <v>441</v>
      </c>
      <c r="D94" s="8" t="s">
        <v>997</v>
      </c>
      <c r="E94" s="8" t="s">
        <v>747</v>
      </c>
      <c r="F94" s="8" t="s">
        <v>9</v>
      </c>
      <c r="G94" s="8" t="s">
        <v>1187</v>
      </c>
      <c r="H94" s="8">
        <v>180</v>
      </c>
      <c r="I94" s="8">
        <v>25</v>
      </c>
      <c r="J94" s="8">
        <v>0.41</v>
      </c>
      <c r="K94" s="8">
        <v>2.41</v>
      </c>
      <c r="L94" s="12">
        <v>13.3888888888889</v>
      </c>
      <c r="N94" s="13">
        <f>V94/U94/46*1000*J94</f>
        <v>23.593350383631712</v>
      </c>
      <c r="O94" s="13">
        <v>0.45</v>
      </c>
      <c r="P94" s="13">
        <v>0</v>
      </c>
      <c r="Q94" s="13">
        <v>0</v>
      </c>
      <c r="U94" s="8">
        <v>0.17</v>
      </c>
      <c r="V94" s="8">
        <v>0.45</v>
      </c>
      <c r="W94" s="8">
        <v>30</v>
      </c>
      <c r="Y94" s="8" t="s">
        <v>259</v>
      </c>
      <c r="Z94" s="8" t="s">
        <v>464</v>
      </c>
    </row>
    <row r="95" spans="1:26">
      <c r="A95" s="8">
        <v>0.38</v>
      </c>
      <c r="B95" s="8" t="s">
        <v>146</v>
      </c>
      <c r="C95" s="9" t="s">
        <v>442</v>
      </c>
      <c r="D95" s="8" t="s">
        <v>997</v>
      </c>
      <c r="E95" s="8" t="s">
        <v>748</v>
      </c>
      <c r="F95" s="8" t="s">
        <v>9</v>
      </c>
      <c r="G95" s="8" t="s">
        <v>1187</v>
      </c>
      <c r="H95" s="8">
        <v>180</v>
      </c>
      <c r="I95" s="8">
        <v>25</v>
      </c>
      <c r="J95" s="8">
        <v>0.38</v>
      </c>
      <c r="K95" s="8">
        <v>2.71</v>
      </c>
      <c r="L95" s="12">
        <v>15.0555555555556</v>
      </c>
      <c r="N95" s="13">
        <f>V95/U95/46*1000*J95</f>
        <v>27.142857142857142</v>
      </c>
      <c r="O95" s="13">
        <v>0.46</v>
      </c>
      <c r="P95" s="13">
        <v>0</v>
      </c>
      <c r="Q95" s="13">
        <v>0</v>
      </c>
      <c r="U95" s="8">
        <v>0.14000000000000001</v>
      </c>
      <c r="V95" s="8">
        <v>0.46</v>
      </c>
      <c r="W95" s="8">
        <v>30</v>
      </c>
      <c r="Y95" s="8" t="s">
        <v>259</v>
      </c>
      <c r="Z95" s="8" t="s">
        <v>464</v>
      </c>
    </row>
    <row r="96" spans="1:26">
      <c r="A96" s="8">
        <v>0.41</v>
      </c>
      <c r="B96" s="8" t="s">
        <v>146</v>
      </c>
      <c r="C96" s="9" t="s">
        <v>443</v>
      </c>
      <c r="D96" t="s">
        <v>997</v>
      </c>
      <c r="E96" s="8" t="s">
        <v>749</v>
      </c>
      <c r="F96" s="8" t="s">
        <v>9</v>
      </c>
      <c r="G96" s="8" t="s">
        <v>1187</v>
      </c>
      <c r="H96" s="8">
        <v>180</v>
      </c>
      <c r="I96" s="8">
        <v>25</v>
      </c>
      <c r="J96" s="8">
        <v>0.41</v>
      </c>
      <c r="K96" s="8">
        <v>2.56</v>
      </c>
      <c r="L96" s="12">
        <v>14.2222222222222</v>
      </c>
      <c r="N96" s="13">
        <f>V96/U96/46*1000*J96</f>
        <v>25.625</v>
      </c>
      <c r="O96" s="13">
        <v>0.46</v>
      </c>
      <c r="P96" s="13">
        <v>0</v>
      </c>
      <c r="Q96" s="13">
        <v>0</v>
      </c>
      <c r="U96" s="8">
        <v>0.16</v>
      </c>
      <c r="V96" s="8">
        <v>0.46</v>
      </c>
      <c r="W96" s="8">
        <v>30</v>
      </c>
      <c r="Y96" s="8" t="s">
        <v>259</v>
      </c>
      <c r="Z96" s="8" t="s">
        <v>464</v>
      </c>
    </row>
    <row r="97" spans="1:28">
      <c r="A97" s="8">
        <v>0.61</v>
      </c>
      <c r="B97" s="8" t="s">
        <v>146</v>
      </c>
      <c r="C97" s="9" t="s">
        <v>446</v>
      </c>
      <c r="D97" s="8" t="s">
        <v>997</v>
      </c>
      <c r="E97" s="8" t="s">
        <v>752</v>
      </c>
      <c r="F97" s="8" t="s">
        <v>1230</v>
      </c>
      <c r="G97" s="8" t="s">
        <v>1187</v>
      </c>
      <c r="H97" s="8">
        <v>180</v>
      </c>
      <c r="I97" s="8">
        <v>50</v>
      </c>
      <c r="J97" s="8">
        <v>0.61</v>
      </c>
      <c r="K97" s="8" t="s">
        <v>1186</v>
      </c>
      <c r="P97" s="13">
        <v>0</v>
      </c>
      <c r="Q97" s="13">
        <v>0</v>
      </c>
      <c r="U97" s="8" t="s">
        <v>411</v>
      </c>
      <c r="V97" s="8" t="s">
        <v>411</v>
      </c>
      <c r="W97" s="8">
        <v>30</v>
      </c>
      <c r="Y97" s="8" t="s">
        <v>259</v>
      </c>
      <c r="Z97" s="8" t="s">
        <v>465</v>
      </c>
    </row>
    <row r="98" spans="1:28">
      <c r="A98" s="8">
        <v>0.68</v>
      </c>
      <c r="B98" s="8" t="s">
        <v>146</v>
      </c>
      <c r="C98" s="9" t="s">
        <v>446</v>
      </c>
      <c r="D98" t="s">
        <v>997</v>
      </c>
      <c r="E98" s="8" t="s">
        <v>752</v>
      </c>
      <c r="F98" s="8" t="s">
        <v>1230</v>
      </c>
      <c r="G98" s="8" t="s">
        <v>1187</v>
      </c>
      <c r="H98" s="8">
        <v>180</v>
      </c>
      <c r="I98" s="8">
        <v>50</v>
      </c>
      <c r="J98" s="8">
        <v>0.68</v>
      </c>
      <c r="K98" s="8" t="s">
        <v>1186</v>
      </c>
      <c r="P98" s="13">
        <v>0</v>
      </c>
      <c r="Q98" s="13">
        <v>0</v>
      </c>
      <c r="U98" s="8" t="s">
        <v>411</v>
      </c>
      <c r="V98" s="8" t="s">
        <v>411</v>
      </c>
      <c r="W98" s="8">
        <v>33.5</v>
      </c>
      <c r="Y98" s="8" t="s">
        <v>259</v>
      </c>
      <c r="Z98" s="8" t="s">
        <v>465</v>
      </c>
    </row>
    <row r="99" spans="1:28">
      <c r="A99" s="8">
        <v>0.7</v>
      </c>
      <c r="B99" s="8" t="s">
        <v>146</v>
      </c>
      <c r="C99" s="9" t="s">
        <v>446</v>
      </c>
      <c r="D99" s="8" t="s">
        <v>997</v>
      </c>
      <c r="E99" s="8" t="s">
        <v>752</v>
      </c>
      <c r="F99" s="8" t="s">
        <v>1230</v>
      </c>
      <c r="G99" s="8" t="s">
        <v>1187</v>
      </c>
      <c r="H99" s="8">
        <v>180</v>
      </c>
      <c r="I99" s="8">
        <v>50</v>
      </c>
      <c r="J99" s="8">
        <v>0.7</v>
      </c>
      <c r="K99" s="8" t="s">
        <v>1186</v>
      </c>
      <c r="P99" s="13">
        <v>0</v>
      </c>
      <c r="Q99" s="13">
        <v>0</v>
      </c>
      <c r="U99" s="8" t="s">
        <v>411</v>
      </c>
      <c r="V99" s="8" t="s">
        <v>411</v>
      </c>
      <c r="W99" s="8">
        <v>35</v>
      </c>
      <c r="Y99" s="8" t="s">
        <v>259</v>
      </c>
      <c r="Z99" s="8" t="s">
        <v>465</v>
      </c>
    </row>
    <row r="100" spans="1:28">
      <c r="A100" s="8">
        <v>0.68</v>
      </c>
      <c r="B100" s="8" t="s">
        <v>146</v>
      </c>
      <c r="C100" s="9" t="s">
        <v>446</v>
      </c>
      <c r="D100" s="8" t="s">
        <v>997</v>
      </c>
      <c r="E100" s="8" t="s">
        <v>752</v>
      </c>
      <c r="F100" s="8" t="s">
        <v>1230</v>
      </c>
      <c r="G100" s="8" t="s">
        <v>1187</v>
      </c>
      <c r="H100" s="8">
        <v>180</v>
      </c>
      <c r="I100" s="8">
        <v>50</v>
      </c>
      <c r="J100" s="8">
        <v>0.68</v>
      </c>
      <c r="K100" s="8" t="s">
        <v>1186</v>
      </c>
      <c r="P100" s="13">
        <v>0</v>
      </c>
      <c r="Q100" s="13">
        <v>0</v>
      </c>
      <c r="U100" s="8" t="s">
        <v>411</v>
      </c>
      <c r="V100" s="8" t="s">
        <v>411</v>
      </c>
      <c r="W100" s="8">
        <v>36</v>
      </c>
      <c r="Y100" s="8" t="s">
        <v>259</v>
      </c>
      <c r="Z100" s="8" t="s">
        <v>465</v>
      </c>
    </row>
    <row r="101" spans="1:28">
      <c r="A101" s="8">
        <v>0.56000000000000005</v>
      </c>
      <c r="B101" s="8" t="s">
        <v>146</v>
      </c>
      <c r="C101" s="9" t="s">
        <v>446</v>
      </c>
      <c r="D101" t="s">
        <v>997</v>
      </c>
      <c r="E101" s="8" t="s">
        <v>752</v>
      </c>
      <c r="F101" s="8" t="s">
        <v>1230</v>
      </c>
      <c r="G101" s="8" t="s">
        <v>1187</v>
      </c>
      <c r="H101" s="8">
        <v>180</v>
      </c>
      <c r="I101" s="8">
        <v>50</v>
      </c>
      <c r="J101" s="8">
        <v>0.56000000000000005</v>
      </c>
      <c r="K101" s="8" t="s">
        <v>1186</v>
      </c>
      <c r="P101" s="13">
        <v>0</v>
      </c>
      <c r="Q101" s="13">
        <v>0</v>
      </c>
      <c r="U101" s="8" t="s">
        <v>411</v>
      </c>
      <c r="V101" s="8" t="s">
        <v>411</v>
      </c>
      <c r="W101" s="8">
        <v>38</v>
      </c>
      <c r="Y101" s="8" t="s">
        <v>259</v>
      </c>
      <c r="Z101" s="8" t="s">
        <v>465</v>
      </c>
    </row>
    <row r="102" spans="1:28">
      <c r="A102" s="8">
        <v>0.37</v>
      </c>
      <c r="B102" s="8" t="s">
        <v>146</v>
      </c>
      <c r="C102" s="9" t="s">
        <v>447</v>
      </c>
      <c r="D102" t="s">
        <v>997</v>
      </c>
      <c r="E102" s="8" t="s">
        <v>753</v>
      </c>
      <c r="F102" s="8" t="s">
        <v>9</v>
      </c>
      <c r="G102" s="8" t="s">
        <v>1187</v>
      </c>
      <c r="H102" s="8">
        <v>180</v>
      </c>
      <c r="I102" s="8">
        <v>20</v>
      </c>
      <c r="J102" s="8">
        <v>0.37</v>
      </c>
      <c r="K102" s="8">
        <v>3.08</v>
      </c>
      <c r="L102" s="12">
        <v>17.1111111111111</v>
      </c>
      <c r="N102" s="13">
        <f>V102/U102/46*1000*J102</f>
        <v>26.811594202898551</v>
      </c>
      <c r="O102" s="13">
        <v>0.4</v>
      </c>
      <c r="P102" s="13">
        <v>0</v>
      </c>
      <c r="Q102" s="13">
        <v>0</v>
      </c>
      <c r="U102" s="8">
        <v>0.12</v>
      </c>
      <c r="V102" s="8">
        <v>0.4</v>
      </c>
      <c r="W102" s="8">
        <v>30</v>
      </c>
      <c r="Y102" s="8" t="s">
        <v>259</v>
      </c>
      <c r="Z102" s="8" t="s">
        <v>466</v>
      </c>
    </row>
    <row r="103" spans="1:28">
      <c r="A103" s="8">
        <v>0.45</v>
      </c>
      <c r="B103" s="8" t="s">
        <v>146</v>
      </c>
      <c r="C103" s="9" t="s">
        <v>448</v>
      </c>
      <c r="D103" s="8" t="s">
        <v>997</v>
      </c>
      <c r="E103" s="8" t="s">
        <v>1074</v>
      </c>
      <c r="F103" s="8" t="s">
        <v>9</v>
      </c>
      <c r="G103" s="8" t="s">
        <v>1187</v>
      </c>
      <c r="H103" s="8">
        <v>180</v>
      </c>
      <c r="I103" s="8">
        <v>10</v>
      </c>
      <c r="J103" s="8">
        <v>0.45</v>
      </c>
      <c r="K103" s="8">
        <v>2.8</v>
      </c>
      <c r="L103" s="12">
        <v>15.5555555555556</v>
      </c>
      <c r="N103" s="13">
        <f>V103/U103/46*1000*J103</f>
        <v>22.010869565217394</v>
      </c>
      <c r="O103" s="13">
        <v>0.36</v>
      </c>
      <c r="P103" s="13">
        <v>0</v>
      </c>
      <c r="Q103" s="13">
        <v>0</v>
      </c>
      <c r="U103" s="8">
        <v>0.16</v>
      </c>
      <c r="V103" s="8">
        <v>0.36</v>
      </c>
      <c r="W103" s="8">
        <v>30</v>
      </c>
      <c r="Y103" s="8" t="s">
        <v>259</v>
      </c>
      <c r="Z103" s="8" t="s">
        <v>467</v>
      </c>
    </row>
    <row r="104" spans="1:28">
      <c r="A104" s="8">
        <v>0.45</v>
      </c>
      <c r="B104" s="8" t="s">
        <v>146</v>
      </c>
      <c r="C104" s="9" t="s">
        <v>448</v>
      </c>
      <c r="D104" s="8" t="s">
        <v>997</v>
      </c>
      <c r="E104" s="8" t="s">
        <v>1074</v>
      </c>
      <c r="F104" s="8" t="s">
        <v>9</v>
      </c>
      <c r="G104" s="8" t="s">
        <v>1187</v>
      </c>
      <c r="H104" s="8">
        <v>180</v>
      </c>
      <c r="I104" s="8">
        <v>10</v>
      </c>
      <c r="J104" s="8">
        <v>0.45</v>
      </c>
      <c r="K104" s="8">
        <v>3</v>
      </c>
      <c r="L104" s="12">
        <v>16.6666666666667</v>
      </c>
      <c r="P104" s="13">
        <v>0</v>
      </c>
      <c r="Q104" s="13">
        <v>0</v>
      </c>
      <c r="U104" s="8">
        <v>0.15</v>
      </c>
      <c r="V104" s="8" t="s">
        <v>411</v>
      </c>
      <c r="W104" s="8">
        <v>30</v>
      </c>
      <c r="Y104" s="8" t="s">
        <v>259</v>
      </c>
      <c r="Z104" s="8" t="s">
        <v>468</v>
      </c>
    </row>
    <row r="105" spans="1:28" hidden="1">
      <c r="A105" s="8" t="s">
        <v>455</v>
      </c>
      <c r="B105" s="8" t="s">
        <v>146</v>
      </c>
      <c r="C105" s="9" t="s">
        <v>449</v>
      </c>
      <c r="D105" t="s">
        <v>1150</v>
      </c>
      <c r="E105" s="8" t="s">
        <v>1075</v>
      </c>
      <c r="F105" s="8" t="s">
        <v>9</v>
      </c>
      <c r="G105" s="8" t="s">
        <v>1187</v>
      </c>
      <c r="H105" s="8">
        <v>180</v>
      </c>
      <c r="I105" s="8">
        <v>10</v>
      </c>
      <c r="J105" s="8">
        <v>0.28000000000000003</v>
      </c>
      <c r="K105" s="8">
        <v>1.55</v>
      </c>
      <c r="L105" s="12">
        <v>7.2</v>
      </c>
      <c r="M105" s="13">
        <v>0.37</v>
      </c>
      <c r="N105" s="13">
        <v>10.199999999999999</v>
      </c>
      <c r="O105" s="13">
        <v>0.3</v>
      </c>
      <c r="U105" s="8">
        <v>0.18</v>
      </c>
      <c r="V105" s="8" t="s">
        <v>411</v>
      </c>
      <c r="W105" s="8">
        <v>30</v>
      </c>
      <c r="Y105" s="8" t="s">
        <v>259</v>
      </c>
      <c r="Z105" s="8" t="s">
        <v>469</v>
      </c>
      <c r="AA105" s="10" t="s">
        <v>1166</v>
      </c>
      <c r="AB105" s="10">
        <v>21205161</v>
      </c>
    </row>
    <row r="106" spans="1:28" hidden="1">
      <c r="A106" s="8" t="s">
        <v>457</v>
      </c>
      <c r="B106" s="8" t="s">
        <v>146</v>
      </c>
      <c r="C106" s="9" t="s">
        <v>450</v>
      </c>
      <c r="D106" t="s">
        <v>1204</v>
      </c>
      <c r="E106" s="8" t="s">
        <v>754</v>
      </c>
      <c r="F106" s="8" t="s">
        <v>9</v>
      </c>
      <c r="G106" s="8" t="s">
        <v>1187</v>
      </c>
      <c r="H106" s="8">
        <v>180</v>
      </c>
      <c r="I106" s="8">
        <v>20</v>
      </c>
      <c r="J106" s="8">
        <v>0.47</v>
      </c>
      <c r="K106" s="8">
        <v>1.62</v>
      </c>
      <c r="L106" s="12">
        <v>9</v>
      </c>
      <c r="N106" s="13">
        <f>V106/U106/46*1000*J106</f>
        <v>2.8185907046476766</v>
      </c>
      <c r="O106" s="13">
        <v>0.08</v>
      </c>
      <c r="U106" s="8">
        <v>0.28999999999999998</v>
      </c>
      <c r="V106" s="8">
        <v>0.08</v>
      </c>
      <c r="W106" s="8">
        <v>30</v>
      </c>
      <c r="X106" s="8">
        <v>5</v>
      </c>
      <c r="Y106" s="8" t="s">
        <v>259</v>
      </c>
      <c r="Z106" s="8" t="s">
        <v>470</v>
      </c>
      <c r="AA106" s="10">
        <v>12702311</v>
      </c>
    </row>
    <row r="107" spans="1:28" hidden="1">
      <c r="A107" s="8">
        <v>0.35</v>
      </c>
      <c r="B107" s="8" t="s">
        <v>146</v>
      </c>
      <c r="C107" s="9" t="s">
        <v>451</v>
      </c>
      <c r="D107" t="s">
        <v>1204</v>
      </c>
      <c r="E107" s="8" t="s">
        <v>755</v>
      </c>
      <c r="F107" s="8" t="s">
        <v>9</v>
      </c>
      <c r="G107" s="8" t="s">
        <v>1187</v>
      </c>
      <c r="H107" s="8">
        <v>180</v>
      </c>
      <c r="I107" s="8">
        <v>20</v>
      </c>
      <c r="J107" s="8">
        <v>0.35</v>
      </c>
      <c r="K107" s="8">
        <v>1.29</v>
      </c>
      <c r="L107" s="12">
        <v>7.1666666666666696</v>
      </c>
      <c r="N107" s="13">
        <f>V107/U107/46*1000*J107</f>
        <v>3.0998389694041868</v>
      </c>
      <c r="O107" s="13">
        <v>0.11</v>
      </c>
      <c r="U107" s="8">
        <v>0.27</v>
      </c>
      <c r="V107" s="8">
        <v>0.11</v>
      </c>
      <c r="W107" s="8">
        <v>30</v>
      </c>
      <c r="X107" s="8">
        <v>5</v>
      </c>
      <c r="Y107" s="8" t="s">
        <v>259</v>
      </c>
      <c r="Z107" s="8" t="s">
        <v>471</v>
      </c>
      <c r="AA107" s="10">
        <v>12702311</v>
      </c>
    </row>
    <row r="108" spans="1:28" hidden="1">
      <c r="A108" s="8" t="s">
        <v>459</v>
      </c>
      <c r="B108" s="8" t="s">
        <v>146</v>
      </c>
      <c r="C108" s="9" t="s">
        <v>452</v>
      </c>
      <c r="D108" s="8" t="s">
        <v>1152</v>
      </c>
      <c r="E108" s="8" t="s">
        <v>1076</v>
      </c>
      <c r="F108" s="8" t="s">
        <v>9</v>
      </c>
      <c r="G108" s="8" t="s">
        <v>1187</v>
      </c>
      <c r="H108" s="8">
        <v>180</v>
      </c>
      <c r="I108" s="8">
        <v>10</v>
      </c>
      <c r="J108" s="8">
        <v>0.22</v>
      </c>
      <c r="K108" s="8">
        <v>1.69</v>
      </c>
      <c r="L108" s="12">
        <v>8.8000000000000007</v>
      </c>
      <c r="M108" s="13">
        <v>0.04</v>
      </c>
      <c r="N108" s="13">
        <v>12</v>
      </c>
      <c r="O108" s="13">
        <v>0.5</v>
      </c>
      <c r="U108" s="8">
        <v>0.13</v>
      </c>
      <c r="V108" s="8" t="s">
        <v>411</v>
      </c>
      <c r="W108" s="8">
        <v>30</v>
      </c>
      <c r="Y108" s="8" t="s">
        <v>259</v>
      </c>
      <c r="Z108" s="8" t="s">
        <v>432</v>
      </c>
      <c r="AA108" s="10" t="s">
        <v>1166</v>
      </c>
      <c r="AB108" s="10">
        <v>21205161</v>
      </c>
    </row>
    <row r="109" spans="1:28" hidden="1">
      <c r="A109" s="8">
        <v>0.27</v>
      </c>
      <c r="B109" s="8" t="s">
        <v>146</v>
      </c>
      <c r="C109" s="9" t="s">
        <v>453</v>
      </c>
      <c r="D109" s="8" t="s">
        <v>1152</v>
      </c>
      <c r="E109" s="8" t="s">
        <v>1077</v>
      </c>
      <c r="F109" s="8" t="s">
        <v>9</v>
      </c>
      <c r="G109" s="8" t="s">
        <v>1187</v>
      </c>
      <c r="H109" s="8">
        <v>180</v>
      </c>
      <c r="I109" s="8">
        <v>50</v>
      </c>
      <c r="J109" s="8">
        <v>0.27</v>
      </c>
      <c r="K109" s="8" t="s">
        <v>1186</v>
      </c>
      <c r="U109" s="8" t="s">
        <v>411</v>
      </c>
      <c r="V109" s="8" t="s">
        <v>411</v>
      </c>
      <c r="W109" s="8">
        <v>21.5</v>
      </c>
      <c r="Y109" s="8" t="s">
        <v>259</v>
      </c>
      <c r="Z109" s="8" t="s">
        <v>465</v>
      </c>
    </row>
    <row r="110" spans="1:28" hidden="1">
      <c r="A110" s="8">
        <v>0.33</v>
      </c>
      <c r="B110" s="8" t="s">
        <v>146</v>
      </c>
      <c r="C110" s="9" t="s">
        <v>453</v>
      </c>
      <c r="D110" t="s">
        <v>1152</v>
      </c>
      <c r="E110" s="8" t="s">
        <v>1077</v>
      </c>
      <c r="F110" s="8" t="s">
        <v>9</v>
      </c>
      <c r="G110" s="8" t="s">
        <v>1187</v>
      </c>
      <c r="H110" s="8">
        <v>180</v>
      </c>
      <c r="I110" s="8">
        <v>50</v>
      </c>
      <c r="J110" s="8">
        <v>0.33</v>
      </c>
      <c r="K110" s="8" t="s">
        <v>1186</v>
      </c>
      <c r="U110" s="8" t="s">
        <v>411</v>
      </c>
      <c r="V110" s="8" t="s">
        <v>411</v>
      </c>
      <c r="W110" s="8">
        <v>25</v>
      </c>
      <c r="Y110" s="8" t="s">
        <v>259</v>
      </c>
      <c r="Z110" s="8" t="s">
        <v>465</v>
      </c>
    </row>
    <row r="111" spans="1:28" hidden="1">
      <c r="A111" s="8">
        <v>0.36</v>
      </c>
      <c r="B111" s="8" t="s">
        <v>146</v>
      </c>
      <c r="C111" s="9" t="s">
        <v>453</v>
      </c>
      <c r="D111" t="s">
        <v>1152</v>
      </c>
      <c r="E111" s="8" t="s">
        <v>1077</v>
      </c>
      <c r="F111" s="8" t="s">
        <v>9</v>
      </c>
      <c r="G111" s="8" t="s">
        <v>1187</v>
      </c>
      <c r="H111" s="8">
        <v>180</v>
      </c>
      <c r="I111" s="8">
        <v>50</v>
      </c>
      <c r="J111" s="8">
        <v>0.36</v>
      </c>
      <c r="K111" s="8" t="s">
        <v>1186</v>
      </c>
      <c r="U111" s="8" t="s">
        <v>411</v>
      </c>
      <c r="V111" s="8" t="s">
        <v>411</v>
      </c>
      <c r="W111" s="8">
        <v>28.5</v>
      </c>
      <c r="Y111" s="8" t="s">
        <v>259</v>
      </c>
      <c r="Z111" s="8" t="s">
        <v>465</v>
      </c>
    </row>
    <row r="112" spans="1:28" hidden="1">
      <c r="A112" s="8">
        <v>0.48</v>
      </c>
      <c r="B112" s="8" t="s">
        <v>146</v>
      </c>
      <c r="C112" s="9" t="s">
        <v>453</v>
      </c>
      <c r="D112" t="s">
        <v>1152</v>
      </c>
      <c r="E112" s="8" t="s">
        <v>1077</v>
      </c>
      <c r="F112" s="8" t="s">
        <v>9</v>
      </c>
      <c r="G112" s="8" t="s">
        <v>1187</v>
      </c>
      <c r="H112" s="8">
        <v>180</v>
      </c>
      <c r="I112" s="8">
        <v>50</v>
      </c>
      <c r="J112" s="8">
        <v>0.48</v>
      </c>
      <c r="K112" s="8" t="s">
        <v>1186</v>
      </c>
      <c r="U112" s="8" t="s">
        <v>411</v>
      </c>
      <c r="V112" s="8" t="s">
        <v>411</v>
      </c>
      <c r="W112" s="8">
        <v>30</v>
      </c>
      <c r="Y112" s="8" t="s">
        <v>259</v>
      </c>
      <c r="Z112" s="8" t="s">
        <v>465</v>
      </c>
    </row>
    <row r="113" spans="1:28" hidden="1">
      <c r="A113" s="8">
        <v>0.42</v>
      </c>
      <c r="B113" s="8" t="s">
        <v>146</v>
      </c>
      <c r="C113" s="9" t="s">
        <v>453</v>
      </c>
      <c r="D113" s="8" t="s">
        <v>1152</v>
      </c>
      <c r="E113" s="8" t="s">
        <v>1077</v>
      </c>
      <c r="F113" s="8" t="s">
        <v>9</v>
      </c>
      <c r="G113" s="8" t="s">
        <v>1187</v>
      </c>
      <c r="H113" s="8">
        <v>180</v>
      </c>
      <c r="I113" s="8">
        <v>50</v>
      </c>
      <c r="J113" s="8">
        <v>0.42</v>
      </c>
      <c r="K113" s="8" t="s">
        <v>1186</v>
      </c>
      <c r="U113" s="8" t="s">
        <v>411</v>
      </c>
      <c r="V113" s="8" t="s">
        <v>411</v>
      </c>
      <c r="W113" s="8">
        <v>31.5</v>
      </c>
      <c r="Y113" s="8" t="s">
        <v>259</v>
      </c>
      <c r="Z113" s="8" t="s">
        <v>465</v>
      </c>
    </row>
    <row r="114" spans="1:28" hidden="1">
      <c r="A114" s="8">
        <v>0.39</v>
      </c>
      <c r="B114" s="8" t="s">
        <v>146</v>
      </c>
      <c r="C114" s="9" t="s">
        <v>453</v>
      </c>
      <c r="D114" s="8" t="s">
        <v>1152</v>
      </c>
      <c r="E114" s="8" t="s">
        <v>1077</v>
      </c>
      <c r="F114" s="8" t="s">
        <v>9</v>
      </c>
      <c r="G114" s="8" t="s">
        <v>1187</v>
      </c>
      <c r="H114" s="8">
        <v>180</v>
      </c>
      <c r="I114" s="8">
        <v>50</v>
      </c>
      <c r="J114" s="8">
        <v>0.39</v>
      </c>
      <c r="K114" s="8" t="s">
        <v>1186</v>
      </c>
      <c r="U114" s="8" t="s">
        <v>411</v>
      </c>
      <c r="V114" s="8" t="s">
        <v>411</v>
      </c>
      <c r="W114" s="8">
        <v>33</v>
      </c>
      <c r="Y114" s="8" t="s">
        <v>259</v>
      </c>
      <c r="Z114" s="8" t="s">
        <v>465</v>
      </c>
    </row>
    <row r="115" spans="1:28" hidden="1">
      <c r="A115" s="8">
        <v>0.38</v>
      </c>
      <c r="B115" s="8" t="s">
        <v>146</v>
      </c>
      <c r="C115" s="9" t="s">
        <v>453</v>
      </c>
      <c r="D115" s="8" t="s">
        <v>1152</v>
      </c>
      <c r="E115" s="8" t="s">
        <v>1077</v>
      </c>
      <c r="F115" s="8" t="s">
        <v>9</v>
      </c>
      <c r="G115" s="8" t="s">
        <v>1187</v>
      </c>
      <c r="H115" s="8">
        <v>180</v>
      </c>
      <c r="I115" s="8">
        <v>50</v>
      </c>
      <c r="J115" s="8">
        <v>0.38</v>
      </c>
      <c r="K115" s="8" t="s">
        <v>1186</v>
      </c>
      <c r="U115" s="8" t="s">
        <v>411</v>
      </c>
      <c r="V115" s="8" t="s">
        <v>411</v>
      </c>
      <c r="W115" s="8">
        <v>35</v>
      </c>
      <c r="Y115" s="8" t="s">
        <v>259</v>
      </c>
      <c r="Z115" s="8" t="s">
        <v>465</v>
      </c>
    </row>
    <row r="116" spans="1:28" hidden="1">
      <c r="A116" s="8">
        <v>0.32</v>
      </c>
      <c r="B116" s="8" t="s">
        <v>146</v>
      </c>
      <c r="C116" s="9" t="s">
        <v>454</v>
      </c>
      <c r="D116" t="s">
        <v>997</v>
      </c>
      <c r="E116" s="8" t="s">
        <v>1078</v>
      </c>
      <c r="F116" s="8" t="s">
        <v>9</v>
      </c>
      <c r="G116" s="8" t="s">
        <v>1187</v>
      </c>
      <c r="H116" s="8">
        <v>180</v>
      </c>
      <c r="I116" s="8">
        <v>40</v>
      </c>
      <c r="J116" s="8">
        <v>0.32</v>
      </c>
      <c r="K116" s="8">
        <v>4.57</v>
      </c>
      <c r="L116" s="12">
        <v>25.3888888888889</v>
      </c>
      <c r="N116" s="13">
        <f>V116/U116/46*1000*J116</f>
        <v>42.732919254658384</v>
      </c>
      <c r="O116" s="13">
        <v>0.43</v>
      </c>
      <c r="P116" s="13">
        <v>0</v>
      </c>
      <c r="Q116" s="13">
        <v>0</v>
      </c>
      <c r="U116" s="8">
        <v>7.0000000000000007E-2</v>
      </c>
      <c r="V116" s="8">
        <v>0.43</v>
      </c>
      <c r="W116" s="8">
        <v>30</v>
      </c>
      <c r="Y116" s="8" t="s">
        <v>462</v>
      </c>
      <c r="Z116" s="8" t="s">
        <v>472</v>
      </c>
      <c r="AA116" s="8">
        <f>1000/U116/H116*J116</f>
        <v>25.396825396825392</v>
      </c>
    </row>
    <row r="117" spans="1:28" hidden="1">
      <c r="A117" s="8" t="s">
        <v>411</v>
      </c>
      <c r="B117" s="8" t="s">
        <v>146</v>
      </c>
      <c r="C117" s="9" t="s">
        <v>407</v>
      </c>
      <c r="D117" s="8" t="s">
        <v>997</v>
      </c>
      <c r="E117" s="8" t="s">
        <v>1071</v>
      </c>
      <c r="F117" s="8" t="s">
        <v>9</v>
      </c>
      <c r="G117" s="8" t="s">
        <v>1187</v>
      </c>
      <c r="H117" s="8">
        <v>180</v>
      </c>
      <c r="I117" s="8">
        <v>20</v>
      </c>
      <c r="K117" s="8" t="s">
        <v>1186</v>
      </c>
      <c r="P117" s="13">
        <v>0</v>
      </c>
      <c r="Q117" s="13">
        <v>0</v>
      </c>
      <c r="U117" s="8" t="s">
        <v>411</v>
      </c>
      <c r="V117" s="8" t="s">
        <v>411</v>
      </c>
      <c r="W117" s="8">
        <v>30</v>
      </c>
      <c r="Y117" s="8" t="s">
        <v>462</v>
      </c>
      <c r="Z117" s="8" t="s">
        <v>438</v>
      </c>
    </row>
    <row r="118" spans="1:28" hidden="1">
      <c r="A118" s="8" t="s">
        <v>411</v>
      </c>
      <c r="B118" s="8" t="s">
        <v>146</v>
      </c>
      <c r="C118" s="9" t="s">
        <v>473</v>
      </c>
      <c r="D118" s="8" t="s">
        <v>997</v>
      </c>
      <c r="E118" s="8" t="s">
        <v>1073</v>
      </c>
      <c r="F118" s="8" t="s">
        <v>9</v>
      </c>
      <c r="G118" s="8" t="s">
        <v>1187</v>
      </c>
      <c r="H118" s="8">
        <v>180</v>
      </c>
      <c r="I118" s="8">
        <v>20</v>
      </c>
      <c r="K118" s="8" t="s">
        <v>1186</v>
      </c>
      <c r="P118" s="13">
        <v>0</v>
      </c>
      <c r="Q118" s="13">
        <v>0</v>
      </c>
      <c r="U118" s="8" t="s">
        <v>411</v>
      </c>
      <c r="V118" s="8" t="s">
        <v>411</v>
      </c>
      <c r="W118" s="8">
        <v>30</v>
      </c>
      <c r="Y118" s="8" t="s">
        <v>462</v>
      </c>
      <c r="Z118" s="8" t="s">
        <v>438</v>
      </c>
    </row>
    <row r="119" spans="1:28" hidden="1">
      <c r="A119" s="8" t="s">
        <v>657</v>
      </c>
      <c r="B119" s="8" t="s">
        <v>146</v>
      </c>
      <c r="C119" s="9" t="s">
        <v>474</v>
      </c>
      <c r="D119" s="8" t="s">
        <v>997</v>
      </c>
      <c r="E119" s="8" t="s">
        <v>718</v>
      </c>
      <c r="F119" s="8" t="s">
        <v>9</v>
      </c>
      <c r="G119" s="8" t="s">
        <v>1187</v>
      </c>
      <c r="H119" s="8">
        <v>180</v>
      </c>
      <c r="I119" s="8">
        <v>10</v>
      </c>
      <c r="J119" s="8">
        <v>0.08</v>
      </c>
      <c r="K119" s="8">
        <v>0.8</v>
      </c>
      <c r="L119" s="12">
        <v>4.4444444444444402</v>
      </c>
      <c r="N119" s="13">
        <f>V119/U119/46*1000*J119</f>
        <v>8.4782608695652169</v>
      </c>
      <c r="O119" s="13">
        <v>0.39</v>
      </c>
      <c r="P119" s="13">
        <v>0</v>
      </c>
      <c r="Q119" s="13">
        <v>0</v>
      </c>
      <c r="S119" s="13">
        <v>0</v>
      </c>
      <c r="U119" s="8">
        <v>0.08</v>
      </c>
      <c r="V119" s="8">
        <v>0.39</v>
      </c>
      <c r="W119" s="8">
        <v>30</v>
      </c>
      <c r="Y119" s="8" t="s">
        <v>260</v>
      </c>
      <c r="Z119" s="8" t="s">
        <v>953</v>
      </c>
    </row>
    <row r="120" spans="1:28" hidden="1">
      <c r="A120" s="8" t="s">
        <v>659</v>
      </c>
      <c r="B120" s="8" t="s">
        <v>146</v>
      </c>
      <c r="C120" s="9" t="s">
        <v>475</v>
      </c>
      <c r="D120" s="8" t="s">
        <v>997</v>
      </c>
      <c r="E120" s="8" t="s">
        <v>721</v>
      </c>
      <c r="F120" s="8" t="s">
        <v>9</v>
      </c>
      <c r="G120" s="8" t="s">
        <v>1187</v>
      </c>
      <c r="H120" s="8">
        <v>180</v>
      </c>
      <c r="I120" s="8">
        <v>10</v>
      </c>
      <c r="J120" s="8">
        <v>0.11</v>
      </c>
      <c r="K120" s="8">
        <v>3.06</v>
      </c>
      <c r="L120" s="12">
        <v>17</v>
      </c>
      <c r="N120" s="13">
        <f>V120/U120/46*1000*J120</f>
        <v>8.2608695652173925</v>
      </c>
      <c r="O120" s="13">
        <v>0.38</v>
      </c>
      <c r="P120" s="13">
        <v>0</v>
      </c>
      <c r="Q120" s="13">
        <v>0</v>
      </c>
      <c r="S120" s="13">
        <v>0</v>
      </c>
      <c r="U120" s="8">
        <v>0.11</v>
      </c>
      <c r="V120" s="8">
        <v>0.38</v>
      </c>
      <c r="W120" s="8">
        <v>30</v>
      </c>
      <c r="Y120" s="8" t="s">
        <v>260</v>
      </c>
      <c r="Z120" s="8" t="s">
        <v>953</v>
      </c>
    </row>
    <row r="121" spans="1:28" hidden="1">
      <c r="A121" s="8" t="s">
        <v>504</v>
      </c>
      <c r="B121" s="8" t="s">
        <v>146</v>
      </c>
      <c r="C121" s="9" t="s">
        <v>487</v>
      </c>
      <c r="D121" s="8" t="s">
        <v>1168</v>
      </c>
      <c r="E121" s="8" t="s">
        <v>1080</v>
      </c>
      <c r="F121" s="8" t="s">
        <v>9</v>
      </c>
      <c r="G121" s="8" t="s">
        <v>1187</v>
      </c>
      <c r="H121" s="8">
        <v>180</v>
      </c>
      <c r="I121" s="8">
        <v>10</v>
      </c>
      <c r="J121" s="8">
        <v>0.3</v>
      </c>
      <c r="K121" s="8">
        <v>2.2599999999999998</v>
      </c>
      <c r="L121" s="12">
        <v>12.5555555555556</v>
      </c>
      <c r="U121" s="8">
        <v>0.32</v>
      </c>
      <c r="V121" s="8" t="s">
        <v>411</v>
      </c>
      <c r="W121" s="8">
        <v>30</v>
      </c>
      <c r="Y121" s="8" t="s">
        <v>259</v>
      </c>
      <c r="Z121" s="8" t="s">
        <v>372</v>
      </c>
    </row>
    <row r="122" spans="1:28" hidden="1">
      <c r="A122" s="8" t="s">
        <v>505</v>
      </c>
      <c r="B122" s="8" t="s">
        <v>146</v>
      </c>
      <c r="C122" s="9" t="s">
        <v>488</v>
      </c>
      <c r="D122" s="8" t="s">
        <v>1168</v>
      </c>
      <c r="E122" s="8" t="s">
        <v>1081</v>
      </c>
      <c r="F122" s="8" t="s">
        <v>9</v>
      </c>
      <c r="G122" s="8" t="s">
        <v>1187</v>
      </c>
      <c r="H122" s="8">
        <v>180</v>
      </c>
      <c r="I122" s="8">
        <v>10</v>
      </c>
      <c r="J122" s="8">
        <v>0.46</v>
      </c>
      <c r="K122" s="8">
        <v>1.71</v>
      </c>
      <c r="L122" s="12">
        <v>9.5</v>
      </c>
      <c r="U122" s="8">
        <v>0.36</v>
      </c>
      <c r="V122" s="8" t="s">
        <v>411</v>
      </c>
      <c r="W122" s="8">
        <v>30</v>
      </c>
      <c r="Y122" s="8" t="s">
        <v>259</v>
      </c>
      <c r="Z122" s="8" t="s">
        <v>372</v>
      </c>
    </row>
    <row r="123" spans="1:28" hidden="1">
      <c r="A123" s="8" t="s">
        <v>506</v>
      </c>
      <c r="B123" s="8" t="s">
        <v>146</v>
      </c>
      <c r="C123" s="9" t="s">
        <v>489</v>
      </c>
      <c r="D123" s="8" t="s">
        <v>1168</v>
      </c>
      <c r="E123" s="8" t="s">
        <v>1082</v>
      </c>
      <c r="F123" s="8" t="s">
        <v>9</v>
      </c>
      <c r="G123" s="8" t="s">
        <v>1187</v>
      </c>
      <c r="H123" s="8">
        <v>180</v>
      </c>
      <c r="I123" s="8">
        <v>10</v>
      </c>
      <c r="J123" s="8">
        <v>0.37</v>
      </c>
      <c r="K123" s="8">
        <v>0.85</v>
      </c>
      <c r="L123" s="12">
        <v>4.7222222222222197</v>
      </c>
      <c r="U123" s="8">
        <v>0.49</v>
      </c>
      <c r="V123" s="8" t="s">
        <v>411</v>
      </c>
      <c r="W123" s="8">
        <v>30</v>
      </c>
      <c r="Y123" s="8" t="s">
        <v>259</v>
      </c>
      <c r="Z123" s="8" t="s">
        <v>372</v>
      </c>
    </row>
    <row r="124" spans="1:28" hidden="1">
      <c r="A124" s="8" t="s">
        <v>507</v>
      </c>
      <c r="B124" s="8" t="s">
        <v>146</v>
      </c>
      <c r="C124" s="9" t="s">
        <v>490</v>
      </c>
      <c r="D124" s="8" t="s">
        <v>1169</v>
      </c>
      <c r="E124" s="8" t="s">
        <v>1083</v>
      </c>
      <c r="F124" s="8" t="s">
        <v>9</v>
      </c>
      <c r="G124" s="8" t="s">
        <v>1187</v>
      </c>
      <c r="H124" s="8">
        <v>180</v>
      </c>
      <c r="I124" s="8">
        <v>10</v>
      </c>
      <c r="J124" s="8">
        <v>0.4</v>
      </c>
      <c r="K124" s="8">
        <v>1.35</v>
      </c>
      <c r="L124" s="12">
        <v>7.5</v>
      </c>
      <c r="U124" s="8">
        <v>0.28000000000000003</v>
      </c>
      <c r="V124" s="8" t="s">
        <v>411</v>
      </c>
      <c r="W124" s="8">
        <v>30</v>
      </c>
      <c r="Y124" s="8" t="s">
        <v>259</v>
      </c>
      <c r="Z124" s="8" t="s">
        <v>372</v>
      </c>
    </row>
    <row r="125" spans="1:28" hidden="1">
      <c r="A125" s="8" t="s">
        <v>508</v>
      </c>
      <c r="B125" s="8" t="s">
        <v>146</v>
      </c>
      <c r="C125" s="9" t="s">
        <v>491</v>
      </c>
      <c r="D125" s="8" t="s">
        <v>1169</v>
      </c>
      <c r="E125" s="8" t="s">
        <v>1084</v>
      </c>
      <c r="F125" s="8" t="s">
        <v>9</v>
      </c>
      <c r="G125" s="8" t="s">
        <v>1187</v>
      </c>
      <c r="H125" s="8">
        <v>180</v>
      </c>
      <c r="I125" s="8">
        <v>10</v>
      </c>
      <c r="J125" s="8">
        <v>0.48</v>
      </c>
      <c r="K125" s="8">
        <v>1.1200000000000001</v>
      </c>
      <c r="L125" s="12">
        <v>6.2222222222222197</v>
      </c>
      <c r="U125" s="8">
        <v>0.36</v>
      </c>
      <c r="V125" s="8" t="s">
        <v>411</v>
      </c>
      <c r="W125" s="8">
        <v>30</v>
      </c>
      <c r="Y125" s="8" t="s">
        <v>259</v>
      </c>
      <c r="Z125" s="8" t="s">
        <v>372</v>
      </c>
    </row>
    <row r="126" spans="1:28" hidden="1">
      <c r="A126" s="8" t="s">
        <v>509</v>
      </c>
      <c r="B126" s="8" t="s">
        <v>146</v>
      </c>
      <c r="C126" s="9" t="s">
        <v>492</v>
      </c>
      <c r="D126" t="s">
        <v>1169</v>
      </c>
      <c r="E126" s="8" t="s">
        <v>1085</v>
      </c>
      <c r="F126" s="8" t="s">
        <v>9</v>
      </c>
      <c r="G126" s="8" t="s">
        <v>1187</v>
      </c>
      <c r="H126" s="8">
        <v>180</v>
      </c>
      <c r="I126" s="8">
        <v>10</v>
      </c>
      <c r="J126" s="8">
        <v>0.52</v>
      </c>
      <c r="K126" s="8">
        <v>1.71</v>
      </c>
      <c r="L126" s="12">
        <v>9.5</v>
      </c>
      <c r="U126" s="8">
        <v>0.41</v>
      </c>
      <c r="V126" s="8" t="s">
        <v>411</v>
      </c>
      <c r="W126" s="8">
        <v>30</v>
      </c>
      <c r="Y126" s="8" t="s">
        <v>259</v>
      </c>
      <c r="Z126" s="8" t="s">
        <v>372</v>
      </c>
    </row>
    <row r="127" spans="1:28" hidden="1">
      <c r="A127" s="8" t="s">
        <v>510</v>
      </c>
      <c r="B127" s="8" t="s">
        <v>146</v>
      </c>
      <c r="C127" s="9" t="s">
        <v>493</v>
      </c>
      <c r="D127" t="s">
        <v>1170</v>
      </c>
      <c r="E127" s="8" t="s">
        <v>1086</v>
      </c>
      <c r="F127" s="8" t="s">
        <v>9</v>
      </c>
      <c r="G127" s="8" t="s">
        <v>1187</v>
      </c>
      <c r="H127" s="8">
        <v>180</v>
      </c>
      <c r="I127" s="8">
        <v>10</v>
      </c>
      <c r="J127" s="8">
        <v>0.45</v>
      </c>
      <c r="K127" s="8">
        <v>0.56000000000000005</v>
      </c>
      <c r="L127" s="12">
        <v>2.8</v>
      </c>
      <c r="M127" s="13">
        <v>0</v>
      </c>
      <c r="N127" s="13">
        <v>0</v>
      </c>
      <c r="O127" s="13">
        <v>0</v>
      </c>
      <c r="U127" s="8">
        <v>0.79</v>
      </c>
      <c r="V127" s="8" t="s">
        <v>411</v>
      </c>
      <c r="W127" s="8">
        <v>30</v>
      </c>
      <c r="Y127" s="8" t="s">
        <v>259</v>
      </c>
      <c r="Z127" s="8" t="s">
        <v>432</v>
      </c>
      <c r="AA127" s="10" t="s">
        <v>1166</v>
      </c>
      <c r="AB127" s="10">
        <v>21205161</v>
      </c>
    </row>
    <row r="128" spans="1:28" hidden="1">
      <c r="A128" s="8">
        <v>0.17</v>
      </c>
      <c r="B128" s="8" t="s">
        <v>146</v>
      </c>
      <c r="C128" s="9" t="s">
        <v>494</v>
      </c>
      <c r="D128" s="6" t="s">
        <v>1167</v>
      </c>
      <c r="E128" s="8" t="s">
        <v>1087</v>
      </c>
      <c r="F128" s="8" t="s">
        <v>9</v>
      </c>
      <c r="G128" s="8" t="s">
        <v>1187</v>
      </c>
      <c r="H128" s="8">
        <v>180</v>
      </c>
      <c r="I128" s="8">
        <v>40</v>
      </c>
      <c r="J128" s="8">
        <v>0.17</v>
      </c>
      <c r="K128" s="8">
        <v>0.8</v>
      </c>
      <c r="L128" s="12">
        <v>4.4444444444444402</v>
      </c>
      <c r="N128" s="13">
        <f>V128/U128/46*1000*J128</f>
        <v>5.8074534161490687</v>
      </c>
      <c r="O128" s="13">
        <v>0.33</v>
      </c>
      <c r="U128" s="8">
        <v>0.21</v>
      </c>
      <c r="V128" s="8">
        <v>0.33</v>
      </c>
      <c r="W128" s="8">
        <v>30</v>
      </c>
      <c r="Y128" s="8" t="s">
        <v>259</v>
      </c>
      <c r="Z128" s="8" t="s">
        <v>472</v>
      </c>
    </row>
    <row r="129" spans="1:26" hidden="1">
      <c r="A129" s="8" t="s">
        <v>411</v>
      </c>
      <c r="B129" s="8" t="s">
        <v>146</v>
      </c>
      <c r="C129" s="9" t="s">
        <v>495</v>
      </c>
      <c r="D129" s="8" t="s">
        <v>1153</v>
      </c>
      <c r="E129" s="8" t="s">
        <v>1088</v>
      </c>
      <c r="F129" s="8" t="s">
        <v>9</v>
      </c>
      <c r="G129" s="8" t="s">
        <v>1187</v>
      </c>
      <c r="H129" s="8">
        <v>180</v>
      </c>
      <c r="I129" s="8">
        <v>10</v>
      </c>
      <c r="K129" s="8" t="s">
        <v>1186</v>
      </c>
      <c r="O129" s="13">
        <v>0.11</v>
      </c>
      <c r="U129" s="8" t="s">
        <v>411</v>
      </c>
      <c r="V129" s="8">
        <v>0.11</v>
      </c>
      <c r="W129" s="8">
        <v>30</v>
      </c>
      <c r="Y129" s="8" t="s">
        <v>259</v>
      </c>
      <c r="Z129" s="8" t="s">
        <v>541</v>
      </c>
    </row>
    <row r="130" spans="1:26" hidden="1">
      <c r="A130" s="8" t="s">
        <v>511</v>
      </c>
      <c r="B130" s="8" t="s">
        <v>146</v>
      </c>
      <c r="C130" s="9" t="s">
        <v>358</v>
      </c>
      <c r="D130" s="8" t="s">
        <v>1154</v>
      </c>
      <c r="E130" s="8" t="s">
        <v>360</v>
      </c>
      <c r="F130" s="8" t="s">
        <v>9</v>
      </c>
      <c r="G130" s="8" t="s">
        <v>1187</v>
      </c>
      <c r="H130" s="8">
        <v>180</v>
      </c>
      <c r="I130" s="8">
        <v>10</v>
      </c>
      <c r="J130" s="8">
        <v>0.44</v>
      </c>
      <c r="K130" s="8">
        <v>1</v>
      </c>
      <c r="L130" s="12">
        <v>5.5555555555555598</v>
      </c>
      <c r="U130" s="8">
        <v>0.44</v>
      </c>
      <c r="V130" s="8" t="s">
        <v>411</v>
      </c>
      <c r="W130" s="8">
        <v>30</v>
      </c>
      <c r="Y130" s="8" t="s">
        <v>259</v>
      </c>
      <c r="Z130" s="8" t="s">
        <v>362</v>
      </c>
    </row>
    <row r="131" spans="1:26" hidden="1">
      <c r="A131" s="8">
        <v>0.41</v>
      </c>
      <c r="B131" s="8" t="s">
        <v>146</v>
      </c>
      <c r="C131" s="9" t="s">
        <v>496</v>
      </c>
      <c r="D131" s="8" t="s">
        <v>971</v>
      </c>
      <c r="E131" s="8" t="s">
        <v>1089</v>
      </c>
      <c r="F131" s="8" t="s">
        <v>9</v>
      </c>
      <c r="G131" s="8" t="s">
        <v>1187</v>
      </c>
      <c r="H131" s="8">
        <v>180</v>
      </c>
      <c r="I131" s="8">
        <v>10</v>
      </c>
      <c r="J131" s="8">
        <v>0.41</v>
      </c>
      <c r="K131" s="8" t="s">
        <v>1186</v>
      </c>
      <c r="M131" s="13">
        <v>0</v>
      </c>
      <c r="N131" s="13">
        <v>0</v>
      </c>
      <c r="O131" s="13">
        <v>0</v>
      </c>
      <c r="P131" s="13">
        <v>0</v>
      </c>
      <c r="Q131" s="13">
        <v>0</v>
      </c>
      <c r="U131" s="8" t="s">
        <v>411</v>
      </c>
      <c r="V131" s="8" t="s">
        <v>411</v>
      </c>
      <c r="W131" s="8">
        <v>30</v>
      </c>
      <c r="Y131" s="8" t="s">
        <v>259</v>
      </c>
      <c r="Z131" s="8" t="s">
        <v>437</v>
      </c>
    </row>
    <row r="132" spans="1:26" hidden="1">
      <c r="A132" s="8">
        <v>0.37</v>
      </c>
      <c r="B132" s="8" t="s">
        <v>146</v>
      </c>
      <c r="C132" s="9" t="s">
        <v>496</v>
      </c>
      <c r="D132" s="8" t="s">
        <v>971</v>
      </c>
      <c r="E132" s="8" t="s">
        <v>1089</v>
      </c>
      <c r="F132" s="8" t="s">
        <v>9</v>
      </c>
      <c r="G132" s="8" t="s">
        <v>1187</v>
      </c>
      <c r="H132" s="8">
        <v>180</v>
      </c>
      <c r="I132" s="8">
        <v>10</v>
      </c>
      <c r="J132" s="8">
        <v>0.37</v>
      </c>
      <c r="K132" s="8">
        <v>0.78</v>
      </c>
      <c r="L132" s="12">
        <v>4.3333333333333304</v>
      </c>
      <c r="M132" s="13">
        <v>0</v>
      </c>
      <c r="N132" s="13">
        <v>0</v>
      </c>
      <c r="O132" s="13">
        <v>0</v>
      </c>
      <c r="P132" s="13">
        <v>0</v>
      </c>
      <c r="Q132" s="13">
        <v>0</v>
      </c>
      <c r="U132" s="8">
        <v>0.49</v>
      </c>
      <c r="V132" s="8" t="s">
        <v>411</v>
      </c>
      <c r="W132" s="8">
        <v>30</v>
      </c>
      <c r="Y132" s="8" t="s">
        <v>259</v>
      </c>
      <c r="Z132" s="8">
        <v>21732033</v>
      </c>
    </row>
    <row r="133" spans="1:26" hidden="1">
      <c r="A133" s="8" t="s">
        <v>512</v>
      </c>
      <c r="B133" s="8" t="s">
        <v>146</v>
      </c>
      <c r="C133" s="9" t="s">
        <v>496</v>
      </c>
      <c r="D133" s="8" t="s">
        <v>971</v>
      </c>
      <c r="E133" s="8" t="s">
        <v>1089</v>
      </c>
      <c r="F133" s="8" t="s">
        <v>9</v>
      </c>
      <c r="G133" s="8" t="s">
        <v>1187</v>
      </c>
      <c r="H133" s="8">
        <v>180</v>
      </c>
      <c r="I133" s="8">
        <v>10</v>
      </c>
      <c r="K133" s="8" t="s">
        <v>512</v>
      </c>
      <c r="M133" s="13">
        <v>0</v>
      </c>
      <c r="N133" s="13">
        <v>0</v>
      </c>
      <c r="O133" s="13">
        <v>0</v>
      </c>
      <c r="P133" s="13">
        <v>0</v>
      </c>
      <c r="Q133" s="13">
        <v>0</v>
      </c>
      <c r="U133" s="8" t="s">
        <v>512</v>
      </c>
      <c r="V133" s="8" t="s">
        <v>411</v>
      </c>
      <c r="W133" s="8">
        <v>37</v>
      </c>
      <c r="Y133" s="8" t="s">
        <v>259</v>
      </c>
      <c r="Z133" s="8">
        <v>21732033</v>
      </c>
    </row>
    <row r="134" spans="1:26" hidden="1">
      <c r="A134" s="8">
        <v>0.39</v>
      </c>
      <c r="B134" s="8" t="s">
        <v>146</v>
      </c>
      <c r="C134" s="9" t="s">
        <v>497</v>
      </c>
      <c r="D134" s="8" t="s">
        <v>971</v>
      </c>
      <c r="E134" s="8" t="s">
        <v>1090</v>
      </c>
      <c r="F134" s="8" t="s">
        <v>9</v>
      </c>
      <c r="G134" s="8" t="s">
        <v>1187</v>
      </c>
      <c r="H134" s="8">
        <v>180</v>
      </c>
      <c r="I134" s="8">
        <v>10</v>
      </c>
      <c r="J134" s="8">
        <v>0.39</v>
      </c>
      <c r="K134" s="8" t="s">
        <v>1186</v>
      </c>
      <c r="M134" s="13">
        <v>0</v>
      </c>
      <c r="N134" s="13">
        <v>0</v>
      </c>
      <c r="O134" s="13">
        <v>0</v>
      </c>
      <c r="P134" s="13">
        <v>0</v>
      </c>
      <c r="Q134" s="13">
        <v>0</v>
      </c>
      <c r="U134" s="8" t="s">
        <v>411</v>
      </c>
      <c r="V134" s="8" t="s">
        <v>411</v>
      </c>
      <c r="W134" s="8">
        <v>30</v>
      </c>
      <c r="Y134" s="8" t="s">
        <v>259</v>
      </c>
      <c r="Z134" s="8" t="s">
        <v>543</v>
      </c>
    </row>
    <row r="135" spans="1:26" hidden="1">
      <c r="A135" s="8">
        <v>0.12</v>
      </c>
      <c r="B135" s="8" t="s">
        <v>146</v>
      </c>
      <c r="C135" s="9" t="s">
        <v>498</v>
      </c>
      <c r="D135" s="8" t="s">
        <v>971</v>
      </c>
      <c r="E135" s="8" t="s">
        <v>1091</v>
      </c>
      <c r="F135" s="8" t="s">
        <v>9</v>
      </c>
      <c r="G135" s="8" t="s">
        <v>1187</v>
      </c>
      <c r="H135" s="8">
        <v>180</v>
      </c>
      <c r="I135" s="8">
        <v>10</v>
      </c>
      <c r="J135" s="8">
        <v>0.12</v>
      </c>
      <c r="K135" s="8" t="s">
        <v>1186</v>
      </c>
      <c r="M135" s="13">
        <v>0</v>
      </c>
      <c r="N135" s="13">
        <v>0</v>
      </c>
      <c r="O135" s="13">
        <v>0</v>
      </c>
      <c r="P135" s="13">
        <v>0</v>
      </c>
      <c r="Q135" s="13">
        <v>0</v>
      </c>
      <c r="U135" s="8" t="s">
        <v>411</v>
      </c>
      <c r="V135" s="8" t="s">
        <v>411</v>
      </c>
      <c r="W135" s="8">
        <v>30</v>
      </c>
      <c r="Y135" s="8" t="s">
        <v>259</v>
      </c>
      <c r="Z135" s="8" t="s">
        <v>543</v>
      </c>
    </row>
    <row r="136" spans="1:26" hidden="1">
      <c r="A136" s="8">
        <v>0.38</v>
      </c>
      <c r="B136" s="8" t="s">
        <v>146</v>
      </c>
      <c r="C136" s="9" t="s">
        <v>499</v>
      </c>
      <c r="D136" s="8" t="s">
        <v>971</v>
      </c>
      <c r="E136" s="8" t="s">
        <v>756</v>
      </c>
      <c r="F136" s="8" t="s">
        <v>9</v>
      </c>
      <c r="G136" s="8" t="s">
        <v>1187</v>
      </c>
      <c r="H136" s="8">
        <v>180</v>
      </c>
      <c r="I136" s="8">
        <v>10</v>
      </c>
      <c r="J136" s="8">
        <v>0.38</v>
      </c>
      <c r="K136" s="8" t="s">
        <v>1186</v>
      </c>
      <c r="M136" s="13">
        <v>0</v>
      </c>
      <c r="N136" s="13">
        <v>0</v>
      </c>
      <c r="O136" s="13">
        <v>0</v>
      </c>
      <c r="P136" s="13">
        <v>0</v>
      </c>
      <c r="Q136" s="13">
        <v>0</v>
      </c>
      <c r="U136" s="8" t="s">
        <v>411</v>
      </c>
      <c r="V136" s="8" t="s">
        <v>411</v>
      </c>
      <c r="W136" s="8">
        <v>30</v>
      </c>
      <c r="Y136" s="8" t="s">
        <v>259</v>
      </c>
      <c r="Z136" s="8" t="s">
        <v>543</v>
      </c>
    </row>
    <row r="137" spans="1:26" hidden="1">
      <c r="A137" s="8">
        <v>0.55000000000000004</v>
      </c>
      <c r="B137" s="8" t="s">
        <v>146</v>
      </c>
      <c r="C137" s="9" t="s">
        <v>147</v>
      </c>
      <c r="D137" t="s">
        <v>52</v>
      </c>
      <c r="E137" s="8" t="s">
        <v>501</v>
      </c>
      <c r="F137" s="8" t="s">
        <v>9</v>
      </c>
      <c r="G137" s="8" t="s">
        <v>1187</v>
      </c>
      <c r="H137" s="8">
        <v>180</v>
      </c>
      <c r="I137" s="8">
        <v>10</v>
      </c>
      <c r="J137" s="8">
        <v>0.55000000000000004</v>
      </c>
      <c r="K137" s="8">
        <v>1.28</v>
      </c>
      <c r="L137" s="12">
        <v>7.1111111111111098</v>
      </c>
      <c r="M137" s="13">
        <v>0</v>
      </c>
      <c r="N137" s="13">
        <v>0</v>
      </c>
      <c r="O137" s="13">
        <v>0</v>
      </c>
      <c r="P137" s="13">
        <v>0</v>
      </c>
      <c r="Q137" s="13">
        <v>0</v>
      </c>
      <c r="U137" s="8">
        <v>0.42</v>
      </c>
      <c r="V137" s="8" t="s">
        <v>411</v>
      </c>
      <c r="W137" s="8">
        <v>30</v>
      </c>
      <c r="Y137" s="8" t="s">
        <v>259</v>
      </c>
      <c r="Z137" s="8">
        <v>21732033</v>
      </c>
    </row>
    <row r="138" spans="1:26" hidden="1">
      <c r="A138" s="8">
        <v>0.52</v>
      </c>
      <c r="B138" s="8" t="s">
        <v>146</v>
      </c>
      <c r="C138" s="9" t="s">
        <v>147</v>
      </c>
      <c r="D138" t="s">
        <v>52</v>
      </c>
      <c r="E138" s="8" t="s">
        <v>501</v>
      </c>
      <c r="F138" s="8" t="s">
        <v>9</v>
      </c>
      <c r="G138" s="8" t="s">
        <v>1187</v>
      </c>
      <c r="H138" s="8">
        <v>180</v>
      </c>
      <c r="I138" s="8">
        <v>10</v>
      </c>
      <c r="J138" s="8">
        <v>0.52</v>
      </c>
      <c r="K138" s="8">
        <v>1.53</v>
      </c>
      <c r="L138" s="12">
        <v>8.5</v>
      </c>
      <c r="M138" s="13">
        <v>0</v>
      </c>
      <c r="N138" s="13">
        <v>0</v>
      </c>
      <c r="O138" s="13">
        <v>0</v>
      </c>
      <c r="P138" s="13">
        <v>0</v>
      </c>
      <c r="Q138" s="13">
        <v>0</v>
      </c>
      <c r="U138" s="8">
        <v>0.41</v>
      </c>
      <c r="V138" s="8" t="s">
        <v>411</v>
      </c>
      <c r="W138" s="8">
        <v>37</v>
      </c>
      <c r="Y138" s="8" t="s">
        <v>259</v>
      </c>
      <c r="Z138" s="8">
        <v>21732033</v>
      </c>
    </row>
    <row r="139" spans="1:26" hidden="1">
      <c r="A139" s="8" t="s">
        <v>516</v>
      </c>
      <c r="B139" s="8" t="s">
        <v>146</v>
      </c>
      <c r="C139" s="9" t="s">
        <v>147</v>
      </c>
      <c r="D139" t="s">
        <v>52</v>
      </c>
      <c r="F139" s="8" t="s">
        <v>9</v>
      </c>
      <c r="G139" s="8" t="s">
        <v>1187</v>
      </c>
      <c r="H139" s="8">
        <v>180</v>
      </c>
      <c r="I139" s="8">
        <v>10</v>
      </c>
      <c r="J139" s="8">
        <v>0.56000000000000005</v>
      </c>
      <c r="K139" s="8">
        <v>1.0900000000000001</v>
      </c>
      <c r="L139" s="12">
        <v>6.0555555555555598</v>
      </c>
      <c r="M139" s="13">
        <v>0</v>
      </c>
      <c r="N139" s="13">
        <v>0</v>
      </c>
      <c r="O139" s="13">
        <v>0</v>
      </c>
      <c r="P139" s="13">
        <v>0</v>
      </c>
      <c r="Q139" s="13">
        <v>0</v>
      </c>
      <c r="R139" s="13">
        <v>12.1</v>
      </c>
      <c r="S139" s="13">
        <v>11</v>
      </c>
      <c r="U139" s="8">
        <v>0.51</v>
      </c>
      <c r="V139" s="8" t="s">
        <v>411</v>
      </c>
      <c r="W139" s="8">
        <v>30</v>
      </c>
      <c r="Y139" s="8" t="s">
        <v>259</v>
      </c>
      <c r="Z139" s="8" t="s">
        <v>547</v>
      </c>
    </row>
    <row r="140" spans="1:26" hidden="1">
      <c r="A140" s="8" t="s">
        <v>517</v>
      </c>
      <c r="B140" s="8" t="s">
        <v>146</v>
      </c>
      <c r="C140" s="9" t="s">
        <v>147</v>
      </c>
      <c r="D140" t="s">
        <v>52</v>
      </c>
      <c r="E140" s="8" t="s">
        <v>502</v>
      </c>
      <c r="F140" s="8" t="s">
        <v>9</v>
      </c>
      <c r="G140" s="8" t="s">
        <v>1187</v>
      </c>
      <c r="H140" s="8">
        <v>180</v>
      </c>
      <c r="I140" s="8">
        <v>10</v>
      </c>
      <c r="J140" s="8">
        <v>0.49</v>
      </c>
      <c r="K140" s="8">
        <v>0.9</v>
      </c>
      <c r="L140" s="12">
        <v>5</v>
      </c>
      <c r="M140" s="13">
        <v>0</v>
      </c>
      <c r="N140" s="13">
        <v>0</v>
      </c>
      <c r="O140" s="13">
        <v>0</v>
      </c>
      <c r="P140" s="13">
        <v>0</v>
      </c>
      <c r="Q140" s="13">
        <v>0</v>
      </c>
      <c r="R140" s="13">
        <v>12.7</v>
      </c>
      <c r="S140" s="13">
        <v>11.8</v>
      </c>
      <c r="U140" s="8">
        <v>0.54500000000000004</v>
      </c>
      <c r="V140" s="8" t="s">
        <v>411</v>
      </c>
      <c r="W140" s="8">
        <v>30</v>
      </c>
      <c r="Y140" s="8" t="s">
        <v>259</v>
      </c>
      <c r="Z140" s="8">
        <v>23435899</v>
      </c>
    </row>
    <row r="141" spans="1:26" hidden="1">
      <c r="A141" s="8">
        <v>0.45</v>
      </c>
      <c r="B141" s="8" t="s">
        <v>146</v>
      </c>
      <c r="C141" s="9" t="s">
        <v>147</v>
      </c>
      <c r="D141" s="8" t="s">
        <v>52</v>
      </c>
      <c r="E141" s="8" t="s">
        <v>502</v>
      </c>
      <c r="F141" s="8" t="s">
        <v>9</v>
      </c>
      <c r="G141" s="8" t="s">
        <v>1187</v>
      </c>
      <c r="H141" s="8">
        <v>180</v>
      </c>
      <c r="I141" s="8">
        <v>10</v>
      </c>
      <c r="J141" s="8">
        <v>0.45</v>
      </c>
      <c r="K141" s="8">
        <v>0.85</v>
      </c>
      <c r="L141" s="12">
        <v>4.7222222222222197</v>
      </c>
      <c r="M141" s="13">
        <v>0</v>
      </c>
      <c r="N141" s="13">
        <v>0</v>
      </c>
      <c r="O141" s="13">
        <v>0</v>
      </c>
      <c r="P141" s="13">
        <v>0</v>
      </c>
      <c r="Q141" s="13">
        <v>0</v>
      </c>
      <c r="R141" s="13">
        <v>12.1</v>
      </c>
      <c r="S141" s="13">
        <v>11.5</v>
      </c>
      <c r="U141" s="8">
        <v>0.53</v>
      </c>
      <c r="V141" s="8" t="s">
        <v>411</v>
      </c>
      <c r="W141" s="8">
        <v>37</v>
      </c>
      <c r="Y141" s="8" t="s">
        <v>259</v>
      </c>
      <c r="Z141" s="8">
        <v>23435899</v>
      </c>
    </row>
    <row r="142" spans="1:26" hidden="1">
      <c r="A142" s="8">
        <v>0.49</v>
      </c>
      <c r="B142" s="8" t="s">
        <v>146</v>
      </c>
      <c r="C142" s="9" t="s">
        <v>147</v>
      </c>
      <c r="D142" s="8" t="s">
        <v>52</v>
      </c>
      <c r="E142" s="8" t="s">
        <v>502</v>
      </c>
      <c r="F142" s="8" t="s">
        <v>9</v>
      </c>
      <c r="G142" s="8" t="s">
        <v>1187</v>
      </c>
      <c r="H142" s="8">
        <v>180</v>
      </c>
      <c r="I142" s="8">
        <v>20</v>
      </c>
      <c r="J142" s="8">
        <v>0.49</v>
      </c>
      <c r="K142" s="8">
        <v>0.92</v>
      </c>
      <c r="L142" s="12">
        <v>5.1111111111111098</v>
      </c>
      <c r="M142" s="13">
        <v>0</v>
      </c>
      <c r="N142" s="13">
        <v>0</v>
      </c>
      <c r="O142" s="13">
        <v>0</v>
      </c>
      <c r="P142" s="13">
        <v>0</v>
      </c>
      <c r="Q142" s="13">
        <v>0</v>
      </c>
      <c r="R142" s="13">
        <v>10.7</v>
      </c>
      <c r="S142" s="13">
        <v>9.9</v>
      </c>
      <c r="U142" s="8">
        <v>0.53</v>
      </c>
      <c r="V142" s="8" t="s">
        <v>411</v>
      </c>
      <c r="W142" s="8">
        <v>30</v>
      </c>
      <c r="Y142" s="8" t="s">
        <v>259</v>
      </c>
      <c r="Z142" s="8">
        <v>23435899</v>
      </c>
    </row>
    <row r="143" spans="1:26" hidden="1">
      <c r="A143" s="8" t="s">
        <v>518</v>
      </c>
      <c r="B143" s="8" t="s">
        <v>146</v>
      </c>
      <c r="C143" s="9" t="s">
        <v>147</v>
      </c>
      <c r="D143" s="8" t="s">
        <v>52</v>
      </c>
      <c r="E143" s="8" t="s">
        <v>502</v>
      </c>
      <c r="F143" s="8" t="s">
        <v>9</v>
      </c>
      <c r="G143" s="8" t="s">
        <v>1187</v>
      </c>
      <c r="H143" s="8">
        <v>180</v>
      </c>
      <c r="I143" s="8">
        <v>10</v>
      </c>
      <c r="J143" s="8">
        <v>0.44</v>
      </c>
      <c r="K143" s="8">
        <v>0.9</v>
      </c>
      <c r="L143" s="12">
        <v>5</v>
      </c>
      <c r="M143" s="13">
        <v>0</v>
      </c>
      <c r="N143" s="13">
        <v>0</v>
      </c>
      <c r="O143" s="13">
        <v>0</v>
      </c>
      <c r="P143" s="13">
        <v>0</v>
      </c>
      <c r="Q143" s="13">
        <v>0</v>
      </c>
      <c r="R143" s="13">
        <v>13.5</v>
      </c>
      <c r="U143" s="8">
        <v>0.49</v>
      </c>
      <c r="V143" s="8" t="s">
        <v>411</v>
      </c>
      <c r="W143" s="8">
        <v>30</v>
      </c>
      <c r="Y143" s="8" t="s">
        <v>259</v>
      </c>
      <c r="Z143" s="8" t="s">
        <v>549</v>
      </c>
    </row>
    <row r="144" spans="1:26" hidden="1">
      <c r="A144" s="8">
        <v>0.59</v>
      </c>
      <c r="B144" s="8" t="s">
        <v>146</v>
      </c>
      <c r="C144" s="9" t="s">
        <v>147</v>
      </c>
      <c r="D144" t="s">
        <v>52</v>
      </c>
      <c r="E144" s="8" t="s">
        <v>502</v>
      </c>
      <c r="F144" s="8" t="s">
        <v>9</v>
      </c>
      <c r="G144" s="8" t="s">
        <v>1187</v>
      </c>
      <c r="H144" s="8">
        <v>180</v>
      </c>
      <c r="I144" s="8">
        <v>10</v>
      </c>
      <c r="J144" s="8">
        <v>0.59</v>
      </c>
      <c r="K144" s="8">
        <v>1.34</v>
      </c>
      <c r="L144" s="12">
        <v>7.4444444444444402</v>
      </c>
      <c r="M144" s="13">
        <v>0</v>
      </c>
      <c r="N144" s="13">
        <v>0</v>
      </c>
      <c r="O144" s="13">
        <v>0</v>
      </c>
      <c r="P144" s="13">
        <v>0</v>
      </c>
      <c r="Q144" s="13">
        <v>0</v>
      </c>
      <c r="U144" s="8">
        <v>0.44</v>
      </c>
      <c r="V144" s="8" t="s">
        <v>411</v>
      </c>
      <c r="W144" s="8">
        <v>30</v>
      </c>
      <c r="Y144" s="8" t="s">
        <v>259</v>
      </c>
      <c r="Z144" s="8">
        <v>21732033</v>
      </c>
    </row>
    <row r="145" spans="1:28" hidden="1">
      <c r="A145" s="8">
        <v>0.66</v>
      </c>
      <c r="B145" s="8" t="s">
        <v>146</v>
      </c>
      <c r="C145" s="9" t="s">
        <v>147</v>
      </c>
      <c r="D145" t="s">
        <v>52</v>
      </c>
      <c r="E145" s="8" t="s">
        <v>502</v>
      </c>
      <c r="F145" s="8" t="s">
        <v>9</v>
      </c>
      <c r="G145" s="8" t="s">
        <v>1187</v>
      </c>
      <c r="H145" s="8">
        <v>180</v>
      </c>
      <c r="I145" s="8">
        <v>10</v>
      </c>
      <c r="J145" s="8">
        <v>0.66</v>
      </c>
      <c r="K145" s="8">
        <v>1.43</v>
      </c>
      <c r="L145" s="12">
        <v>7.9444444444444402</v>
      </c>
      <c r="M145" s="13">
        <v>0</v>
      </c>
      <c r="N145" s="13">
        <v>0</v>
      </c>
      <c r="O145" s="13">
        <v>0</v>
      </c>
      <c r="P145" s="13">
        <v>0</v>
      </c>
      <c r="Q145" s="13">
        <v>0</v>
      </c>
      <c r="U145" s="8">
        <v>0.45</v>
      </c>
      <c r="V145" s="8" t="s">
        <v>411</v>
      </c>
      <c r="W145" s="8">
        <v>37</v>
      </c>
      <c r="Y145" s="8" t="s">
        <v>259</v>
      </c>
      <c r="Z145" s="8">
        <v>21732033</v>
      </c>
    </row>
    <row r="146" spans="1:28" hidden="1">
      <c r="A146" s="8">
        <v>0.69</v>
      </c>
      <c r="B146" s="8" t="s">
        <v>146</v>
      </c>
      <c r="C146" s="9" t="s">
        <v>550</v>
      </c>
      <c r="D146" s="8" t="s">
        <v>52</v>
      </c>
      <c r="E146" s="8" t="s">
        <v>502</v>
      </c>
      <c r="F146" s="8" t="s">
        <v>9</v>
      </c>
      <c r="G146" s="8" t="s">
        <v>1187</v>
      </c>
      <c r="H146" s="8">
        <v>180</v>
      </c>
      <c r="I146" s="8">
        <v>20</v>
      </c>
      <c r="J146" s="8">
        <v>0.69</v>
      </c>
      <c r="K146" s="8" t="s">
        <v>1186</v>
      </c>
      <c r="M146" s="13">
        <v>0</v>
      </c>
      <c r="N146" s="13">
        <v>0</v>
      </c>
      <c r="O146" s="13">
        <v>0</v>
      </c>
      <c r="P146" s="13">
        <v>0</v>
      </c>
      <c r="Q146" s="13">
        <v>0</v>
      </c>
      <c r="U146" s="8" t="s">
        <v>411</v>
      </c>
      <c r="V146" s="8" t="s">
        <v>411</v>
      </c>
      <c r="W146" s="8">
        <v>33</v>
      </c>
      <c r="Y146" s="8" t="s">
        <v>259</v>
      </c>
      <c r="Z146" s="8" t="s">
        <v>599</v>
      </c>
      <c r="AA146" s="8"/>
    </row>
    <row r="147" spans="1:28" hidden="1">
      <c r="A147" s="8">
        <v>0.86</v>
      </c>
      <c r="B147" s="8" t="s">
        <v>146</v>
      </c>
      <c r="C147" s="9" t="s">
        <v>550</v>
      </c>
      <c r="D147" s="8" t="s">
        <v>52</v>
      </c>
      <c r="E147" s="8" t="s">
        <v>502</v>
      </c>
      <c r="F147" s="8" t="s">
        <v>9</v>
      </c>
      <c r="G147" s="8" t="s">
        <v>1187</v>
      </c>
      <c r="H147" s="8">
        <v>180</v>
      </c>
      <c r="I147" s="8">
        <v>20</v>
      </c>
      <c r="J147" s="8">
        <v>0.86</v>
      </c>
      <c r="K147" s="8" t="s">
        <v>1186</v>
      </c>
      <c r="M147" s="13">
        <v>0</v>
      </c>
      <c r="N147" s="13">
        <v>0</v>
      </c>
      <c r="O147" s="13">
        <v>0</v>
      </c>
      <c r="P147" s="13">
        <v>0</v>
      </c>
      <c r="Q147" s="13">
        <v>0</v>
      </c>
      <c r="U147" s="8" t="s">
        <v>411</v>
      </c>
      <c r="V147" s="8" t="s">
        <v>411</v>
      </c>
      <c r="W147" s="8">
        <v>40</v>
      </c>
      <c r="Y147" s="8" t="s">
        <v>259</v>
      </c>
      <c r="Z147" s="8" t="s">
        <v>599</v>
      </c>
      <c r="AA147" s="8"/>
    </row>
    <row r="148" spans="1:28" hidden="1">
      <c r="A148" s="8">
        <v>0.83</v>
      </c>
      <c r="B148" s="8" t="s">
        <v>146</v>
      </c>
      <c r="C148" s="9" t="s">
        <v>550</v>
      </c>
      <c r="D148" s="8" t="s">
        <v>52</v>
      </c>
      <c r="E148" s="8" t="s">
        <v>502</v>
      </c>
      <c r="F148" s="8" t="s">
        <v>9</v>
      </c>
      <c r="G148" s="8" t="s">
        <v>1187</v>
      </c>
      <c r="H148" s="8">
        <v>180</v>
      </c>
      <c r="I148" s="8">
        <v>20</v>
      </c>
      <c r="J148" s="8">
        <v>0.83</v>
      </c>
      <c r="K148" s="8" t="s">
        <v>1186</v>
      </c>
      <c r="M148" s="13">
        <v>0</v>
      </c>
      <c r="N148" s="13">
        <v>0</v>
      </c>
      <c r="O148" s="13">
        <v>0</v>
      </c>
      <c r="P148" s="13">
        <v>0</v>
      </c>
      <c r="Q148" s="13">
        <v>0</v>
      </c>
      <c r="U148" s="8" t="s">
        <v>411</v>
      </c>
      <c r="V148" s="8" t="s">
        <v>411</v>
      </c>
      <c r="W148" s="8">
        <v>42</v>
      </c>
      <c r="Y148" s="8" t="s">
        <v>259</v>
      </c>
      <c r="Z148" s="8" t="s">
        <v>599</v>
      </c>
      <c r="AA148" s="8"/>
    </row>
    <row r="149" spans="1:28" hidden="1">
      <c r="A149" s="8">
        <v>0.53</v>
      </c>
      <c r="B149" s="8" t="s">
        <v>146</v>
      </c>
      <c r="C149" s="9" t="s">
        <v>550</v>
      </c>
      <c r="D149" s="8" t="s">
        <v>52</v>
      </c>
      <c r="E149" s="8" t="s">
        <v>502</v>
      </c>
      <c r="F149" s="8" t="s">
        <v>9</v>
      </c>
      <c r="G149" s="8" t="s">
        <v>1187</v>
      </c>
      <c r="H149" s="8">
        <v>180</v>
      </c>
      <c r="I149" s="8">
        <v>20</v>
      </c>
      <c r="J149" s="8">
        <v>0.53</v>
      </c>
      <c r="K149" s="8" t="s">
        <v>1186</v>
      </c>
      <c r="M149" s="13">
        <v>0</v>
      </c>
      <c r="N149" s="13">
        <v>0</v>
      </c>
      <c r="O149" s="13">
        <v>0</v>
      </c>
      <c r="P149" s="13">
        <v>0</v>
      </c>
      <c r="Q149" s="13">
        <v>0</v>
      </c>
      <c r="U149" s="8" t="s">
        <v>411</v>
      </c>
      <c r="V149" s="8" t="s">
        <v>411</v>
      </c>
      <c r="W149" s="8">
        <v>45</v>
      </c>
      <c r="Y149" s="8" t="s">
        <v>259</v>
      </c>
      <c r="Z149" s="8" t="s">
        <v>599</v>
      </c>
      <c r="AA149" s="8"/>
    </row>
    <row r="150" spans="1:28" hidden="1">
      <c r="A150" s="8">
        <v>0.31</v>
      </c>
      <c r="B150" s="8" t="s">
        <v>146</v>
      </c>
      <c r="C150" s="9" t="s">
        <v>551</v>
      </c>
      <c r="D150" s="8" t="s">
        <v>52</v>
      </c>
      <c r="E150" s="8" t="s">
        <v>857</v>
      </c>
      <c r="F150" s="8" t="s">
        <v>9</v>
      </c>
      <c r="G150" s="8" t="s">
        <v>1187</v>
      </c>
      <c r="H150" s="8">
        <v>180</v>
      </c>
      <c r="I150" s="8">
        <v>10</v>
      </c>
      <c r="J150" s="8">
        <v>0.31</v>
      </c>
      <c r="K150" s="8">
        <v>0.75</v>
      </c>
      <c r="L150" s="12">
        <v>4.1666666666666696</v>
      </c>
      <c r="M150" s="13">
        <v>0</v>
      </c>
      <c r="N150" s="13">
        <v>0</v>
      </c>
      <c r="O150" s="13">
        <v>0</v>
      </c>
      <c r="P150" s="13">
        <v>0</v>
      </c>
      <c r="Q150" s="13">
        <v>0</v>
      </c>
      <c r="U150" s="8">
        <v>0.45</v>
      </c>
      <c r="V150" s="8" t="s">
        <v>411</v>
      </c>
      <c r="W150" s="8">
        <v>30</v>
      </c>
      <c r="Y150" s="8" t="s">
        <v>259</v>
      </c>
      <c r="Z150" s="8">
        <v>21732033</v>
      </c>
      <c r="AA150" s="8"/>
    </row>
    <row r="151" spans="1:28" hidden="1">
      <c r="A151" s="8">
        <v>0.47</v>
      </c>
      <c r="B151" s="8" t="s">
        <v>146</v>
      </c>
      <c r="C151" s="9" t="s">
        <v>551</v>
      </c>
      <c r="D151" s="8" t="s">
        <v>52</v>
      </c>
      <c r="E151" s="8" t="s">
        <v>857</v>
      </c>
      <c r="F151" s="8" t="s">
        <v>9</v>
      </c>
      <c r="G151" s="8" t="s">
        <v>1187</v>
      </c>
      <c r="H151" s="8">
        <v>180</v>
      </c>
      <c r="I151" s="8">
        <v>10</v>
      </c>
      <c r="J151" s="8">
        <v>0.47</v>
      </c>
      <c r="K151" s="8">
        <v>0.85</v>
      </c>
      <c r="L151" s="12">
        <v>4.7222222222222197</v>
      </c>
      <c r="M151" s="13">
        <v>0</v>
      </c>
      <c r="N151" s="13">
        <v>0</v>
      </c>
      <c r="O151" s="13">
        <v>0</v>
      </c>
      <c r="P151" s="13">
        <v>0</v>
      </c>
      <c r="Q151" s="13">
        <v>0</v>
      </c>
      <c r="U151" s="8">
        <v>0.57999999999999996</v>
      </c>
      <c r="V151" s="8" t="s">
        <v>411</v>
      </c>
      <c r="W151" s="8">
        <v>37</v>
      </c>
      <c r="Y151" s="8" t="s">
        <v>259</v>
      </c>
      <c r="Z151" s="8">
        <v>21732033</v>
      </c>
      <c r="AA151" s="8"/>
    </row>
    <row r="152" spans="1:28" hidden="1">
      <c r="A152" s="8">
        <v>0.46</v>
      </c>
      <c r="B152" s="8" t="s">
        <v>146</v>
      </c>
      <c r="C152" s="9" t="s">
        <v>552</v>
      </c>
      <c r="D152" t="s">
        <v>52</v>
      </c>
      <c r="E152" s="8" t="s">
        <v>757</v>
      </c>
      <c r="F152" s="8" t="s">
        <v>9</v>
      </c>
      <c r="G152" s="8" t="s">
        <v>1187</v>
      </c>
      <c r="H152" s="8">
        <v>180</v>
      </c>
      <c r="I152" s="8">
        <v>20</v>
      </c>
      <c r="J152" s="8">
        <v>0.46</v>
      </c>
      <c r="K152" s="8" t="s">
        <v>1186</v>
      </c>
      <c r="M152" s="13">
        <v>0</v>
      </c>
      <c r="N152" s="13">
        <v>0</v>
      </c>
      <c r="O152" s="13">
        <v>0</v>
      </c>
      <c r="P152" s="13">
        <v>0</v>
      </c>
      <c r="Q152" s="13">
        <v>0</v>
      </c>
      <c r="U152" s="8" t="s">
        <v>411</v>
      </c>
      <c r="V152" s="8" t="s">
        <v>411</v>
      </c>
      <c r="W152" s="8">
        <v>30</v>
      </c>
      <c r="Y152" s="8" t="s">
        <v>259</v>
      </c>
      <c r="Z152" s="8" t="s">
        <v>600</v>
      </c>
      <c r="AA152" s="8"/>
    </row>
    <row r="153" spans="1:28" hidden="1">
      <c r="A153" s="8">
        <v>0.55000000000000004</v>
      </c>
      <c r="B153" s="8" t="s">
        <v>146</v>
      </c>
      <c r="C153" s="9" t="s">
        <v>552</v>
      </c>
      <c r="D153" t="s">
        <v>52</v>
      </c>
      <c r="E153" s="8" t="s">
        <v>757</v>
      </c>
      <c r="F153" s="8" t="s">
        <v>9</v>
      </c>
      <c r="G153" s="8" t="s">
        <v>1187</v>
      </c>
      <c r="H153" s="8">
        <v>180</v>
      </c>
      <c r="I153" s="8">
        <v>20</v>
      </c>
      <c r="J153" s="8">
        <v>0.55000000000000004</v>
      </c>
      <c r="K153" s="8" t="s">
        <v>1186</v>
      </c>
      <c r="M153" s="13">
        <v>0</v>
      </c>
      <c r="N153" s="13">
        <v>0</v>
      </c>
      <c r="O153" s="13">
        <v>0</v>
      </c>
      <c r="P153" s="13">
        <v>0</v>
      </c>
      <c r="Q153" s="13">
        <v>0</v>
      </c>
      <c r="U153" s="8" t="s">
        <v>411</v>
      </c>
      <c r="V153" s="8" t="s">
        <v>411</v>
      </c>
      <c r="W153" s="8">
        <v>35</v>
      </c>
      <c r="Y153" s="8" t="s">
        <v>259</v>
      </c>
      <c r="Z153" s="8" t="s">
        <v>600</v>
      </c>
      <c r="AA153" s="8"/>
    </row>
    <row r="154" spans="1:28" hidden="1">
      <c r="A154" s="8">
        <v>0.42</v>
      </c>
      <c r="B154" s="8" t="s">
        <v>146</v>
      </c>
      <c r="C154" s="9" t="s">
        <v>552</v>
      </c>
      <c r="D154" t="s">
        <v>52</v>
      </c>
      <c r="E154" s="8" t="s">
        <v>757</v>
      </c>
      <c r="F154" s="8" t="s">
        <v>9</v>
      </c>
      <c r="G154" s="8" t="s">
        <v>1187</v>
      </c>
      <c r="H154" s="8">
        <v>180</v>
      </c>
      <c r="I154" s="8">
        <v>20</v>
      </c>
      <c r="J154" s="8">
        <v>0.42</v>
      </c>
      <c r="K154" s="8" t="s">
        <v>1186</v>
      </c>
      <c r="M154" s="13">
        <v>0</v>
      </c>
      <c r="N154" s="13">
        <v>0</v>
      </c>
      <c r="O154" s="13">
        <v>0</v>
      </c>
      <c r="P154" s="13">
        <v>0</v>
      </c>
      <c r="Q154" s="13">
        <v>0</v>
      </c>
      <c r="U154" s="8" t="s">
        <v>411</v>
      </c>
      <c r="V154" s="8" t="s">
        <v>411</v>
      </c>
      <c r="W154" s="8">
        <v>40</v>
      </c>
      <c r="Y154" s="8" t="s">
        <v>259</v>
      </c>
      <c r="Z154" s="8" t="s">
        <v>600</v>
      </c>
      <c r="AA154" s="8"/>
    </row>
    <row r="155" spans="1:28" hidden="1">
      <c r="A155" s="8">
        <v>0.36</v>
      </c>
      <c r="B155" s="8" t="s">
        <v>146</v>
      </c>
      <c r="C155" s="9" t="s">
        <v>552</v>
      </c>
      <c r="D155" s="8" t="s">
        <v>52</v>
      </c>
      <c r="E155" s="8" t="s">
        <v>757</v>
      </c>
      <c r="F155" s="8" t="s">
        <v>9</v>
      </c>
      <c r="G155" s="8" t="s">
        <v>1187</v>
      </c>
      <c r="H155" s="8">
        <v>180</v>
      </c>
      <c r="I155" s="8">
        <v>20</v>
      </c>
      <c r="J155" s="8">
        <v>0.36</v>
      </c>
      <c r="K155" s="8" t="s">
        <v>1186</v>
      </c>
      <c r="M155" s="13">
        <v>0</v>
      </c>
      <c r="N155" s="13">
        <v>0</v>
      </c>
      <c r="O155" s="13">
        <v>0</v>
      </c>
      <c r="P155" s="13">
        <v>0</v>
      </c>
      <c r="Q155" s="13">
        <v>0</v>
      </c>
      <c r="U155" s="8" t="s">
        <v>581</v>
      </c>
      <c r="V155" s="8" t="s">
        <v>411</v>
      </c>
      <c r="W155" s="8">
        <v>45</v>
      </c>
      <c r="Y155" s="8" t="s">
        <v>259</v>
      </c>
      <c r="Z155" s="8" t="s">
        <v>600</v>
      </c>
      <c r="AA155" s="8"/>
    </row>
    <row r="156" spans="1:28" hidden="1">
      <c r="A156" s="8" t="s">
        <v>571</v>
      </c>
      <c r="B156" s="8" t="s">
        <v>146</v>
      </c>
      <c r="C156" s="9" t="s">
        <v>553</v>
      </c>
      <c r="D156" s="8" t="s">
        <v>1172</v>
      </c>
      <c r="E156" s="8" t="s">
        <v>1092</v>
      </c>
      <c r="F156" s="8" t="s">
        <v>9</v>
      </c>
      <c r="G156" s="8" t="s">
        <v>1187</v>
      </c>
      <c r="H156" s="8">
        <v>180</v>
      </c>
      <c r="I156" s="8">
        <v>10</v>
      </c>
      <c r="J156" s="8">
        <v>0.3</v>
      </c>
      <c r="K156" s="8">
        <v>1.1100000000000001</v>
      </c>
      <c r="L156" s="12">
        <v>6.3</v>
      </c>
      <c r="M156" s="13">
        <v>0.41</v>
      </c>
      <c r="N156" s="13">
        <v>6.2</v>
      </c>
      <c r="O156" s="13">
        <v>0.1</v>
      </c>
      <c r="U156" s="8">
        <v>0.27</v>
      </c>
      <c r="V156" s="8" t="s">
        <v>411</v>
      </c>
      <c r="W156" s="8">
        <v>30</v>
      </c>
      <c r="Y156" s="8" t="s">
        <v>259</v>
      </c>
      <c r="Z156" s="8" t="s">
        <v>469</v>
      </c>
      <c r="AA156" s="10" t="s">
        <v>1166</v>
      </c>
      <c r="AB156" s="10">
        <v>21205161</v>
      </c>
    </row>
    <row r="157" spans="1:28" hidden="1">
      <c r="A157" s="8">
        <v>7.0000000000000007E-2</v>
      </c>
      <c r="B157" s="8" t="s">
        <v>146</v>
      </c>
      <c r="C157" s="9" t="s">
        <v>554</v>
      </c>
      <c r="D157" s="8" t="s">
        <v>1155</v>
      </c>
      <c r="E157" s="8" t="s">
        <v>758</v>
      </c>
      <c r="F157" s="8" t="s">
        <v>9</v>
      </c>
      <c r="G157" s="8" t="s">
        <v>1187</v>
      </c>
      <c r="H157" s="8">
        <v>180</v>
      </c>
      <c r="I157" s="8">
        <v>20</v>
      </c>
      <c r="J157" s="8">
        <v>7.0000000000000007E-2</v>
      </c>
      <c r="K157" s="8">
        <v>0.875</v>
      </c>
      <c r="L157" s="12">
        <v>4.8611111111111098</v>
      </c>
      <c r="U157" s="8">
        <v>0.08</v>
      </c>
      <c r="V157" s="8" t="s">
        <v>411</v>
      </c>
      <c r="W157" s="8">
        <v>30</v>
      </c>
      <c r="Y157" s="8" t="s">
        <v>259</v>
      </c>
      <c r="Z157" s="8" t="s">
        <v>601</v>
      </c>
      <c r="AA157" s="8"/>
    </row>
    <row r="158" spans="1:28" hidden="1">
      <c r="A158" s="8" t="s">
        <v>572</v>
      </c>
      <c r="B158" s="8" t="s">
        <v>146</v>
      </c>
      <c r="C158" s="9" t="s">
        <v>555</v>
      </c>
      <c r="D158" s="8" t="s">
        <v>1155</v>
      </c>
      <c r="E158" s="8" t="s">
        <v>1093</v>
      </c>
      <c r="F158" s="8" t="s">
        <v>9</v>
      </c>
      <c r="G158" s="8" t="s">
        <v>1187</v>
      </c>
      <c r="H158" s="8">
        <v>180</v>
      </c>
      <c r="I158" s="8">
        <v>10</v>
      </c>
      <c r="J158" s="8">
        <v>0.44</v>
      </c>
      <c r="K158" s="8">
        <v>1.1200000000000001</v>
      </c>
      <c r="L158" s="12">
        <v>6.2222222222222197</v>
      </c>
      <c r="U158" s="8">
        <v>0.51</v>
      </c>
      <c r="V158" s="8" t="s">
        <v>411</v>
      </c>
      <c r="W158" s="8">
        <v>30</v>
      </c>
      <c r="Y158" s="8" t="s">
        <v>259</v>
      </c>
      <c r="Z158" s="8" t="s">
        <v>370</v>
      </c>
      <c r="AA158" s="8"/>
    </row>
    <row r="159" spans="1:28" hidden="1">
      <c r="A159" s="8">
        <v>0.31</v>
      </c>
      <c r="B159" s="8" t="s">
        <v>146</v>
      </c>
      <c r="C159" s="9" t="s">
        <v>556</v>
      </c>
      <c r="D159" s="8" t="s">
        <v>1179</v>
      </c>
      <c r="E159" s="8" t="s">
        <v>1094</v>
      </c>
      <c r="F159" s="8" t="s">
        <v>9</v>
      </c>
      <c r="G159" s="8" t="s">
        <v>1187</v>
      </c>
      <c r="H159" s="8">
        <v>180</v>
      </c>
      <c r="I159" s="8">
        <v>40</v>
      </c>
      <c r="J159" s="8">
        <v>0.31</v>
      </c>
      <c r="K159" s="8">
        <v>2.21</v>
      </c>
      <c r="L159" s="12">
        <v>12.2777777777778</v>
      </c>
      <c r="N159" s="13">
        <f>V159/U159/46*1000*J159</f>
        <v>14.922360248447204</v>
      </c>
      <c r="O159" s="13">
        <v>0.31</v>
      </c>
      <c r="U159" s="8">
        <v>0.14000000000000001</v>
      </c>
      <c r="V159" s="8">
        <v>0.31</v>
      </c>
      <c r="W159" s="8">
        <v>30</v>
      </c>
      <c r="Y159" s="8" t="s">
        <v>259</v>
      </c>
      <c r="Z159" s="8" t="s">
        <v>602</v>
      </c>
      <c r="AA159" s="8"/>
    </row>
    <row r="160" spans="1:28" hidden="1">
      <c r="A160" s="8" t="s">
        <v>573</v>
      </c>
      <c r="B160" s="8" t="s">
        <v>146</v>
      </c>
      <c r="C160" s="9" t="s">
        <v>557</v>
      </c>
      <c r="D160" t="s">
        <v>1175</v>
      </c>
      <c r="E160" s="8" t="s">
        <v>1095</v>
      </c>
      <c r="F160" s="8" t="s">
        <v>9</v>
      </c>
      <c r="G160" s="8" t="s">
        <v>1187</v>
      </c>
      <c r="H160" s="8">
        <v>180</v>
      </c>
      <c r="I160" s="8">
        <v>10</v>
      </c>
      <c r="J160" s="8">
        <v>0.42</v>
      </c>
      <c r="K160" s="8">
        <v>0.8</v>
      </c>
      <c r="L160" s="12">
        <v>4.4000000000000004</v>
      </c>
      <c r="M160" s="13">
        <v>0</v>
      </c>
      <c r="N160" s="13">
        <v>0</v>
      </c>
      <c r="O160" s="13">
        <v>0</v>
      </c>
      <c r="U160" s="8">
        <v>0.52</v>
      </c>
      <c r="V160" s="8" t="s">
        <v>411</v>
      </c>
      <c r="W160" s="8">
        <v>30</v>
      </c>
      <c r="Y160" s="8" t="s">
        <v>259</v>
      </c>
      <c r="Z160" s="8" t="s">
        <v>469</v>
      </c>
      <c r="AA160" s="10" t="s">
        <v>1166</v>
      </c>
      <c r="AB160" s="10">
        <v>21205161</v>
      </c>
    </row>
    <row r="161" spans="1:28" hidden="1">
      <c r="A161" s="8" t="s">
        <v>574</v>
      </c>
      <c r="B161" s="8" t="s">
        <v>146</v>
      </c>
      <c r="C161" s="9" t="s">
        <v>558</v>
      </c>
      <c r="D161" t="s">
        <v>1176</v>
      </c>
      <c r="E161" s="8" t="s">
        <v>759</v>
      </c>
      <c r="F161" s="8" t="s">
        <v>9</v>
      </c>
      <c r="G161" s="8" t="s">
        <v>1187</v>
      </c>
      <c r="H161" s="8">
        <v>180</v>
      </c>
      <c r="I161" s="8">
        <v>20</v>
      </c>
      <c r="J161" s="8">
        <v>0.22</v>
      </c>
      <c r="K161" s="8">
        <v>0.37</v>
      </c>
      <c r="L161" s="12">
        <v>2.0555555555555598</v>
      </c>
      <c r="N161" s="13">
        <f>V161/U161/46*1000*J161</f>
        <v>0.24318349299926309</v>
      </c>
      <c r="O161" s="13">
        <v>0.03</v>
      </c>
      <c r="U161" s="8">
        <v>0.59</v>
      </c>
      <c r="V161" s="8">
        <v>0.03</v>
      </c>
      <c r="W161" s="8">
        <v>25</v>
      </c>
      <c r="Y161" s="8" t="s">
        <v>259</v>
      </c>
      <c r="Z161" s="8" t="s">
        <v>603</v>
      </c>
      <c r="AA161" s="8"/>
    </row>
    <row r="162" spans="1:28" hidden="1">
      <c r="A162" s="8" t="s">
        <v>575</v>
      </c>
      <c r="B162" s="8" t="s">
        <v>146</v>
      </c>
      <c r="C162" s="9" t="s">
        <v>559</v>
      </c>
      <c r="D162" t="s">
        <v>1177</v>
      </c>
      <c r="E162" s="8" t="s">
        <v>760</v>
      </c>
      <c r="F162" s="8" t="s">
        <v>9</v>
      </c>
      <c r="G162" s="8" t="s">
        <v>1187</v>
      </c>
      <c r="H162" s="8">
        <v>180</v>
      </c>
      <c r="I162" s="8">
        <v>10</v>
      </c>
      <c r="J162" s="8">
        <v>0.56999999999999995</v>
      </c>
      <c r="K162" s="8">
        <v>5.94</v>
      </c>
      <c r="L162" s="12">
        <v>33</v>
      </c>
      <c r="U162" s="8">
        <v>0.19</v>
      </c>
      <c r="V162" s="8" t="s">
        <v>411</v>
      </c>
      <c r="W162" s="8">
        <v>30</v>
      </c>
      <c r="Y162" s="8" t="s">
        <v>259</v>
      </c>
      <c r="Z162" s="8" t="s">
        <v>372</v>
      </c>
      <c r="AA162" s="8"/>
    </row>
    <row r="163" spans="1:28" hidden="1">
      <c r="A163" s="8" t="s">
        <v>576</v>
      </c>
      <c r="B163" s="8" t="s">
        <v>146</v>
      </c>
      <c r="C163" s="9" t="s">
        <v>560</v>
      </c>
      <c r="D163" s="8" t="s">
        <v>1177</v>
      </c>
      <c r="E163" s="8" t="s">
        <v>761</v>
      </c>
      <c r="F163" s="8" t="s">
        <v>9</v>
      </c>
      <c r="G163" s="8" t="s">
        <v>1187</v>
      </c>
      <c r="H163" s="8">
        <v>180</v>
      </c>
      <c r="I163" s="8">
        <v>10</v>
      </c>
      <c r="J163" s="8">
        <v>0.56000000000000005</v>
      </c>
      <c r="K163" s="8">
        <v>3.29</v>
      </c>
      <c r="L163" s="12">
        <v>18.2777777777778</v>
      </c>
      <c r="U163" s="8">
        <v>0.41</v>
      </c>
      <c r="V163" s="8" t="s">
        <v>411</v>
      </c>
      <c r="W163" s="8">
        <v>30</v>
      </c>
      <c r="Y163" s="8" t="s">
        <v>259</v>
      </c>
      <c r="Z163" s="8" t="s">
        <v>372</v>
      </c>
      <c r="AA163" s="8"/>
    </row>
    <row r="164" spans="1:28" hidden="1">
      <c r="A164" s="8" t="s">
        <v>577</v>
      </c>
      <c r="B164" s="8" t="s">
        <v>146</v>
      </c>
      <c r="C164" s="9" t="s">
        <v>561</v>
      </c>
      <c r="D164" s="8" t="s">
        <v>1177</v>
      </c>
      <c r="E164" s="8" t="s">
        <v>1096</v>
      </c>
      <c r="F164" s="8" t="s">
        <v>9</v>
      </c>
      <c r="G164" s="8" t="s">
        <v>1187</v>
      </c>
      <c r="H164" s="8">
        <v>180</v>
      </c>
      <c r="I164" s="8">
        <v>10</v>
      </c>
      <c r="J164" s="8">
        <v>0.44</v>
      </c>
      <c r="K164" s="8">
        <v>1.73</v>
      </c>
      <c r="L164" s="12">
        <v>9.6111111111111107</v>
      </c>
      <c r="U164" s="8">
        <v>0.4</v>
      </c>
      <c r="V164" s="8" t="s">
        <v>411</v>
      </c>
      <c r="W164" s="8">
        <v>30</v>
      </c>
      <c r="Y164" s="8" t="s">
        <v>259</v>
      </c>
      <c r="Z164" s="8" t="s">
        <v>372</v>
      </c>
      <c r="AA164" s="8"/>
    </row>
    <row r="165" spans="1:28" hidden="1">
      <c r="A165" s="8" t="s">
        <v>578</v>
      </c>
      <c r="B165" s="8" t="s">
        <v>146</v>
      </c>
      <c r="C165" s="9" t="s">
        <v>562</v>
      </c>
      <c r="D165" s="8" t="s">
        <v>1177</v>
      </c>
      <c r="E165" s="8" t="s">
        <v>1097</v>
      </c>
      <c r="F165" s="8" t="s">
        <v>9</v>
      </c>
      <c r="G165" s="8" t="s">
        <v>1187</v>
      </c>
      <c r="H165" s="8">
        <v>180</v>
      </c>
      <c r="I165" s="8">
        <v>10</v>
      </c>
      <c r="J165" s="8">
        <v>0.34</v>
      </c>
      <c r="K165" s="8">
        <v>1.05</v>
      </c>
      <c r="L165" s="12">
        <v>5.8333333333333304</v>
      </c>
      <c r="U165" s="8">
        <v>0.28000000000000003</v>
      </c>
      <c r="V165" s="8" t="s">
        <v>411</v>
      </c>
      <c r="W165" s="8">
        <v>30</v>
      </c>
      <c r="Y165" s="8" t="s">
        <v>259</v>
      </c>
      <c r="Z165" s="8" t="s">
        <v>372</v>
      </c>
      <c r="AA165" s="8"/>
    </row>
    <row r="166" spans="1:28" hidden="1">
      <c r="A166" s="8">
        <v>0.27</v>
      </c>
      <c r="B166" s="8" t="s">
        <v>146</v>
      </c>
      <c r="C166" s="9" t="s">
        <v>563</v>
      </c>
      <c r="D166" s="8" t="s">
        <v>1178</v>
      </c>
      <c r="E166" s="8" t="s">
        <v>1098</v>
      </c>
      <c r="F166" s="8" t="s">
        <v>9</v>
      </c>
      <c r="G166" s="8" t="s">
        <v>1187</v>
      </c>
      <c r="H166" s="8">
        <v>180</v>
      </c>
      <c r="I166" s="8">
        <v>40</v>
      </c>
      <c r="J166" s="8">
        <v>0.27</v>
      </c>
      <c r="K166" s="8">
        <v>1.17</v>
      </c>
      <c r="L166" s="12">
        <v>6.5</v>
      </c>
      <c r="N166" s="13">
        <f>V166/U166/46*1000*J166</f>
        <v>6.6351606805293004</v>
      </c>
      <c r="O166" s="13">
        <v>0.26</v>
      </c>
      <c r="U166" s="8">
        <v>0.23</v>
      </c>
      <c r="V166" s="8">
        <v>0.26</v>
      </c>
      <c r="W166" s="8">
        <v>30</v>
      </c>
      <c r="Y166" s="8" t="s">
        <v>259</v>
      </c>
      <c r="Z166" s="8" t="s">
        <v>472</v>
      </c>
    </row>
    <row r="167" spans="1:28" hidden="1">
      <c r="A167" s="8" t="s">
        <v>579</v>
      </c>
      <c r="B167" s="8" t="s">
        <v>146</v>
      </c>
      <c r="C167" s="9" t="s">
        <v>564</v>
      </c>
      <c r="D167" s="8" t="s">
        <v>1156</v>
      </c>
      <c r="E167" s="8" t="s">
        <v>1099</v>
      </c>
      <c r="F167" s="8" t="s">
        <v>9</v>
      </c>
      <c r="G167" s="8" t="s">
        <v>1187</v>
      </c>
      <c r="H167" s="8">
        <v>180</v>
      </c>
      <c r="I167" s="8">
        <v>10</v>
      </c>
      <c r="J167" s="8">
        <v>0.19</v>
      </c>
      <c r="K167" s="8" t="s">
        <v>1186</v>
      </c>
      <c r="U167" s="8" t="s">
        <v>581</v>
      </c>
      <c r="V167" s="8" t="s">
        <v>411</v>
      </c>
      <c r="W167" s="8">
        <v>25</v>
      </c>
      <c r="Y167" s="8" t="s">
        <v>259</v>
      </c>
      <c r="Z167" s="8" t="s">
        <v>604</v>
      </c>
    </row>
    <row r="168" spans="1:28" hidden="1">
      <c r="A168" s="8" t="s">
        <v>580</v>
      </c>
      <c r="B168" s="8" t="s">
        <v>146</v>
      </c>
      <c r="C168" s="9" t="s">
        <v>565</v>
      </c>
      <c r="D168" s="8" t="s">
        <v>1156</v>
      </c>
      <c r="E168" s="8" t="s">
        <v>1100</v>
      </c>
      <c r="F168" s="8" t="s">
        <v>9</v>
      </c>
      <c r="G168" s="8" t="s">
        <v>1187</v>
      </c>
      <c r="H168" s="8">
        <v>180</v>
      </c>
      <c r="I168" s="8">
        <v>10</v>
      </c>
      <c r="J168" s="8">
        <v>0.28000000000000003</v>
      </c>
      <c r="K168" s="8">
        <v>1.98</v>
      </c>
      <c r="L168" s="12">
        <v>11</v>
      </c>
      <c r="U168" s="8">
        <v>0.24</v>
      </c>
      <c r="V168" s="8" t="s">
        <v>411</v>
      </c>
      <c r="W168" s="8">
        <v>30</v>
      </c>
      <c r="Y168" s="8" t="s">
        <v>259</v>
      </c>
      <c r="Z168" s="8" t="s">
        <v>370</v>
      </c>
    </row>
    <row r="169" spans="1:28" hidden="1">
      <c r="A169" s="8" t="s">
        <v>361</v>
      </c>
      <c r="B169" s="8" t="s">
        <v>146</v>
      </c>
      <c r="C169" s="9" t="s">
        <v>566</v>
      </c>
      <c r="D169" t="s">
        <v>269</v>
      </c>
      <c r="E169" s="8" t="s">
        <v>762</v>
      </c>
      <c r="F169" s="8" t="s">
        <v>9</v>
      </c>
      <c r="G169" s="8" t="s">
        <v>1187</v>
      </c>
      <c r="H169" s="8">
        <v>180</v>
      </c>
      <c r="I169" s="8">
        <v>10</v>
      </c>
      <c r="J169" s="8">
        <v>0.46</v>
      </c>
      <c r="K169" s="8">
        <v>0.9</v>
      </c>
      <c r="L169" s="12">
        <v>4.2</v>
      </c>
      <c r="M169" s="13">
        <v>0</v>
      </c>
      <c r="N169" s="13">
        <v>0</v>
      </c>
      <c r="O169" s="13">
        <v>0</v>
      </c>
      <c r="P169" s="13">
        <v>0</v>
      </c>
      <c r="U169" s="8">
        <v>0.51</v>
      </c>
      <c r="V169" s="8" t="s">
        <v>411</v>
      </c>
      <c r="W169" s="8">
        <v>30</v>
      </c>
      <c r="Y169" s="8" t="s">
        <v>259</v>
      </c>
      <c r="Z169" s="8" t="s">
        <v>432</v>
      </c>
      <c r="AA169" s="10" t="s">
        <v>1166</v>
      </c>
      <c r="AB169" s="10">
        <v>21205161</v>
      </c>
    </row>
    <row r="170" spans="1:28" hidden="1">
      <c r="A170" s="8">
        <v>0.19</v>
      </c>
      <c r="B170" s="8" t="s">
        <v>146</v>
      </c>
      <c r="C170" s="9" t="s">
        <v>567</v>
      </c>
      <c r="D170" t="s">
        <v>269</v>
      </c>
      <c r="E170" s="8" t="s">
        <v>763</v>
      </c>
      <c r="F170" s="8" t="s">
        <v>9</v>
      </c>
      <c r="G170" s="8" t="s">
        <v>1187</v>
      </c>
      <c r="H170" s="8">
        <v>180</v>
      </c>
      <c r="I170" s="8">
        <v>150</v>
      </c>
      <c r="J170" s="8">
        <v>0.19</v>
      </c>
      <c r="K170" s="8" t="s">
        <v>1186</v>
      </c>
      <c r="M170" s="13">
        <v>0</v>
      </c>
      <c r="N170" s="13">
        <v>0</v>
      </c>
      <c r="O170" s="13">
        <v>0</v>
      </c>
      <c r="P170" s="13">
        <v>0</v>
      </c>
      <c r="U170" s="8" t="s">
        <v>411</v>
      </c>
      <c r="V170" s="8" t="s">
        <v>411</v>
      </c>
      <c r="W170" s="8">
        <v>30</v>
      </c>
      <c r="Y170" s="8" t="s">
        <v>259</v>
      </c>
      <c r="Z170" s="8" t="s">
        <v>605</v>
      </c>
    </row>
    <row r="171" spans="1:28" hidden="1">
      <c r="A171" s="8">
        <v>0.23</v>
      </c>
      <c r="B171" s="8" t="s">
        <v>146</v>
      </c>
      <c r="C171" s="9" t="s">
        <v>568</v>
      </c>
      <c r="D171" t="s">
        <v>269</v>
      </c>
      <c r="E171" s="8" t="s">
        <v>1101</v>
      </c>
      <c r="F171" s="8" t="s">
        <v>9</v>
      </c>
      <c r="G171" s="8" t="s">
        <v>1187</v>
      </c>
      <c r="H171" s="8">
        <v>180</v>
      </c>
      <c r="I171" s="8">
        <v>150</v>
      </c>
      <c r="J171" s="8">
        <v>0.23</v>
      </c>
      <c r="K171" s="8" t="s">
        <v>1186</v>
      </c>
      <c r="M171" s="13">
        <v>0</v>
      </c>
      <c r="N171" s="13">
        <v>0</v>
      </c>
      <c r="O171" s="13">
        <v>0</v>
      </c>
      <c r="P171" s="13">
        <v>0</v>
      </c>
      <c r="U171" s="8" t="s">
        <v>411</v>
      </c>
      <c r="V171" s="8" t="s">
        <v>411</v>
      </c>
      <c r="W171" s="8">
        <v>30</v>
      </c>
      <c r="Y171" s="8" t="s">
        <v>259</v>
      </c>
      <c r="Z171" s="8" t="s">
        <v>605</v>
      </c>
    </row>
    <row r="172" spans="1:28" hidden="1">
      <c r="A172" s="8">
        <v>0.36</v>
      </c>
      <c r="B172" s="8" t="s">
        <v>146</v>
      </c>
      <c r="C172" s="9" t="s">
        <v>569</v>
      </c>
      <c r="D172" t="s">
        <v>269</v>
      </c>
      <c r="E172" s="8" t="s">
        <v>1102</v>
      </c>
      <c r="F172" s="8" t="s">
        <v>9</v>
      </c>
      <c r="G172" s="8" t="s">
        <v>1187</v>
      </c>
      <c r="H172" s="8">
        <v>180</v>
      </c>
      <c r="I172" s="8">
        <v>150</v>
      </c>
      <c r="J172" s="8">
        <v>0.36</v>
      </c>
      <c r="K172" s="8" t="s">
        <v>1186</v>
      </c>
      <c r="M172" s="13">
        <v>0</v>
      </c>
      <c r="N172" s="13">
        <v>0</v>
      </c>
      <c r="O172" s="13">
        <v>0</v>
      </c>
      <c r="P172" s="13">
        <v>0</v>
      </c>
      <c r="U172" s="8" t="s">
        <v>411</v>
      </c>
      <c r="V172" s="8" t="s">
        <v>411</v>
      </c>
      <c r="W172" s="8">
        <v>30</v>
      </c>
      <c r="Y172" s="8" t="s">
        <v>259</v>
      </c>
      <c r="Z172" s="8" t="s">
        <v>605</v>
      </c>
    </row>
    <row r="173" spans="1:28" hidden="1">
      <c r="A173" s="8">
        <v>0.23</v>
      </c>
      <c r="B173" s="8" t="s">
        <v>146</v>
      </c>
      <c r="C173" s="9" t="s">
        <v>570</v>
      </c>
      <c r="D173" t="s">
        <v>269</v>
      </c>
      <c r="E173" s="8" t="s">
        <v>1103</v>
      </c>
      <c r="F173" s="8" t="s">
        <v>9</v>
      </c>
      <c r="G173" s="8" t="s">
        <v>1187</v>
      </c>
      <c r="H173" s="8">
        <v>180</v>
      </c>
      <c r="I173" s="8">
        <v>150</v>
      </c>
      <c r="J173" s="8">
        <v>0.23</v>
      </c>
      <c r="K173" s="8" t="s">
        <v>1186</v>
      </c>
      <c r="M173" s="13">
        <v>0</v>
      </c>
      <c r="N173" s="13">
        <v>0</v>
      </c>
      <c r="O173" s="13">
        <v>0</v>
      </c>
      <c r="P173" s="13">
        <v>0</v>
      </c>
      <c r="U173" s="8" t="s">
        <v>411</v>
      </c>
      <c r="V173" s="8" t="s">
        <v>411</v>
      </c>
      <c r="W173" s="8">
        <v>30</v>
      </c>
      <c r="Y173" s="8" t="s">
        <v>259</v>
      </c>
      <c r="Z173" s="8" t="s">
        <v>605</v>
      </c>
    </row>
    <row r="174" spans="1:28" hidden="1">
      <c r="A174" s="8">
        <v>0.02</v>
      </c>
      <c r="B174" s="8" t="s">
        <v>146</v>
      </c>
      <c r="C174" s="9" t="s">
        <v>494</v>
      </c>
      <c r="D174" s="8" t="s">
        <v>1167</v>
      </c>
      <c r="E174" s="8" t="s">
        <v>1087</v>
      </c>
      <c r="F174" s="8" t="s">
        <v>9</v>
      </c>
      <c r="G174" s="8" t="s">
        <v>1187</v>
      </c>
      <c r="H174" s="8">
        <v>180</v>
      </c>
      <c r="I174" s="8">
        <v>40</v>
      </c>
      <c r="J174" s="8">
        <v>0.02</v>
      </c>
      <c r="K174" s="8">
        <v>0.66</v>
      </c>
      <c r="L174" s="12">
        <v>3.6666666666666701</v>
      </c>
      <c r="N174" s="13">
        <f>V174/U174/46*1000*J174</f>
        <v>6.0869565217391317</v>
      </c>
      <c r="O174" s="13">
        <v>0.42</v>
      </c>
      <c r="U174" s="8">
        <v>0.03</v>
      </c>
      <c r="V174" s="8">
        <v>0.42</v>
      </c>
      <c r="W174" s="8">
        <v>30</v>
      </c>
      <c r="Y174" s="8" t="s">
        <v>462</v>
      </c>
      <c r="Z174" s="8" t="s">
        <v>602</v>
      </c>
    </row>
    <row r="175" spans="1:28" hidden="1">
      <c r="A175" s="8">
        <v>0.05</v>
      </c>
      <c r="B175" s="8" t="s">
        <v>146</v>
      </c>
      <c r="C175" s="9" t="s">
        <v>556</v>
      </c>
      <c r="D175" s="8" t="s">
        <v>1179</v>
      </c>
      <c r="E175" s="8" t="s">
        <v>1094</v>
      </c>
      <c r="F175" s="8" t="s">
        <v>9</v>
      </c>
      <c r="G175" s="8" t="s">
        <v>1187</v>
      </c>
      <c r="H175" s="8">
        <v>180</v>
      </c>
      <c r="I175" s="8">
        <v>40</v>
      </c>
      <c r="J175" s="8">
        <v>0.05</v>
      </c>
      <c r="K175" s="8">
        <v>0.83</v>
      </c>
      <c r="L175" s="12">
        <v>4.6111111111111098</v>
      </c>
      <c r="N175" s="13">
        <f>V175/U175/46*1000*J175</f>
        <v>7.7898550724637694</v>
      </c>
      <c r="O175" s="13">
        <v>0.43</v>
      </c>
      <c r="U175" s="8">
        <v>0.06</v>
      </c>
      <c r="V175" s="8">
        <v>0.43</v>
      </c>
      <c r="W175" s="8">
        <v>30</v>
      </c>
      <c r="Y175" s="8" t="s">
        <v>462</v>
      </c>
      <c r="Z175" s="8" t="s">
        <v>602</v>
      </c>
    </row>
    <row r="176" spans="1:28" hidden="1">
      <c r="A176" s="8" t="s">
        <v>616</v>
      </c>
      <c r="B176" s="8" t="s">
        <v>146</v>
      </c>
      <c r="C176" s="9" t="s">
        <v>606</v>
      </c>
      <c r="D176" s="8" t="s">
        <v>1177</v>
      </c>
      <c r="E176" s="8" t="s">
        <v>1104</v>
      </c>
      <c r="F176" s="8" t="s">
        <v>9</v>
      </c>
      <c r="G176" s="8" t="s">
        <v>1187</v>
      </c>
      <c r="H176" s="8">
        <v>180</v>
      </c>
      <c r="I176" s="8">
        <v>50</v>
      </c>
      <c r="J176" s="8">
        <v>0.65</v>
      </c>
      <c r="K176" s="8" t="s">
        <v>1186</v>
      </c>
      <c r="U176" s="8" t="s">
        <v>411</v>
      </c>
      <c r="V176" s="8" t="s">
        <v>411</v>
      </c>
      <c r="W176" s="8">
        <v>30</v>
      </c>
      <c r="Y176" s="8" t="s">
        <v>462</v>
      </c>
      <c r="Z176" s="8" t="s">
        <v>633</v>
      </c>
    </row>
    <row r="177" spans="1:26" hidden="1">
      <c r="A177" s="8" t="s">
        <v>617</v>
      </c>
      <c r="B177" s="8" t="s">
        <v>146</v>
      </c>
      <c r="C177" s="9" t="s">
        <v>607</v>
      </c>
      <c r="D177" s="8" t="s">
        <v>1177</v>
      </c>
      <c r="E177" s="8" t="s">
        <v>1105</v>
      </c>
      <c r="F177" s="8" t="s">
        <v>9</v>
      </c>
      <c r="G177" s="8" t="s">
        <v>1187</v>
      </c>
      <c r="H177" s="8">
        <v>180</v>
      </c>
      <c r="I177" s="8">
        <v>50</v>
      </c>
      <c r="J177" s="8">
        <v>0.65</v>
      </c>
      <c r="K177" s="8" t="s">
        <v>1186</v>
      </c>
      <c r="U177" s="8" t="s">
        <v>411</v>
      </c>
      <c r="V177" s="8" t="s">
        <v>411</v>
      </c>
      <c r="W177" s="8">
        <v>30</v>
      </c>
      <c r="Y177" s="8" t="s">
        <v>462</v>
      </c>
      <c r="Z177" s="8" t="s">
        <v>633</v>
      </c>
    </row>
    <row r="178" spans="1:26" hidden="1">
      <c r="A178" s="8">
        <v>0.2</v>
      </c>
      <c r="B178" s="8" t="s">
        <v>146</v>
      </c>
      <c r="C178" s="9" t="s">
        <v>608</v>
      </c>
      <c r="D178" s="8" t="s">
        <v>1178</v>
      </c>
      <c r="E178" s="8" t="s">
        <v>1098</v>
      </c>
      <c r="F178" s="8" t="s">
        <v>9</v>
      </c>
      <c r="G178" s="8" t="s">
        <v>1187</v>
      </c>
      <c r="H178" s="8">
        <v>180</v>
      </c>
      <c r="I178" s="8">
        <v>40</v>
      </c>
      <c r="J178" s="8">
        <v>0.2</v>
      </c>
      <c r="K178" s="8">
        <v>1.42</v>
      </c>
      <c r="L178" s="12">
        <v>7.8888888888888902</v>
      </c>
      <c r="N178" s="13">
        <f>V178/U178/46*1000*J178</f>
        <v>2.1739130434782612</v>
      </c>
      <c r="O178" s="13">
        <v>7.0000000000000007E-2</v>
      </c>
      <c r="U178" s="8">
        <v>0.14000000000000001</v>
      </c>
      <c r="V178" s="8">
        <v>7.0000000000000007E-2</v>
      </c>
      <c r="W178" s="8">
        <v>30</v>
      </c>
      <c r="Y178" s="8" t="s">
        <v>462</v>
      </c>
      <c r="Z178" s="8" t="s">
        <v>472</v>
      </c>
    </row>
    <row r="179" spans="1:26" hidden="1">
      <c r="A179" s="8" t="s">
        <v>411</v>
      </c>
      <c r="B179" s="8" t="s">
        <v>146</v>
      </c>
      <c r="C179" s="9" t="s">
        <v>609</v>
      </c>
      <c r="D179" s="8" t="s">
        <v>1156</v>
      </c>
      <c r="E179" s="8" t="s">
        <v>764</v>
      </c>
      <c r="F179" s="8" t="s">
        <v>9</v>
      </c>
      <c r="G179" s="8" t="s">
        <v>1187</v>
      </c>
      <c r="H179" s="8">
        <v>180</v>
      </c>
      <c r="I179" s="8">
        <v>30</v>
      </c>
      <c r="K179" s="8" t="s">
        <v>1186</v>
      </c>
      <c r="O179" s="13">
        <v>0.5</v>
      </c>
      <c r="U179" s="8" t="s">
        <v>411</v>
      </c>
      <c r="V179" s="8">
        <v>0.5</v>
      </c>
      <c r="W179" s="8">
        <v>30</v>
      </c>
      <c r="Y179" s="8" t="s">
        <v>462</v>
      </c>
      <c r="Z179" s="8" t="s">
        <v>634</v>
      </c>
    </row>
    <row r="180" spans="1:26" hidden="1">
      <c r="A180" s="8">
        <v>0.01</v>
      </c>
      <c r="B180" s="8" t="s">
        <v>146</v>
      </c>
      <c r="C180" s="9" t="s">
        <v>610</v>
      </c>
      <c r="D180" t="s">
        <v>262</v>
      </c>
      <c r="E180" s="8" t="s">
        <v>1106</v>
      </c>
      <c r="F180" s="8" t="s">
        <v>9</v>
      </c>
      <c r="G180" s="8" t="s">
        <v>1187</v>
      </c>
      <c r="H180" s="8">
        <v>180</v>
      </c>
      <c r="I180" s="8">
        <v>20</v>
      </c>
      <c r="J180" s="8">
        <v>0.01</v>
      </c>
      <c r="K180" s="8">
        <v>0.33</v>
      </c>
      <c r="L180" s="12">
        <v>1.8333333333333299</v>
      </c>
      <c r="S180" s="13">
        <v>0</v>
      </c>
      <c r="U180" s="8">
        <v>0.03</v>
      </c>
      <c r="V180" s="8" t="s">
        <v>411</v>
      </c>
      <c r="W180" s="8">
        <v>25</v>
      </c>
      <c r="Y180" s="8" t="s">
        <v>260</v>
      </c>
      <c r="Z180" s="8" t="s">
        <v>485</v>
      </c>
    </row>
    <row r="181" spans="1:26" hidden="1">
      <c r="A181" s="8" t="s">
        <v>618</v>
      </c>
      <c r="B181" s="8" t="s">
        <v>146</v>
      </c>
      <c r="C181" s="9" t="s">
        <v>487</v>
      </c>
      <c r="D181" t="s">
        <v>1168</v>
      </c>
      <c r="E181" s="8" t="s">
        <v>1080</v>
      </c>
      <c r="F181" s="8" t="s">
        <v>9</v>
      </c>
      <c r="G181" s="8" t="s">
        <v>1187</v>
      </c>
      <c r="H181" s="8">
        <v>180</v>
      </c>
      <c r="I181" s="8">
        <v>10</v>
      </c>
      <c r="J181" s="8">
        <v>0.14000000000000001</v>
      </c>
      <c r="K181" s="8">
        <v>1.22</v>
      </c>
      <c r="L181" s="12">
        <v>6.7777777777777803</v>
      </c>
      <c r="N181" s="13">
        <f t="shared" ref="N181:N187" si="0">V181/U181/46*1000*J181</f>
        <v>9.3840579710144958</v>
      </c>
      <c r="O181" s="13">
        <v>0.37</v>
      </c>
      <c r="S181" s="13">
        <v>0</v>
      </c>
      <c r="U181" s="8">
        <v>0.12</v>
      </c>
      <c r="V181" s="8">
        <v>0.37</v>
      </c>
      <c r="W181" s="8">
        <v>30</v>
      </c>
      <c r="Y181" s="8" t="s">
        <v>260</v>
      </c>
      <c r="Z181" s="8" t="s">
        <v>953</v>
      </c>
    </row>
    <row r="182" spans="1:26" hidden="1">
      <c r="A182" s="8" t="s">
        <v>619</v>
      </c>
      <c r="B182" s="8" t="s">
        <v>146</v>
      </c>
      <c r="C182" s="9" t="s">
        <v>488</v>
      </c>
      <c r="D182" t="s">
        <v>1168</v>
      </c>
      <c r="E182" s="8" t="s">
        <v>1081</v>
      </c>
      <c r="F182" s="8" t="s">
        <v>9</v>
      </c>
      <c r="G182" s="8" t="s">
        <v>1187</v>
      </c>
      <c r="H182" s="8">
        <v>180</v>
      </c>
      <c r="I182" s="8">
        <v>10</v>
      </c>
      <c r="J182" s="8">
        <v>0.2</v>
      </c>
      <c r="K182" s="8">
        <v>1.61</v>
      </c>
      <c r="L182" s="12">
        <v>8.94444444444445</v>
      </c>
      <c r="N182" s="13">
        <f t="shared" si="0"/>
        <v>13.768115942028984</v>
      </c>
      <c r="O182" s="13">
        <v>0.38</v>
      </c>
      <c r="S182" s="13">
        <v>0</v>
      </c>
      <c r="U182" s="8">
        <v>0.12</v>
      </c>
      <c r="V182" s="8">
        <v>0.38</v>
      </c>
      <c r="W182" s="8">
        <v>30</v>
      </c>
      <c r="Y182" s="8" t="s">
        <v>260</v>
      </c>
      <c r="Z182" s="8" t="s">
        <v>953</v>
      </c>
    </row>
    <row r="183" spans="1:26" hidden="1">
      <c r="A183" s="8" t="s">
        <v>620</v>
      </c>
      <c r="B183" s="8" t="s">
        <v>146</v>
      </c>
      <c r="C183" s="9" t="s">
        <v>489</v>
      </c>
      <c r="D183" t="s">
        <v>1168</v>
      </c>
      <c r="E183" s="8" t="s">
        <v>1082</v>
      </c>
      <c r="F183" s="8" t="s">
        <v>9</v>
      </c>
      <c r="G183" s="8" t="s">
        <v>1187</v>
      </c>
      <c r="H183" s="8">
        <v>180</v>
      </c>
      <c r="I183" s="8">
        <v>10</v>
      </c>
      <c r="J183" s="8">
        <v>0.22</v>
      </c>
      <c r="K183" s="8">
        <v>1.69</v>
      </c>
      <c r="L183" s="12">
        <v>9.3888888888888893</v>
      </c>
      <c r="N183" s="13">
        <f t="shared" si="0"/>
        <v>13.979933110367893</v>
      </c>
      <c r="O183" s="13">
        <v>0.38</v>
      </c>
      <c r="S183" s="13">
        <v>0</v>
      </c>
      <c r="U183" s="8">
        <v>0.13</v>
      </c>
      <c r="V183" s="8">
        <v>0.38</v>
      </c>
      <c r="W183" s="8">
        <v>30</v>
      </c>
      <c r="Y183" s="8" t="s">
        <v>260</v>
      </c>
      <c r="Z183" s="8" t="s">
        <v>953</v>
      </c>
    </row>
    <row r="184" spans="1:26" hidden="1">
      <c r="A184" s="8" t="s">
        <v>621</v>
      </c>
      <c r="B184" s="8" t="s">
        <v>146</v>
      </c>
      <c r="C184" s="9" t="s">
        <v>490</v>
      </c>
      <c r="D184" t="s">
        <v>1169</v>
      </c>
      <c r="E184" s="8" t="s">
        <v>1083</v>
      </c>
      <c r="F184" s="8" t="s">
        <v>9</v>
      </c>
      <c r="G184" s="8" t="s">
        <v>1187</v>
      </c>
      <c r="H184" s="8">
        <v>180</v>
      </c>
      <c r="I184" s="8">
        <v>10</v>
      </c>
      <c r="J184" s="8">
        <v>0.09</v>
      </c>
      <c r="K184" s="8">
        <v>0.93</v>
      </c>
      <c r="L184" s="12">
        <v>5.1666666666666696</v>
      </c>
      <c r="N184" s="13">
        <f t="shared" si="0"/>
        <v>6.0869565217391308</v>
      </c>
      <c r="O184" s="13">
        <v>0.28000000000000003</v>
      </c>
      <c r="S184" s="13">
        <v>0</v>
      </c>
      <c r="U184" s="8">
        <v>0.09</v>
      </c>
      <c r="V184" s="8">
        <v>0.28000000000000003</v>
      </c>
      <c r="W184" s="8">
        <v>30</v>
      </c>
      <c r="Y184" s="8" t="s">
        <v>260</v>
      </c>
      <c r="Z184" s="8" t="s">
        <v>953</v>
      </c>
    </row>
    <row r="185" spans="1:26" hidden="1">
      <c r="A185" s="8" t="s">
        <v>622</v>
      </c>
      <c r="B185" s="8" t="s">
        <v>146</v>
      </c>
      <c r="C185" s="9" t="s">
        <v>491</v>
      </c>
      <c r="D185" t="s">
        <v>1169</v>
      </c>
      <c r="E185" s="8" t="s">
        <v>1084</v>
      </c>
      <c r="F185" s="8" t="s">
        <v>9</v>
      </c>
      <c r="G185" s="8" t="s">
        <v>1187</v>
      </c>
      <c r="H185" s="8">
        <v>180</v>
      </c>
      <c r="I185" s="8">
        <v>10</v>
      </c>
      <c r="J185" s="8">
        <v>0.16</v>
      </c>
      <c r="K185" s="8">
        <v>1.4</v>
      </c>
      <c r="L185" s="12">
        <v>7.7777777777777803</v>
      </c>
      <c r="N185" s="13">
        <f t="shared" si="0"/>
        <v>11.304347826086957</v>
      </c>
      <c r="O185" s="13">
        <v>0.39</v>
      </c>
      <c r="S185" s="13">
        <v>0</v>
      </c>
      <c r="U185" s="8">
        <v>0.12</v>
      </c>
      <c r="V185" s="8">
        <v>0.39</v>
      </c>
      <c r="W185" s="8">
        <v>30</v>
      </c>
      <c r="Y185" s="8" t="s">
        <v>260</v>
      </c>
      <c r="Z185" s="8" t="s">
        <v>953</v>
      </c>
    </row>
    <row r="186" spans="1:26" hidden="1">
      <c r="A186" s="8" t="s">
        <v>623</v>
      </c>
      <c r="B186" s="8" t="s">
        <v>146</v>
      </c>
      <c r="C186" s="9" t="s">
        <v>611</v>
      </c>
      <c r="D186" s="8" t="s">
        <v>1169</v>
      </c>
      <c r="E186" s="8" t="s">
        <v>1085</v>
      </c>
      <c r="F186" s="8" t="s">
        <v>9</v>
      </c>
      <c r="G186" s="8" t="s">
        <v>1187</v>
      </c>
      <c r="H186" s="8">
        <v>180</v>
      </c>
      <c r="I186" s="8">
        <v>10</v>
      </c>
      <c r="J186" s="8">
        <v>0.02</v>
      </c>
      <c r="K186" s="8">
        <v>0.35</v>
      </c>
      <c r="L186" s="12">
        <v>1.94444444444444</v>
      </c>
      <c r="N186" s="13">
        <f t="shared" si="0"/>
        <v>1.9565217391304353</v>
      </c>
      <c r="O186" s="13">
        <v>0.27</v>
      </c>
      <c r="S186" s="13">
        <v>0</v>
      </c>
      <c r="U186" s="8">
        <v>0.06</v>
      </c>
      <c r="V186" s="8">
        <v>0.27</v>
      </c>
      <c r="W186" s="8">
        <v>30</v>
      </c>
      <c r="Y186" s="8" t="s">
        <v>260</v>
      </c>
      <c r="Z186" s="8" t="s">
        <v>953</v>
      </c>
    </row>
    <row r="187" spans="1:26" hidden="1">
      <c r="A187" s="8">
        <v>5.0000000000000001E-3</v>
      </c>
      <c r="B187" s="8" t="s">
        <v>146</v>
      </c>
      <c r="C187" s="9" t="s">
        <v>612</v>
      </c>
      <c r="D187" s="8" t="s">
        <v>1167</v>
      </c>
      <c r="E187" s="8" t="s">
        <v>1087</v>
      </c>
      <c r="F187" s="8" t="s">
        <v>9</v>
      </c>
      <c r="G187" s="8" t="s">
        <v>1187</v>
      </c>
      <c r="H187" s="8">
        <v>180</v>
      </c>
      <c r="I187" s="8">
        <v>40</v>
      </c>
      <c r="J187" s="8">
        <v>5.0000000000000001E-3</v>
      </c>
      <c r="K187" s="8">
        <v>0.31</v>
      </c>
      <c r="L187" s="12">
        <v>1.7222222222222201</v>
      </c>
      <c r="N187" s="13">
        <f t="shared" si="0"/>
        <v>4.7826086956521747</v>
      </c>
      <c r="O187" s="13">
        <v>0.44</v>
      </c>
      <c r="S187" s="13">
        <v>0</v>
      </c>
      <c r="U187" s="8">
        <v>0.01</v>
      </c>
      <c r="V187" s="8">
        <v>0.44</v>
      </c>
      <c r="W187" s="8">
        <v>30</v>
      </c>
      <c r="Y187" s="8" t="s">
        <v>260</v>
      </c>
      <c r="Z187" s="8" t="s">
        <v>472</v>
      </c>
    </row>
    <row r="188" spans="1:26" hidden="1">
      <c r="A188" s="8">
        <v>0.05</v>
      </c>
      <c r="B188" s="8" t="s">
        <v>146</v>
      </c>
      <c r="C188" s="9" t="s">
        <v>613</v>
      </c>
      <c r="D188" s="8" t="s">
        <v>1171</v>
      </c>
      <c r="E188" s="8" t="s">
        <v>1107</v>
      </c>
      <c r="F188" s="8" t="s">
        <v>9</v>
      </c>
      <c r="G188" s="8" t="s">
        <v>1187</v>
      </c>
      <c r="H188" s="8">
        <v>180</v>
      </c>
      <c r="I188" s="8">
        <v>20</v>
      </c>
      <c r="J188" s="8">
        <v>0.05</v>
      </c>
      <c r="K188" s="8">
        <v>0.71</v>
      </c>
      <c r="L188" s="12">
        <v>3.9444444444444402</v>
      </c>
      <c r="S188" s="13">
        <v>0</v>
      </c>
      <c r="U188" s="8">
        <v>7.0000000000000007E-2</v>
      </c>
      <c r="V188" s="8" t="s">
        <v>411</v>
      </c>
      <c r="W188" s="8">
        <v>25</v>
      </c>
      <c r="Y188" s="8" t="s">
        <v>260</v>
      </c>
      <c r="Z188" s="8" t="s">
        <v>635</v>
      </c>
    </row>
    <row r="189" spans="1:26" hidden="1">
      <c r="A189" s="8" t="s">
        <v>623</v>
      </c>
      <c r="B189" s="8" t="s">
        <v>146</v>
      </c>
      <c r="C189" s="9" t="s">
        <v>555</v>
      </c>
      <c r="D189" s="8" t="s">
        <v>1155</v>
      </c>
      <c r="E189" s="8" t="s">
        <v>1093</v>
      </c>
      <c r="F189" s="8" t="s">
        <v>9</v>
      </c>
      <c r="G189" s="8" t="s">
        <v>1187</v>
      </c>
      <c r="H189" s="8">
        <v>180</v>
      </c>
      <c r="I189" s="8">
        <v>10</v>
      </c>
      <c r="J189" s="8">
        <v>0.02</v>
      </c>
      <c r="K189" s="8">
        <v>0.34</v>
      </c>
      <c r="L189" s="12">
        <v>1.8888888888888899</v>
      </c>
      <c r="N189" s="13">
        <f t="shared" ref="N189:N195" si="1">V189/U189/46*1000*J189</f>
        <v>2.6811594202898554</v>
      </c>
      <c r="O189" s="13">
        <v>0.37</v>
      </c>
      <c r="S189" s="13">
        <v>0</v>
      </c>
      <c r="U189" s="8">
        <v>0.06</v>
      </c>
      <c r="V189" s="8">
        <v>0.37</v>
      </c>
      <c r="W189" s="8">
        <v>30</v>
      </c>
      <c r="Y189" s="8" t="s">
        <v>260</v>
      </c>
      <c r="Z189" s="8" t="s">
        <v>953</v>
      </c>
    </row>
    <row r="190" spans="1:26" hidden="1">
      <c r="A190" s="8">
        <v>0.03</v>
      </c>
      <c r="B190" s="8" t="s">
        <v>146</v>
      </c>
      <c r="C190" s="9" t="s">
        <v>614</v>
      </c>
      <c r="D190" s="8" t="s">
        <v>1179</v>
      </c>
      <c r="E190" s="8" t="s">
        <v>1094</v>
      </c>
      <c r="F190" s="8" t="s">
        <v>9</v>
      </c>
      <c r="G190" s="8" t="s">
        <v>1187</v>
      </c>
      <c r="H190" s="8">
        <v>180</v>
      </c>
      <c r="I190" s="8">
        <v>40</v>
      </c>
      <c r="J190" s="8">
        <v>0.03</v>
      </c>
      <c r="K190" s="8">
        <v>0.75</v>
      </c>
      <c r="L190" s="12">
        <v>4.1666666666666696</v>
      </c>
      <c r="N190" s="13">
        <f t="shared" si="1"/>
        <v>6.8478260869565206</v>
      </c>
      <c r="O190" s="13">
        <v>0.42</v>
      </c>
      <c r="S190" s="13">
        <v>0</v>
      </c>
      <c r="U190" s="8">
        <v>0.04</v>
      </c>
      <c r="V190" s="8">
        <v>0.42</v>
      </c>
      <c r="W190" s="8">
        <v>30</v>
      </c>
      <c r="Y190" s="8" t="s">
        <v>260</v>
      </c>
      <c r="Z190" s="8" t="s">
        <v>602</v>
      </c>
    </row>
    <row r="191" spans="1:26" hidden="1">
      <c r="A191" s="8" t="s">
        <v>624</v>
      </c>
      <c r="B191" s="8" t="s">
        <v>146</v>
      </c>
      <c r="C191" s="9" t="s">
        <v>559</v>
      </c>
      <c r="D191" s="8" t="s">
        <v>1177</v>
      </c>
      <c r="E191" s="8" t="s">
        <v>760</v>
      </c>
      <c r="F191" s="8" t="s">
        <v>9</v>
      </c>
      <c r="G191" s="8" t="s">
        <v>1187</v>
      </c>
      <c r="H191" s="8">
        <v>180</v>
      </c>
      <c r="I191" s="8">
        <v>10</v>
      </c>
      <c r="J191" s="8">
        <v>0.1</v>
      </c>
      <c r="K191" s="8">
        <v>1.1599999999999999</v>
      </c>
      <c r="L191" s="12">
        <v>6.4444444444444402</v>
      </c>
      <c r="N191" s="13">
        <f t="shared" si="1"/>
        <v>7.8260869565217384</v>
      </c>
      <c r="O191" s="13">
        <v>0.36</v>
      </c>
      <c r="S191" s="13">
        <v>0</v>
      </c>
      <c r="U191" s="8">
        <v>0.1</v>
      </c>
      <c r="V191" s="8">
        <v>0.36</v>
      </c>
      <c r="W191" s="8">
        <v>30</v>
      </c>
      <c r="Y191" s="8" t="s">
        <v>260</v>
      </c>
      <c r="Z191" s="8" t="s">
        <v>953</v>
      </c>
    </row>
    <row r="192" spans="1:26" hidden="1">
      <c r="A192" s="8" t="s">
        <v>625</v>
      </c>
      <c r="B192" s="8" t="s">
        <v>146</v>
      </c>
      <c r="C192" s="9" t="s">
        <v>560</v>
      </c>
      <c r="D192" s="8" t="s">
        <v>1177</v>
      </c>
      <c r="E192" s="8" t="s">
        <v>761</v>
      </c>
      <c r="F192" s="8" t="s">
        <v>9</v>
      </c>
      <c r="G192" s="8" t="s">
        <v>1187</v>
      </c>
      <c r="H192" s="8">
        <v>180</v>
      </c>
      <c r="I192" s="8">
        <v>10</v>
      </c>
      <c r="J192" s="8">
        <v>0.18</v>
      </c>
      <c r="K192" s="8">
        <v>1.65</v>
      </c>
      <c r="L192" s="12">
        <v>9.1666666666666696</v>
      </c>
      <c r="N192" s="13">
        <f t="shared" si="1"/>
        <v>11.027667984189723</v>
      </c>
      <c r="O192" s="13">
        <v>0.31</v>
      </c>
      <c r="S192" s="13">
        <v>0</v>
      </c>
      <c r="U192" s="8">
        <v>0.11</v>
      </c>
      <c r="V192" s="8">
        <v>0.31</v>
      </c>
      <c r="W192" s="8">
        <v>30</v>
      </c>
      <c r="Y192" s="8" t="s">
        <v>260</v>
      </c>
      <c r="Z192" s="8" t="s">
        <v>953</v>
      </c>
    </row>
    <row r="193" spans="1:26" hidden="1">
      <c r="A193" s="8" t="s">
        <v>626</v>
      </c>
      <c r="B193" s="8" t="s">
        <v>146</v>
      </c>
      <c r="C193" s="9" t="s">
        <v>561</v>
      </c>
      <c r="D193" s="8" t="s">
        <v>1177</v>
      </c>
      <c r="E193" s="8" t="s">
        <v>1096</v>
      </c>
      <c r="F193" s="8" t="s">
        <v>9</v>
      </c>
      <c r="G193" s="8" t="s">
        <v>1187</v>
      </c>
      <c r="H193" s="8">
        <v>180</v>
      </c>
      <c r="I193" s="8">
        <v>10</v>
      </c>
      <c r="J193" s="8">
        <v>0.13</v>
      </c>
      <c r="K193" s="8">
        <v>1.69</v>
      </c>
      <c r="L193" s="12">
        <v>9.3888888888888893</v>
      </c>
      <c r="N193" s="13">
        <f t="shared" si="1"/>
        <v>14.937888198757763</v>
      </c>
      <c r="O193" s="13">
        <v>0.37</v>
      </c>
      <c r="S193" s="13">
        <v>0</v>
      </c>
      <c r="U193" s="8">
        <v>7.0000000000000007E-2</v>
      </c>
      <c r="V193" s="8">
        <v>0.37</v>
      </c>
      <c r="W193" s="8">
        <v>30</v>
      </c>
      <c r="Y193" s="8" t="s">
        <v>260</v>
      </c>
      <c r="Z193" s="8" t="s">
        <v>953</v>
      </c>
    </row>
    <row r="194" spans="1:26" hidden="1">
      <c r="A194" s="8" t="s">
        <v>456</v>
      </c>
      <c r="B194" s="8" t="s">
        <v>146</v>
      </c>
      <c r="C194" s="9" t="s">
        <v>562</v>
      </c>
      <c r="D194" t="s">
        <v>1177</v>
      </c>
      <c r="E194" s="8" t="s">
        <v>1097</v>
      </c>
      <c r="F194" s="8" t="s">
        <v>9</v>
      </c>
      <c r="G194" s="8" t="s">
        <v>1187</v>
      </c>
      <c r="H194" s="8">
        <v>180</v>
      </c>
      <c r="I194" s="8">
        <v>10</v>
      </c>
      <c r="J194" s="8">
        <v>0.18</v>
      </c>
      <c r="K194" s="8">
        <v>1.64</v>
      </c>
      <c r="L194" s="12">
        <v>9.1111111111111107</v>
      </c>
      <c r="N194" s="13">
        <f t="shared" si="1"/>
        <v>12.450592885375492</v>
      </c>
      <c r="O194" s="13">
        <v>0.35</v>
      </c>
      <c r="S194" s="13">
        <v>0</v>
      </c>
      <c r="U194" s="8">
        <v>0.11</v>
      </c>
      <c r="V194" s="8">
        <v>0.35</v>
      </c>
      <c r="W194" s="8">
        <v>30</v>
      </c>
      <c r="Y194" s="8" t="s">
        <v>260</v>
      </c>
      <c r="Z194" s="8" t="s">
        <v>953</v>
      </c>
    </row>
    <row r="195" spans="1:26" hidden="1">
      <c r="A195" s="8">
        <v>7.0000000000000007E-2</v>
      </c>
      <c r="B195" s="8" t="s">
        <v>146</v>
      </c>
      <c r="C195" s="9" t="s">
        <v>563</v>
      </c>
      <c r="D195" t="s">
        <v>1178</v>
      </c>
      <c r="E195" s="8" t="s">
        <v>1098</v>
      </c>
      <c r="F195" s="8" t="s">
        <v>9</v>
      </c>
      <c r="G195" s="8" t="s">
        <v>1187</v>
      </c>
      <c r="H195" s="8">
        <v>180</v>
      </c>
      <c r="I195" s="8">
        <v>40</v>
      </c>
      <c r="J195" s="8">
        <v>7.0000000000000007E-2</v>
      </c>
      <c r="K195" s="8">
        <v>0.7</v>
      </c>
      <c r="L195" s="12">
        <v>3.8888888888888902</v>
      </c>
      <c r="N195" s="13">
        <f t="shared" si="1"/>
        <v>5.0217391304347831</v>
      </c>
      <c r="O195" s="13">
        <v>0.33</v>
      </c>
      <c r="S195" s="13">
        <v>0</v>
      </c>
      <c r="U195" s="8">
        <v>0.1</v>
      </c>
      <c r="V195" s="8">
        <v>0.33</v>
      </c>
      <c r="W195" s="8">
        <v>30</v>
      </c>
      <c r="Y195" s="8" t="s">
        <v>260</v>
      </c>
      <c r="Z195" s="8" t="s">
        <v>472</v>
      </c>
    </row>
    <row r="196" spans="1:26" hidden="1">
      <c r="A196" s="8">
        <v>0.03</v>
      </c>
      <c r="B196" s="8" t="s">
        <v>146</v>
      </c>
      <c r="C196" s="9" t="s">
        <v>615</v>
      </c>
      <c r="D196" t="s">
        <v>1157</v>
      </c>
      <c r="E196" s="8" t="s">
        <v>1108</v>
      </c>
      <c r="F196" s="8" t="s">
        <v>9</v>
      </c>
      <c r="G196" s="8" t="s">
        <v>1187</v>
      </c>
      <c r="H196" s="8">
        <v>180</v>
      </c>
      <c r="I196" s="8">
        <v>20</v>
      </c>
      <c r="J196" s="8">
        <v>0.03</v>
      </c>
      <c r="K196" s="8">
        <v>0.5</v>
      </c>
      <c r="L196" s="12">
        <v>2.7777777777777799</v>
      </c>
      <c r="S196" s="13">
        <v>0</v>
      </c>
      <c r="U196" s="8">
        <v>0.06</v>
      </c>
      <c r="V196" s="8" t="s">
        <v>411</v>
      </c>
      <c r="W196" s="8">
        <v>25</v>
      </c>
      <c r="Y196" s="8" t="s">
        <v>260</v>
      </c>
      <c r="Z196" s="8" t="s">
        <v>485</v>
      </c>
    </row>
    <row r="197" spans="1:26" hidden="1">
      <c r="A197" s="8" t="s">
        <v>638</v>
      </c>
      <c r="B197" s="8" t="s">
        <v>146</v>
      </c>
      <c r="C197" s="9" t="s">
        <v>474</v>
      </c>
      <c r="D197" s="13" t="s">
        <v>997</v>
      </c>
      <c r="E197" s="8" t="s">
        <v>718</v>
      </c>
      <c r="F197" s="8" t="s">
        <v>9</v>
      </c>
      <c r="G197" t="s">
        <v>1190</v>
      </c>
      <c r="H197" s="8">
        <v>180</v>
      </c>
      <c r="I197" s="8">
        <v>10</v>
      </c>
      <c r="J197" s="8">
        <v>0.47</v>
      </c>
      <c r="K197" s="8">
        <v>3.01</v>
      </c>
      <c r="L197" s="12">
        <v>16.7222222222222</v>
      </c>
      <c r="N197" s="13">
        <f>V197/U197/46*1000*J197</f>
        <v>27.927536231884059</v>
      </c>
      <c r="O197" s="13">
        <v>0.41</v>
      </c>
      <c r="P197" s="13">
        <v>0</v>
      </c>
      <c r="Q197" s="13">
        <v>0</v>
      </c>
      <c r="U197" s="8">
        <v>0.15</v>
      </c>
      <c r="V197" s="8">
        <v>0.41</v>
      </c>
      <c r="W197" s="8">
        <v>30</v>
      </c>
      <c r="Y197" s="8" t="s">
        <v>259</v>
      </c>
      <c r="Z197" s="8">
        <v>31065491</v>
      </c>
    </row>
    <row r="198" spans="1:26" hidden="1">
      <c r="A198" s="8" t="s">
        <v>639</v>
      </c>
      <c r="B198" s="8" t="s">
        <v>146</v>
      </c>
      <c r="C198" s="9" t="s">
        <v>475</v>
      </c>
      <c r="D198" s="13" t="s">
        <v>997</v>
      </c>
      <c r="E198" s="8" t="s">
        <v>721</v>
      </c>
      <c r="F198" s="8" t="s">
        <v>9</v>
      </c>
      <c r="G198" t="s">
        <v>1190</v>
      </c>
      <c r="H198" s="8">
        <v>180</v>
      </c>
      <c r="I198" s="8">
        <v>10</v>
      </c>
      <c r="J198" s="8">
        <v>0.45</v>
      </c>
      <c r="K198" s="8">
        <v>3.02</v>
      </c>
      <c r="L198" s="12">
        <v>16.7777777777778</v>
      </c>
      <c r="N198" s="13">
        <f>V198/U198/46*1000*J198</f>
        <v>21.521739130434785</v>
      </c>
      <c r="O198" s="13">
        <v>0.33</v>
      </c>
      <c r="P198" s="13">
        <v>0</v>
      </c>
      <c r="Q198" s="13">
        <v>0</v>
      </c>
      <c r="U198" s="8">
        <v>0.15</v>
      </c>
      <c r="V198" s="8">
        <v>0.33</v>
      </c>
      <c r="W198" s="8">
        <v>30</v>
      </c>
      <c r="Y198" s="8" t="s">
        <v>259</v>
      </c>
      <c r="Z198" s="8">
        <v>31065491</v>
      </c>
    </row>
    <row r="199" spans="1:26" hidden="1">
      <c r="A199" s="8" t="s">
        <v>640</v>
      </c>
      <c r="B199" s="8" t="s">
        <v>146</v>
      </c>
      <c r="C199" s="9" t="s">
        <v>475</v>
      </c>
      <c r="D199" s="8" t="s">
        <v>997</v>
      </c>
      <c r="E199" s="8" t="s">
        <v>721</v>
      </c>
      <c r="F199" s="8" t="s">
        <v>9</v>
      </c>
      <c r="G199" t="s">
        <v>1190</v>
      </c>
      <c r="H199" s="8">
        <v>180</v>
      </c>
      <c r="I199" s="8">
        <v>10</v>
      </c>
      <c r="J199" s="8">
        <v>0.44</v>
      </c>
      <c r="K199" s="8">
        <v>2.6</v>
      </c>
      <c r="L199" s="12">
        <v>14.4444444444444</v>
      </c>
      <c r="N199" s="13">
        <f>V199/U199/46*1000*J199</f>
        <v>23.069053708439899</v>
      </c>
      <c r="O199" s="13">
        <v>0.41</v>
      </c>
      <c r="P199" s="13">
        <v>0</v>
      </c>
      <c r="Q199" s="13">
        <v>0</v>
      </c>
      <c r="U199" s="8">
        <v>0.17</v>
      </c>
      <c r="V199" s="8">
        <v>0.41</v>
      </c>
      <c r="W199" s="8">
        <v>30</v>
      </c>
      <c r="Y199" s="8" t="s">
        <v>259</v>
      </c>
      <c r="Z199" s="8" t="s">
        <v>365</v>
      </c>
    </row>
    <row r="200" spans="1:26" hidden="1">
      <c r="A200" s="8" t="s">
        <v>641</v>
      </c>
      <c r="B200" s="8" t="s">
        <v>146</v>
      </c>
      <c r="C200" s="9" t="s">
        <v>475</v>
      </c>
      <c r="D200" s="8" t="s">
        <v>997</v>
      </c>
      <c r="E200" s="8" t="s">
        <v>721</v>
      </c>
      <c r="F200" s="8" t="s">
        <v>9</v>
      </c>
      <c r="G200" t="s">
        <v>1190</v>
      </c>
      <c r="H200" s="8">
        <v>180</v>
      </c>
      <c r="I200" s="8">
        <v>10</v>
      </c>
      <c r="J200" s="8">
        <v>0.48</v>
      </c>
      <c r="K200" s="8">
        <v>3.11</v>
      </c>
      <c r="L200" s="12">
        <v>17.2777777777778</v>
      </c>
      <c r="N200" s="13">
        <f>V200/U200/46*1000*J200</f>
        <v>27.826086956521742</v>
      </c>
      <c r="O200" s="13">
        <v>0.4</v>
      </c>
      <c r="P200" s="13">
        <v>0</v>
      </c>
      <c r="Q200" s="13">
        <v>0</v>
      </c>
      <c r="U200" s="8">
        <v>0.15</v>
      </c>
      <c r="V200" s="8">
        <v>0.4</v>
      </c>
      <c r="W200" s="8">
        <v>37</v>
      </c>
      <c r="Y200" s="8" t="s">
        <v>259</v>
      </c>
      <c r="Z200" s="8" t="s">
        <v>365</v>
      </c>
    </row>
    <row r="201" spans="1:26" hidden="1">
      <c r="A201" s="8">
        <v>0.43</v>
      </c>
      <c r="B201" s="8" t="s">
        <v>146</v>
      </c>
      <c r="C201" s="9" t="s">
        <v>448</v>
      </c>
      <c r="D201" s="8" t="s">
        <v>997</v>
      </c>
      <c r="E201" s="8" t="s">
        <v>1074</v>
      </c>
      <c r="F201" s="8" t="s">
        <v>9</v>
      </c>
      <c r="G201" t="s">
        <v>1190</v>
      </c>
      <c r="H201" s="8">
        <v>180</v>
      </c>
      <c r="I201" s="8">
        <v>10</v>
      </c>
      <c r="J201" s="8">
        <v>0.43</v>
      </c>
      <c r="K201" s="8">
        <v>2.52</v>
      </c>
      <c r="L201" s="12">
        <v>14</v>
      </c>
      <c r="P201" s="13">
        <v>0</v>
      </c>
      <c r="Q201" s="13">
        <v>0</v>
      </c>
      <c r="U201" s="8">
        <v>0.17</v>
      </c>
      <c r="V201" s="8" t="s">
        <v>411</v>
      </c>
      <c r="W201" s="8">
        <v>30</v>
      </c>
      <c r="Y201" s="8" t="s">
        <v>259</v>
      </c>
      <c r="Z201" s="8" t="s">
        <v>468</v>
      </c>
    </row>
    <row r="202" spans="1:26" hidden="1">
      <c r="A202" s="8" t="s">
        <v>631</v>
      </c>
      <c r="B202" s="8" t="s">
        <v>146</v>
      </c>
      <c r="C202" s="9" t="s">
        <v>474</v>
      </c>
      <c r="D202" s="8" t="s">
        <v>997</v>
      </c>
      <c r="E202" s="8" t="s">
        <v>718</v>
      </c>
      <c r="F202" s="8" t="s">
        <v>9</v>
      </c>
      <c r="G202" t="s">
        <v>1190</v>
      </c>
      <c r="H202" s="8">
        <v>180</v>
      </c>
      <c r="I202" s="8">
        <v>10</v>
      </c>
      <c r="J202" s="8">
        <v>0.1</v>
      </c>
      <c r="K202" s="8">
        <v>1.24</v>
      </c>
      <c r="L202" s="12">
        <v>6.8888888888888902</v>
      </c>
      <c r="N202" s="13">
        <f t="shared" ref="N202:N209" si="2">V202/U202/46*1000*J202</f>
        <v>11.141304347826086</v>
      </c>
      <c r="O202" s="13">
        <v>0.41</v>
      </c>
      <c r="P202" s="13">
        <v>0</v>
      </c>
      <c r="Q202" s="13">
        <v>0</v>
      </c>
      <c r="S202" s="13">
        <v>0</v>
      </c>
      <c r="U202" s="8">
        <v>0.08</v>
      </c>
      <c r="V202" s="8">
        <v>0.41</v>
      </c>
      <c r="W202" s="8">
        <v>30</v>
      </c>
      <c r="Y202" s="8" t="s">
        <v>260</v>
      </c>
      <c r="Z202" s="8" t="s">
        <v>953</v>
      </c>
    </row>
    <row r="203" spans="1:26" hidden="1">
      <c r="A203" s="8" t="s">
        <v>642</v>
      </c>
      <c r="B203" s="8" t="s">
        <v>146</v>
      </c>
      <c r="C203" s="9" t="s">
        <v>475</v>
      </c>
      <c r="D203" t="s">
        <v>997</v>
      </c>
      <c r="E203" s="8" t="s">
        <v>721</v>
      </c>
      <c r="F203" s="8" t="s">
        <v>9</v>
      </c>
      <c r="G203" t="s">
        <v>1190</v>
      </c>
      <c r="H203" s="8">
        <v>180</v>
      </c>
      <c r="I203" s="8">
        <v>10</v>
      </c>
      <c r="J203" s="8">
        <v>0.25</v>
      </c>
      <c r="K203" s="8">
        <v>2.2400000000000002</v>
      </c>
      <c r="L203" s="12">
        <v>12.4444444444444</v>
      </c>
      <c r="N203" s="13">
        <f t="shared" si="2"/>
        <v>20.25691699604743</v>
      </c>
      <c r="O203" s="13">
        <v>0.41</v>
      </c>
      <c r="P203" s="13">
        <v>0</v>
      </c>
      <c r="Q203" s="13">
        <v>0</v>
      </c>
      <c r="S203" s="13">
        <v>0</v>
      </c>
      <c r="U203" s="8">
        <v>0.11</v>
      </c>
      <c r="V203" s="8">
        <v>0.41</v>
      </c>
      <c r="W203" s="8">
        <v>30</v>
      </c>
      <c r="Y203" s="8" t="s">
        <v>260</v>
      </c>
      <c r="Z203" s="8" t="s">
        <v>953</v>
      </c>
    </row>
    <row r="204" spans="1:26" hidden="1">
      <c r="A204" t="s">
        <v>768</v>
      </c>
      <c r="B204" s="8" t="s">
        <v>146</v>
      </c>
      <c r="C204" t="s">
        <v>487</v>
      </c>
      <c r="D204" s="15" t="s">
        <v>1168</v>
      </c>
      <c r="E204" s="8" t="s">
        <v>1080</v>
      </c>
      <c r="F204" s="8" t="s">
        <v>1231</v>
      </c>
      <c r="G204" t="s">
        <v>1190</v>
      </c>
      <c r="H204" s="8">
        <v>180</v>
      </c>
      <c r="I204" s="7">
        <v>10</v>
      </c>
      <c r="J204">
        <v>0.36</v>
      </c>
      <c r="K204">
        <v>1.97</v>
      </c>
      <c r="L204" s="14">
        <v>10.9444444444444</v>
      </c>
      <c r="N204" s="13">
        <f t="shared" si="2"/>
        <v>19.130434782608699</v>
      </c>
      <c r="U204">
        <v>0.18</v>
      </c>
      <c r="V204">
        <v>0.44</v>
      </c>
      <c r="W204">
        <v>30</v>
      </c>
      <c r="Y204" t="s">
        <v>259</v>
      </c>
      <c r="Z204" s="8">
        <v>31065491</v>
      </c>
    </row>
    <row r="205" spans="1:26" hidden="1">
      <c r="A205" t="s">
        <v>769</v>
      </c>
      <c r="B205" s="8" t="s">
        <v>146</v>
      </c>
      <c r="C205" t="s">
        <v>488</v>
      </c>
      <c r="D205" s="15" t="s">
        <v>1168</v>
      </c>
      <c r="E205" s="8" t="s">
        <v>1081</v>
      </c>
      <c r="F205" s="8" t="s">
        <v>1231</v>
      </c>
      <c r="G205" t="s">
        <v>1190</v>
      </c>
      <c r="H205" s="8">
        <v>180</v>
      </c>
      <c r="I205" s="7">
        <v>10</v>
      </c>
      <c r="J205">
        <v>0.4</v>
      </c>
      <c r="K205">
        <v>2.52</v>
      </c>
      <c r="L205" s="14">
        <v>14</v>
      </c>
      <c r="N205" s="13">
        <f t="shared" si="2"/>
        <v>19.875776397515526</v>
      </c>
      <c r="U205">
        <v>0.14000000000000001</v>
      </c>
      <c r="V205">
        <v>0.32</v>
      </c>
      <c r="W205">
        <v>30</v>
      </c>
      <c r="Y205" t="s">
        <v>259</v>
      </c>
      <c r="Z205" s="8">
        <v>31065491</v>
      </c>
    </row>
    <row r="206" spans="1:26" hidden="1">
      <c r="A206" t="s">
        <v>770</v>
      </c>
      <c r="B206" s="8" t="s">
        <v>146</v>
      </c>
      <c r="C206" t="s">
        <v>489</v>
      </c>
      <c r="D206" s="15" t="s">
        <v>1168</v>
      </c>
      <c r="E206" s="8" t="s">
        <v>1082</v>
      </c>
      <c r="F206" s="8" t="s">
        <v>1231</v>
      </c>
      <c r="G206" t="s">
        <v>1190</v>
      </c>
      <c r="H206" s="8">
        <v>180</v>
      </c>
      <c r="I206" s="7">
        <v>10</v>
      </c>
      <c r="J206">
        <v>0.31</v>
      </c>
      <c r="K206">
        <v>1.65</v>
      </c>
      <c r="L206" s="14">
        <v>9.1666666666666696</v>
      </c>
      <c r="N206" s="13">
        <f t="shared" si="2"/>
        <v>12.05949656750572</v>
      </c>
      <c r="U206">
        <v>0.19</v>
      </c>
      <c r="V206">
        <v>0.34</v>
      </c>
      <c r="W206">
        <v>30</v>
      </c>
      <c r="Y206" t="s">
        <v>259</v>
      </c>
      <c r="Z206" s="8">
        <v>31065491</v>
      </c>
    </row>
    <row r="207" spans="1:26" hidden="1">
      <c r="A207" t="s">
        <v>771</v>
      </c>
      <c r="B207" s="8" t="s">
        <v>146</v>
      </c>
      <c r="C207" t="s">
        <v>765</v>
      </c>
      <c r="D207" s="15" t="s">
        <v>1169</v>
      </c>
      <c r="E207" s="8" t="s">
        <v>1083</v>
      </c>
      <c r="F207" s="8" t="s">
        <v>1231</v>
      </c>
      <c r="G207" t="s">
        <v>1190</v>
      </c>
      <c r="H207" s="8">
        <v>180</v>
      </c>
      <c r="I207" s="7">
        <v>10</v>
      </c>
      <c r="J207">
        <v>0.32</v>
      </c>
      <c r="K207">
        <v>1.44</v>
      </c>
      <c r="L207" s="14">
        <v>8</v>
      </c>
      <c r="N207" s="13">
        <f t="shared" si="2"/>
        <v>6.9565217391304355</v>
      </c>
      <c r="U207">
        <v>0.22</v>
      </c>
      <c r="V207">
        <v>0.22</v>
      </c>
      <c r="W207">
        <v>30</v>
      </c>
      <c r="Y207" t="s">
        <v>259</v>
      </c>
      <c r="Z207" s="8">
        <v>31065491</v>
      </c>
    </row>
    <row r="208" spans="1:26" hidden="1">
      <c r="A208" t="s">
        <v>772</v>
      </c>
      <c r="B208" s="8" t="s">
        <v>146</v>
      </c>
      <c r="C208" t="s">
        <v>766</v>
      </c>
      <c r="D208" s="15" t="s">
        <v>1169</v>
      </c>
      <c r="E208" s="8" t="s">
        <v>1084</v>
      </c>
      <c r="F208" s="8" t="s">
        <v>1231</v>
      </c>
      <c r="G208" t="s">
        <v>1190</v>
      </c>
      <c r="H208" s="8">
        <v>180</v>
      </c>
      <c r="I208" s="7">
        <v>10</v>
      </c>
      <c r="J208">
        <v>0.44</v>
      </c>
      <c r="K208">
        <v>1.45</v>
      </c>
      <c r="L208" s="14">
        <v>8.0555555555555607</v>
      </c>
      <c r="N208" s="13">
        <f t="shared" si="2"/>
        <v>7.0144927536231902</v>
      </c>
      <c r="U208">
        <v>0.3</v>
      </c>
      <c r="V208">
        <v>0.22</v>
      </c>
      <c r="W208">
        <v>30</v>
      </c>
      <c r="Y208" t="s">
        <v>259</v>
      </c>
      <c r="Z208" s="8">
        <v>31065491</v>
      </c>
    </row>
    <row r="209" spans="1:26" hidden="1">
      <c r="A209" t="s">
        <v>412</v>
      </c>
      <c r="B209" s="8" t="s">
        <v>146</v>
      </c>
      <c r="C209" t="s">
        <v>611</v>
      </c>
      <c r="D209" s="15" t="s">
        <v>1169</v>
      </c>
      <c r="E209" s="8" t="s">
        <v>1085</v>
      </c>
      <c r="F209" s="8" t="s">
        <v>1231</v>
      </c>
      <c r="G209" t="s">
        <v>1190</v>
      </c>
      <c r="H209" s="8">
        <v>180</v>
      </c>
      <c r="I209" s="7">
        <v>10</v>
      </c>
      <c r="J209">
        <v>0.37</v>
      </c>
      <c r="K209">
        <v>1.85</v>
      </c>
      <c r="L209" s="14">
        <v>10.2777777777778</v>
      </c>
      <c r="N209" s="13">
        <f t="shared" si="2"/>
        <v>6.8369565217391308</v>
      </c>
      <c r="U209">
        <v>0.2</v>
      </c>
      <c r="V209">
        <v>0.17</v>
      </c>
      <c r="W209">
        <v>30</v>
      </c>
      <c r="Y209" t="s">
        <v>259</v>
      </c>
      <c r="Z209" s="8">
        <v>31065491</v>
      </c>
    </row>
    <row r="210" spans="1:26" hidden="1">
      <c r="A210" t="s">
        <v>411</v>
      </c>
      <c r="B210" s="8" t="s">
        <v>146</v>
      </c>
      <c r="C210" t="s">
        <v>495</v>
      </c>
      <c r="D210" s="8" t="s">
        <v>1153</v>
      </c>
      <c r="E210" s="8" t="s">
        <v>1088</v>
      </c>
      <c r="F210" s="8" t="s">
        <v>1231</v>
      </c>
      <c r="G210" t="s">
        <v>1190</v>
      </c>
      <c r="H210" s="8">
        <v>180</v>
      </c>
      <c r="I210" s="7">
        <v>10</v>
      </c>
      <c r="J210"/>
      <c r="K210" t="s">
        <v>1186</v>
      </c>
      <c r="L210" s="14"/>
      <c r="U210" t="s">
        <v>411</v>
      </c>
      <c r="V210">
        <v>0.12</v>
      </c>
      <c r="W210">
        <v>30</v>
      </c>
      <c r="Y210" t="s">
        <v>259</v>
      </c>
      <c r="Z210" s="7" t="s">
        <v>541</v>
      </c>
    </row>
    <row r="211" spans="1:26" hidden="1">
      <c r="A211">
        <v>0.42</v>
      </c>
      <c r="B211" s="8" t="s">
        <v>146</v>
      </c>
      <c r="C211" t="s">
        <v>550</v>
      </c>
      <c r="D211" s="8" t="s">
        <v>52</v>
      </c>
      <c r="E211" s="8" t="s">
        <v>502</v>
      </c>
      <c r="F211" s="8" t="s">
        <v>1231</v>
      </c>
      <c r="G211" t="s">
        <v>1190</v>
      </c>
      <c r="H211" s="8">
        <v>180</v>
      </c>
      <c r="I211" s="7">
        <v>10</v>
      </c>
      <c r="J211">
        <v>0.42</v>
      </c>
      <c r="K211">
        <v>0.86</v>
      </c>
      <c r="L211" s="14">
        <v>4.7777777777777803</v>
      </c>
      <c r="M211" s="13">
        <v>0</v>
      </c>
      <c r="N211" s="13">
        <v>0</v>
      </c>
      <c r="O211" s="13">
        <v>0</v>
      </c>
      <c r="P211" s="13">
        <v>0</v>
      </c>
      <c r="Q211" s="13">
        <v>0</v>
      </c>
      <c r="R211" s="32">
        <v>12</v>
      </c>
      <c r="S211" s="32">
        <v>11.8</v>
      </c>
      <c r="U211">
        <v>0.49</v>
      </c>
      <c r="V211" t="s">
        <v>411</v>
      </c>
      <c r="W211">
        <v>30</v>
      </c>
      <c r="Y211" t="s">
        <v>259</v>
      </c>
      <c r="Z211" s="8">
        <v>23435899</v>
      </c>
    </row>
    <row r="212" spans="1:26" hidden="1">
      <c r="A212">
        <v>0.41</v>
      </c>
      <c r="B212" s="8" t="s">
        <v>146</v>
      </c>
      <c r="C212" t="s">
        <v>550</v>
      </c>
      <c r="D212" s="8" t="s">
        <v>52</v>
      </c>
      <c r="E212" s="8" t="s">
        <v>502</v>
      </c>
      <c r="F212" s="8" t="s">
        <v>1231</v>
      </c>
      <c r="G212" t="s">
        <v>1190</v>
      </c>
      <c r="H212" s="8">
        <v>180</v>
      </c>
      <c r="I212" s="7">
        <v>10</v>
      </c>
      <c r="J212">
        <v>0.41</v>
      </c>
      <c r="K212">
        <v>0.87</v>
      </c>
      <c r="L212" s="14">
        <v>4.8333333333333304</v>
      </c>
      <c r="M212" s="13">
        <v>0</v>
      </c>
      <c r="N212" s="13">
        <v>0</v>
      </c>
      <c r="O212" s="13">
        <v>0</v>
      </c>
      <c r="P212" s="13">
        <v>0</v>
      </c>
      <c r="Q212" s="13">
        <v>0</v>
      </c>
      <c r="R212" s="13">
        <v>11.8</v>
      </c>
      <c r="S212" s="13">
        <v>11.8</v>
      </c>
      <c r="U212">
        <v>0.47</v>
      </c>
      <c r="V212" t="s">
        <v>411</v>
      </c>
      <c r="W212">
        <v>37</v>
      </c>
      <c r="Y212" t="s">
        <v>259</v>
      </c>
      <c r="Z212" s="8">
        <v>23435899</v>
      </c>
    </row>
    <row r="213" spans="1:26" hidden="1">
      <c r="A213" t="s">
        <v>773</v>
      </c>
      <c r="B213" s="8" t="s">
        <v>146</v>
      </c>
      <c r="C213" t="s">
        <v>555</v>
      </c>
      <c r="D213" s="13" t="s">
        <v>1155</v>
      </c>
      <c r="E213" s="8" t="s">
        <v>1093</v>
      </c>
      <c r="F213" s="8" t="s">
        <v>1231</v>
      </c>
      <c r="G213" t="s">
        <v>1190</v>
      </c>
      <c r="H213" s="8">
        <v>180</v>
      </c>
      <c r="I213" s="7">
        <v>10</v>
      </c>
      <c r="J213">
        <v>0.34</v>
      </c>
      <c r="K213">
        <v>1.51</v>
      </c>
      <c r="L213" s="14">
        <v>8.3888888888888893</v>
      </c>
      <c r="N213" s="13">
        <f>V213/U213/46*1000*J213</f>
        <v>8.7351778656126484</v>
      </c>
      <c r="U213">
        <v>0.22</v>
      </c>
      <c r="V213">
        <v>0.26</v>
      </c>
      <c r="W213">
        <v>30</v>
      </c>
      <c r="Y213" t="s">
        <v>259</v>
      </c>
      <c r="Z213" s="8">
        <v>31065491</v>
      </c>
    </row>
    <row r="214" spans="1:26" hidden="1">
      <c r="A214" t="s">
        <v>774</v>
      </c>
      <c r="B214" s="8" t="s">
        <v>146</v>
      </c>
      <c r="C214" t="s">
        <v>559</v>
      </c>
      <c r="D214" s="13" t="s">
        <v>1177</v>
      </c>
      <c r="E214" s="8" t="s">
        <v>760</v>
      </c>
      <c r="F214" s="8" t="s">
        <v>1231</v>
      </c>
      <c r="G214" t="s">
        <v>1190</v>
      </c>
      <c r="H214" s="8">
        <v>180</v>
      </c>
      <c r="I214" s="7">
        <v>10</v>
      </c>
      <c r="J214">
        <v>0.48</v>
      </c>
      <c r="K214">
        <v>2.4700000000000002</v>
      </c>
      <c r="L214" s="14">
        <v>13.7222222222222</v>
      </c>
      <c r="N214" s="13">
        <f>V214/U214/46*1000*J214</f>
        <v>14.828375286041188</v>
      </c>
      <c r="U214">
        <v>0.19</v>
      </c>
      <c r="V214">
        <v>0.27</v>
      </c>
      <c r="W214">
        <v>30</v>
      </c>
      <c r="Y214" t="s">
        <v>259</v>
      </c>
      <c r="Z214" s="8">
        <v>31065491</v>
      </c>
    </row>
    <row r="215" spans="1:26" hidden="1">
      <c r="A215" t="s">
        <v>775</v>
      </c>
      <c r="B215" s="8" t="s">
        <v>146</v>
      </c>
      <c r="C215" t="s">
        <v>560</v>
      </c>
      <c r="D215" s="15" t="s">
        <v>1177</v>
      </c>
      <c r="E215" s="8" t="s">
        <v>761</v>
      </c>
      <c r="F215" s="8" t="s">
        <v>1231</v>
      </c>
      <c r="G215" t="s">
        <v>1190</v>
      </c>
      <c r="H215" s="8">
        <v>180</v>
      </c>
      <c r="I215" s="7">
        <v>10</v>
      </c>
      <c r="J215">
        <v>0.49</v>
      </c>
      <c r="K215">
        <v>2.4300000000000002</v>
      </c>
      <c r="L215" s="14">
        <v>13.5</v>
      </c>
      <c r="N215" s="13">
        <f>V215/U215/46*1000*J215</f>
        <v>17.576086956521738</v>
      </c>
      <c r="U215">
        <v>0.2</v>
      </c>
      <c r="V215">
        <v>0.33</v>
      </c>
      <c r="W215">
        <v>30</v>
      </c>
      <c r="Y215" t="s">
        <v>259</v>
      </c>
      <c r="Z215" s="8">
        <v>31065491</v>
      </c>
    </row>
    <row r="216" spans="1:26" hidden="1">
      <c r="A216" t="s">
        <v>412</v>
      </c>
      <c r="B216" s="8" t="s">
        <v>146</v>
      </c>
      <c r="C216" t="s">
        <v>767</v>
      </c>
      <c r="D216" s="15" t="s">
        <v>1177</v>
      </c>
      <c r="E216" s="8" t="s">
        <v>1096</v>
      </c>
      <c r="F216" s="8" t="s">
        <v>1231</v>
      </c>
      <c r="G216" t="s">
        <v>1190</v>
      </c>
      <c r="H216" s="8">
        <v>180</v>
      </c>
      <c r="I216" s="7">
        <v>10</v>
      </c>
      <c r="J216">
        <v>0.37</v>
      </c>
      <c r="K216">
        <v>1.89</v>
      </c>
      <c r="L216" s="14">
        <v>10.5</v>
      </c>
      <c r="N216" s="13">
        <f>V216/U216/46*1000*J216</f>
        <v>10.858695652173914</v>
      </c>
      <c r="U216">
        <v>0.2</v>
      </c>
      <c r="V216">
        <v>0.27</v>
      </c>
      <c r="W216">
        <v>30</v>
      </c>
      <c r="Y216" t="s">
        <v>259</v>
      </c>
      <c r="Z216" s="8">
        <v>31065491</v>
      </c>
    </row>
    <row r="217" spans="1:26" hidden="1">
      <c r="A217" t="s">
        <v>776</v>
      </c>
      <c r="B217" s="8" t="s">
        <v>146</v>
      </c>
      <c r="C217" t="s">
        <v>562</v>
      </c>
      <c r="D217" s="15" t="s">
        <v>1177</v>
      </c>
      <c r="E217" s="8" t="s">
        <v>1097</v>
      </c>
      <c r="F217" s="8" t="s">
        <v>1231</v>
      </c>
      <c r="G217" t="s">
        <v>1190</v>
      </c>
      <c r="H217" s="8">
        <v>180</v>
      </c>
      <c r="I217" s="7">
        <v>10</v>
      </c>
      <c r="J217">
        <v>0.31</v>
      </c>
      <c r="K217">
        <v>1.54</v>
      </c>
      <c r="L217" s="14">
        <v>8.5555555555555607</v>
      </c>
      <c r="N217" s="13">
        <f>V217/U217/46*1000*J217</f>
        <v>4.0434782608695654</v>
      </c>
      <c r="U217">
        <v>0.2</v>
      </c>
      <c r="V217">
        <v>0.12</v>
      </c>
      <c r="W217">
        <v>30</v>
      </c>
      <c r="Y217" t="s">
        <v>259</v>
      </c>
      <c r="Z217" s="8">
        <v>31065491</v>
      </c>
    </row>
    <row r="218" spans="1:26" hidden="1">
      <c r="A218" t="s">
        <v>777</v>
      </c>
      <c r="B218" s="8" t="s">
        <v>146</v>
      </c>
      <c r="C218" t="s">
        <v>564</v>
      </c>
      <c r="D218" t="s">
        <v>1156</v>
      </c>
      <c r="E218" s="8" t="s">
        <v>1099</v>
      </c>
      <c r="F218" s="8" t="s">
        <v>1231</v>
      </c>
      <c r="G218" t="s">
        <v>1190</v>
      </c>
      <c r="H218" s="8">
        <v>180</v>
      </c>
      <c r="I218" s="7">
        <v>10</v>
      </c>
      <c r="J218">
        <v>0.2</v>
      </c>
      <c r="K218" t="s">
        <v>1186</v>
      </c>
      <c r="L218" s="14"/>
      <c r="U218" t="s">
        <v>411</v>
      </c>
      <c r="V218" t="s">
        <v>411</v>
      </c>
      <c r="W218">
        <v>25</v>
      </c>
      <c r="Y218" t="s">
        <v>259</v>
      </c>
      <c r="Z218" t="s">
        <v>832</v>
      </c>
    </row>
    <row r="219" spans="1:26" hidden="1">
      <c r="A219" t="s">
        <v>778</v>
      </c>
      <c r="B219" s="8" t="s">
        <v>146</v>
      </c>
      <c r="C219" t="s">
        <v>565</v>
      </c>
      <c r="D219" s="15" t="s">
        <v>1156</v>
      </c>
      <c r="E219" s="8" t="s">
        <v>1100</v>
      </c>
      <c r="F219" s="8" t="s">
        <v>1231</v>
      </c>
      <c r="G219" t="s">
        <v>1190</v>
      </c>
      <c r="H219" s="8">
        <v>180</v>
      </c>
      <c r="I219" s="7">
        <v>10</v>
      </c>
      <c r="J219">
        <v>0.24</v>
      </c>
      <c r="K219">
        <v>0.87</v>
      </c>
      <c r="L219" s="14">
        <v>4.8333333333333304</v>
      </c>
      <c r="N219" s="13">
        <f>V219/U219/46*1000</f>
        <v>0</v>
      </c>
      <c r="U219">
        <v>0.28000000000000003</v>
      </c>
      <c r="V219">
        <v>0</v>
      </c>
      <c r="W219">
        <v>30</v>
      </c>
      <c r="Y219" t="s">
        <v>259</v>
      </c>
      <c r="Z219" s="8">
        <v>31065491</v>
      </c>
    </row>
    <row r="220" spans="1:26" hidden="1">
      <c r="A220" t="s">
        <v>779</v>
      </c>
      <c r="B220" s="8" t="s">
        <v>146</v>
      </c>
      <c r="C220" t="s">
        <v>487</v>
      </c>
      <c r="D220" t="s">
        <v>1168</v>
      </c>
      <c r="E220" s="8" t="s">
        <v>1080</v>
      </c>
      <c r="F220" s="8" t="s">
        <v>1231</v>
      </c>
      <c r="G220" t="s">
        <v>1190</v>
      </c>
      <c r="H220" s="8">
        <v>180</v>
      </c>
      <c r="I220" s="7">
        <v>10</v>
      </c>
      <c r="J220">
        <v>0.2</v>
      </c>
      <c r="K220">
        <v>1.97</v>
      </c>
      <c r="L220" s="14">
        <v>10.9444444444444</v>
      </c>
      <c r="N220" s="13">
        <f t="shared" ref="N220:N232" si="3">V220/U220/46*1000*J220</f>
        <v>17.39130434782609</v>
      </c>
      <c r="S220" s="13">
        <v>0</v>
      </c>
      <c r="U220">
        <v>0.1</v>
      </c>
      <c r="V220">
        <v>0.4</v>
      </c>
      <c r="W220">
        <v>30</v>
      </c>
      <c r="Y220" t="s">
        <v>260</v>
      </c>
      <c r="Z220" s="7" t="s">
        <v>953</v>
      </c>
    </row>
    <row r="221" spans="1:26" hidden="1">
      <c r="A221" t="s">
        <v>780</v>
      </c>
      <c r="B221" s="8" t="s">
        <v>146</v>
      </c>
      <c r="C221" t="s">
        <v>488</v>
      </c>
      <c r="D221" s="8" t="s">
        <v>1168</v>
      </c>
      <c r="E221" s="8" t="s">
        <v>1081</v>
      </c>
      <c r="F221" s="8" t="s">
        <v>1231</v>
      </c>
      <c r="G221" t="s">
        <v>1190</v>
      </c>
      <c r="H221" s="8">
        <v>180</v>
      </c>
      <c r="I221" s="7">
        <v>10</v>
      </c>
      <c r="J221">
        <v>0.2</v>
      </c>
      <c r="K221">
        <v>1.24</v>
      </c>
      <c r="L221" s="14">
        <v>6.8888888888888902</v>
      </c>
      <c r="N221" s="13">
        <f t="shared" si="3"/>
        <v>13.37792642140468</v>
      </c>
      <c r="S221" s="13">
        <v>0</v>
      </c>
      <c r="U221">
        <v>0.13</v>
      </c>
      <c r="V221">
        <v>0.4</v>
      </c>
      <c r="W221">
        <v>30</v>
      </c>
      <c r="Y221" t="s">
        <v>260</v>
      </c>
      <c r="Z221" s="7" t="s">
        <v>953</v>
      </c>
    </row>
    <row r="222" spans="1:26" hidden="1">
      <c r="A222" t="s">
        <v>781</v>
      </c>
      <c r="B222" s="8" t="s">
        <v>146</v>
      </c>
      <c r="C222" t="s">
        <v>489</v>
      </c>
      <c r="D222" s="8" t="s">
        <v>1168</v>
      </c>
      <c r="E222" s="8" t="s">
        <v>1082</v>
      </c>
      <c r="F222" s="8" t="s">
        <v>1231</v>
      </c>
      <c r="G222" t="s">
        <v>1190</v>
      </c>
      <c r="H222" s="8">
        <v>180</v>
      </c>
      <c r="I222" s="7">
        <v>10</v>
      </c>
      <c r="J222">
        <v>0.22</v>
      </c>
      <c r="K222">
        <v>1.56</v>
      </c>
      <c r="L222" s="14">
        <v>8.6666666666666696</v>
      </c>
      <c r="N222" s="13">
        <f t="shared" si="3"/>
        <v>14.00621118012422</v>
      </c>
      <c r="S222" s="13">
        <v>0</v>
      </c>
      <c r="U222">
        <v>0.14000000000000001</v>
      </c>
      <c r="V222">
        <v>0.41</v>
      </c>
      <c r="W222">
        <v>30</v>
      </c>
      <c r="Y222" t="s">
        <v>260</v>
      </c>
      <c r="Z222" s="7" t="s">
        <v>953</v>
      </c>
    </row>
    <row r="223" spans="1:26" hidden="1">
      <c r="A223" t="s">
        <v>627</v>
      </c>
      <c r="B223" s="8" t="s">
        <v>146</v>
      </c>
      <c r="C223" t="s">
        <v>765</v>
      </c>
      <c r="D223" s="8" t="s">
        <v>1169</v>
      </c>
      <c r="E223" s="8" t="s">
        <v>1083</v>
      </c>
      <c r="F223" s="8" t="s">
        <v>1231</v>
      </c>
      <c r="G223" t="s">
        <v>1190</v>
      </c>
      <c r="H223" s="8">
        <v>180</v>
      </c>
      <c r="I223" s="7">
        <v>10</v>
      </c>
      <c r="J223">
        <v>0.12</v>
      </c>
      <c r="K223">
        <v>0.92</v>
      </c>
      <c r="L223" s="14">
        <v>5.1111111111111098</v>
      </c>
      <c r="N223" s="13">
        <f t="shared" si="3"/>
        <v>5.8193979933110356</v>
      </c>
      <c r="S223" s="13">
        <v>0</v>
      </c>
      <c r="U223">
        <v>0.13</v>
      </c>
      <c r="V223">
        <v>0.28999999999999998</v>
      </c>
      <c r="W223">
        <v>30</v>
      </c>
      <c r="Y223" t="s">
        <v>260</v>
      </c>
      <c r="Z223" s="7" t="s">
        <v>953</v>
      </c>
    </row>
    <row r="224" spans="1:26" hidden="1">
      <c r="A224" t="s">
        <v>782</v>
      </c>
      <c r="B224" s="8" t="s">
        <v>146</v>
      </c>
      <c r="C224" t="s">
        <v>766</v>
      </c>
      <c r="D224" s="8" t="s">
        <v>1169</v>
      </c>
      <c r="E224" s="8" t="s">
        <v>1084</v>
      </c>
      <c r="F224" s="8" t="s">
        <v>1231</v>
      </c>
      <c r="G224" t="s">
        <v>1190</v>
      </c>
      <c r="H224" s="8">
        <v>180</v>
      </c>
      <c r="I224" s="7">
        <v>10</v>
      </c>
      <c r="J224">
        <v>0.19</v>
      </c>
      <c r="K224">
        <v>1.3</v>
      </c>
      <c r="L224" s="14">
        <v>7.2222222222222197</v>
      </c>
      <c r="N224" s="13">
        <f t="shared" si="3"/>
        <v>10.91614906832298</v>
      </c>
      <c r="S224" s="13">
        <v>0</v>
      </c>
      <c r="U224">
        <v>0.14000000000000001</v>
      </c>
      <c r="V224">
        <v>0.37</v>
      </c>
      <c r="W224">
        <v>30</v>
      </c>
      <c r="Y224" t="s">
        <v>260</v>
      </c>
      <c r="Z224" s="7" t="s">
        <v>953</v>
      </c>
    </row>
    <row r="225" spans="1:26" hidden="1">
      <c r="A225" t="s">
        <v>783</v>
      </c>
      <c r="B225" s="8" t="s">
        <v>146</v>
      </c>
      <c r="C225" t="s">
        <v>611</v>
      </c>
      <c r="D225" s="8" t="s">
        <v>1169</v>
      </c>
      <c r="E225" s="8" t="s">
        <v>1085</v>
      </c>
      <c r="F225" s="8" t="s">
        <v>1231</v>
      </c>
      <c r="G225" t="s">
        <v>1190</v>
      </c>
      <c r="H225" s="8">
        <v>180</v>
      </c>
      <c r="I225" s="7">
        <v>10</v>
      </c>
      <c r="J225">
        <v>0.04</v>
      </c>
      <c r="K225">
        <v>0.7</v>
      </c>
      <c r="L225" s="14">
        <v>3.8888888888888902</v>
      </c>
      <c r="N225" s="13">
        <f t="shared" si="3"/>
        <v>5.7971014492753623</v>
      </c>
      <c r="S225" s="13">
        <v>0</v>
      </c>
      <c r="U225">
        <v>0.06</v>
      </c>
      <c r="V225">
        <v>0.4</v>
      </c>
      <c r="W225">
        <v>30</v>
      </c>
      <c r="Y225" t="s">
        <v>260</v>
      </c>
      <c r="Z225" s="7" t="s">
        <v>953</v>
      </c>
    </row>
    <row r="226" spans="1:26" hidden="1">
      <c r="A226" t="s">
        <v>623</v>
      </c>
      <c r="B226" s="8" t="s">
        <v>146</v>
      </c>
      <c r="C226" t="s">
        <v>555</v>
      </c>
      <c r="D226" t="s">
        <v>1155</v>
      </c>
      <c r="E226" s="8" t="s">
        <v>1093</v>
      </c>
      <c r="F226" s="8" t="s">
        <v>1231</v>
      </c>
      <c r="G226" t="s">
        <v>1190</v>
      </c>
      <c r="H226" s="8">
        <v>180</v>
      </c>
      <c r="I226" s="7">
        <v>10</v>
      </c>
      <c r="J226">
        <v>0.02</v>
      </c>
      <c r="K226">
        <v>0.24</v>
      </c>
      <c r="L226" s="14">
        <v>1.3333333333333299</v>
      </c>
      <c r="N226" s="13">
        <f t="shared" si="3"/>
        <v>1.6521739130434783</v>
      </c>
      <c r="S226" s="13">
        <v>0</v>
      </c>
      <c r="U226">
        <v>0.1</v>
      </c>
      <c r="V226">
        <v>0.38</v>
      </c>
      <c r="W226">
        <v>30</v>
      </c>
      <c r="Y226" t="s">
        <v>260</v>
      </c>
      <c r="Z226" s="7" t="s">
        <v>953</v>
      </c>
    </row>
    <row r="227" spans="1:26" hidden="1">
      <c r="A227" t="s">
        <v>631</v>
      </c>
      <c r="B227" s="8" t="s">
        <v>146</v>
      </c>
      <c r="C227" t="s">
        <v>559</v>
      </c>
      <c r="D227" t="s">
        <v>1177</v>
      </c>
      <c r="E227" s="8" t="s">
        <v>760</v>
      </c>
      <c r="F227" s="8" t="s">
        <v>1231</v>
      </c>
      <c r="G227" t="s">
        <v>1190</v>
      </c>
      <c r="H227" s="8">
        <v>180</v>
      </c>
      <c r="I227" s="7">
        <v>10</v>
      </c>
      <c r="J227">
        <v>0.1</v>
      </c>
      <c r="K227">
        <v>1.25</v>
      </c>
      <c r="L227" s="14">
        <v>6.9444444444444402</v>
      </c>
      <c r="N227" s="13">
        <f t="shared" si="3"/>
        <v>10.597826086956523</v>
      </c>
      <c r="S227" s="13">
        <v>0</v>
      </c>
      <c r="U227">
        <v>0.08</v>
      </c>
      <c r="V227">
        <v>0.39</v>
      </c>
      <c r="W227">
        <v>30</v>
      </c>
      <c r="Y227" t="s">
        <v>260</v>
      </c>
      <c r="Z227" s="7" t="s">
        <v>953</v>
      </c>
    </row>
    <row r="228" spans="1:26" hidden="1">
      <c r="A228" t="s">
        <v>632</v>
      </c>
      <c r="B228" s="8" t="s">
        <v>146</v>
      </c>
      <c r="C228" t="s">
        <v>560</v>
      </c>
      <c r="D228" t="s">
        <v>1177</v>
      </c>
      <c r="E228" s="8" t="s">
        <v>761</v>
      </c>
      <c r="F228" s="8" t="s">
        <v>1231</v>
      </c>
      <c r="G228" t="s">
        <v>1190</v>
      </c>
      <c r="H228" s="8">
        <v>180</v>
      </c>
      <c r="I228" s="7">
        <v>10</v>
      </c>
      <c r="J228">
        <v>7.0000000000000007E-2</v>
      </c>
      <c r="K228">
        <v>0.62</v>
      </c>
      <c r="L228" s="14">
        <v>3.4444444444444402</v>
      </c>
      <c r="N228" s="13">
        <f t="shared" si="3"/>
        <v>5.3952569169960478</v>
      </c>
      <c r="S228" s="13">
        <v>0</v>
      </c>
      <c r="U228">
        <v>0.11</v>
      </c>
      <c r="V228">
        <v>0.39</v>
      </c>
      <c r="W228">
        <v>30</v>
      </c>
      <c r="Y228" t="s">
        <v>260</v>
      </c>
      <c r="Z228" s="7" t="s">
        <v>953</v>
      </c>
    </row>
    <row r="229" spans="1:26" hidden="1">
      <c r="A229" t="s">
        <v>784</v>
      </c>
      <c r="B229" s="8" t="s">
        <v>146</v>
      </c>
      <c r="C229" t="s">
        <v>767</v>
      </c>
      <c r="D229" t="s">
        <v>1177</v>
      </c>
      <c r="E229" s="8" t="s">
        <v>1096</v>
      </c>
      <c r="F229" s="8" t="s">
        <v>1231</v>
      </c>
      <c r="G229" t="s">
        <v>1190</v>
      </c>
      <c r="H229" s="8">
        <v>180</v>
      </c>
      <c r="I229" s="7">
        <v>10</v>
      </c>
      <c r="J229">
        <v>0.09</v>
      </c>
      <c r="K229">
        <v>1.18</v>
      </c>
      <c r="L229" s="14">
        <v>6.5555555555555598</v>
      </c>
      <c r="N229" s="13">
        <f t="shared" si="3"/>
        <v>12.018633540372669</v>
      </c>
      <c r="S229" s="13">
        <v>0</v>
      </c>
      <c r="U229">
        <v>7.0000000000000007E-2</v>
      </c>
      <c r="V229">
        <v>0.43</v>
      </c>
      <c r="W229">
        <v>30</v>
      </c>
      <c r="Y229" t="s">
        <v>260</v>
      </c>
      <c r="Z229" s="7" t="s">
        <v>953</v>
      </c>
    </row>
    <row r="230" spans="1:26" hidden="1">
      <c r="A230" t="s">
        <v>785</v>
      </c>
      <c r="B230" s="8" t="s">
        <v>146</v>
      </c>
      <c r="C230" t="s">
        <v>562</v>
      </c>
      <c r="D230" s="8" t="s">
        <v>1177</v>
      </c>
      <c r="E230" s="8" t="s">
        <v>1097</v>
      </c>
      <c r="F230" s="8" t="s">
        <v>1231</v>
      </c>
      <c r="G230" t="s">
        <v>1190</v>
      </c>
      <c r="H230" s="8">
        <v>180</v>
      </c>
      <c r="I230" s="7">
        <v>10</v>
      </c>
      <c r="J230">
        <v>0.18</v>
      </c>
      <c r="K230">
        <v>1.85</v>
      </c>
      <c r="L230" s="14">
        <v>10.2777777777778</v>
      </c>
      <c r="N230" s="13">
        <f t="shared" si="3"/>
        <v>12.521739130434781</v>
      </c>
      <c r="S230" s="13">
        <v>0</v>
      </c>
      <c r="U230">
        <v>0.1</v>
      </c>
      <c r="V230">
        <v>0.32</v>
      </c>
      <c r="W230">
        <v>30</v>
      </c>
      <c r="Y230" t="s">
        <v>260</v>
      </c>
      <c r="Z230" s="7" t="s">
        <v>953</v>
      </c>
    </row>
    <row r="231" spans="1:26" hidden="1">
      <c r="A231" t="s">
        <v>836</v>
      </c>
      <c r="B231" s="8" t="s">
        <v>146</v>
      </c>
      <c r="C231" t="s">
        <v>475</v>
      </c>
      <c r="D231" s="8" t="s">
        <v>997</v>
      </c>
      <c r="E231" s="8" t="s">
        <v>721</v>
      </c>
      <c r="F231" s="8" t="s">
        <v>1231</v>
      </c>
      <c r="G231" t="s">
        <v>171</v>
      </c>
      <c r="H231" s="8">
        <v>342.3</v>
      </c>
      <c r="I231" s="7">
        <v>10</v>
      </c>
      <c r="J231">
        <v>0.45</v>
      </c>
      <c r="K231">
        <v>2.86</v>
      </c>
      <c r="L231" s="14">
        <v>8.3552439380660193</v>
      </c>
      <c r="N231" s="13">
        <f t="shared" si="3"/>
        <v>24.456521739130437</v>
      </c>
      <c r="P231" s="13">
        <v>0</v>
      </c>
      <c r="Q231" s="13">
        <v>0</v>
      </c>
      <c r="U231">
        <v>0.16</v>
      </c>
      <c r="V231">
        <v>0.4</v>
      </c>
      <c r="W231">
        <v>30</v>
      </c>
      <c r="Y231" t="s">
        <v>259</v>
      </c>
      <c r="Z231" t="s">
        <v>373</v>
      </c>
    </row>
    <row r="232" spans="1:26" hidden="1">
      <c r="A232" t="s">
        <v>837</v>
      </c>
      <c r="B232" s="8" t="s">
        <v>146</v>
      </c>
      <c r="C232" t="s">
        <v>475</v>
      </c>
      <c r="D232" s="8" t="s">
        <v>997</v>
      </c>
      <c r="E232" s="8" t="s">
        <v>721</v>
      </c>
      <c r="F232" s="8" t="s">
        <v>1231</v>
      </c>
      <c r="G232" t="s">
        <v>171</v>
      </c>
      <c r="H232" s="8">
        <v>342.3</v>
      </c>
      <c r="I232">
        <v>10</v>
      </c>
      <c r="J232">
        <v>0.5</v>
      </c>
      <c r="K232">
        <v>2.69</v>
      </c>
      <c r="L232" s="14">
        <v>7.8586035641250396</v>
      </c>
      <c r="N232" s="13">
        <f t="shared" si="3"/>
        <v>22.883295194508008</v>
      </c>
      <c r="P232" s="13">
        <v>0</v>
      </c>
      <c r="Q232" s="13">
        <v>0</v>
      </c>
      <c r="U232">
        <v>0.19</v>
      </c>
      <c r="V232">
        <v>0.4</v>
      </c>
      <c r="W232">
        <v>37</v>
      </c>
      <c r="Y232" t="s">
        <v>259</v>
      </c>
      <c r="Z232" t="s">
        <v>373</v>
      </c>
    </row>
    <row r="233" spans="1:26" hidden="1">
      <c r="A233">
        <v>0.39</v>
      </c>
      <c r="B233" s="8" t="s">
        <v>146</v>
      </c>
      <c r="C233" t="s">
        <v>835</v>
      </c>
      <c r="D233" t="s">
        <v>997</v>
      </c>
      <c r="E233" s="8" t="s">
        <v>723</v>
      </c>
      <c r="F233" s="8" t="s">
        <v>1231</v>
      </c>
      <c r="G233" t="s">
        <v>171</v>
      </c>
      <c r="H233" s="8">
        <v>342.3</v>
      </c>
      <c r="I233">
        <v>20</v>
      </c>
      <c r="J233">
        <v>0.39</v>
      </c>
      <c r="K233" t="s">
        <v>1186</v>
      </c>
      <c r="L233" s="14"/>
      <c r="P233" s="13">
        <v>0</v>
      </c>
      <c r="Q233" s="13">
        <v>0</v>
      </c>
      <c r="U233" t="s">
        <v>411</v>
      </c>
      <c r="V233" t="s">
        <v>411</v>
      </c>
      <c r="W233">
        <v>30</v>
      </c>
      <c r="Y233" t="s">
        <v>259</v>
      </c>
      <c r="Z233" t="s">
        <v>850</v>
      </c>
    </row>
    <row r="234" spans="1:26" hidden="1">
      <c r="A234">
        <v>0.54</v>
      </c>
      <c r="B234" s="8" t="s">
        <v>146</v>
      </c>
      <c r="C234" t="s">
        <v>448</v>
      </c>
      <c r="D234" s="8" t="s">
        <v>997</v>
      </c>
      <c r="E234" s="8" t="s">
        <v>1074</v>
      </c>
      <c r="F234" s="8" t="s">
        <v>1231</v>
      </c>
      <c r="G234" t="s">
        <v>171</v>
      </c>
      <c r="H234" s="8">
        <v>342.3</v>
      </c>
      <c r="I234">
        <v>10</v>
      </c>
      <c r="J234">
        <v>0.54</v>
      </c>
      <c r="K234">
        <v>3.17</v>
      </c>
      <c r="L234" s="14">
        <v>9.2608822670172408</v>
      </c>
      <c r="N234" s="13">
        <f>V234/U234/46*1000*J234</f>
        <v>23.478260869565219</v>
      </c>
      <c r="P234" s="13">
        <v>0</v>
      </c>
      <c r="Q234" s="13">
        <v>0</v>
      </c>
      <c r="U234">
        <v>0.17</v>
      </c>
      <c r="V234">
        <v>0.34</v>
      </c>
      <c r="W234">
        <v>30</v>
      </c>
      <c r="Y234" t="s">
        <v>259</v>
      </c>
      <c r="Z234" t="s">
        <v>852</v>
      </c>
    </row>
    <row r="235" spans="1:26" hidden="1">
      <c r="A235">
        <v>0.55000000000000004</v>
      </c>
      <c r="B235" s="8" t="s">
        <v>146</v>
      </c>
      <c r="C235" t="s">
        <v>448</v>
      </c>
      <c r="D235" t="s">
        <v>997</v>
      </c>
      <c r="E235" s="8" t="s">
        <v>1074</v>
      </c>
      <c r="F235" s="8" t="s">
        <v>1231</v>
      </c>
      <c r="G235" t="s">
        <v>171</v>
      </c>
      <c r="H235" s="8">
        <v>342.3</v>
      </c>
      <c r="I235">
        <v>10</v>
      </c>
      <c r="J235">
        <v>0.55000000000000004</v>
      </c>
      <c r="K235">
        <v>3.43</v>
      </c>
      <c r="L235" s="14">
        <v>10.020449897750501</v>
      </c>
      <c r="P235" s="13">
        <v>0</v>
      </c>
      <c r="Q235" s="13">
        <v>0</v>
      </c>
      <c r="U235">
        <v>0.16</v>
      </c>
      <c r="V235" t="s">
        <v>411</v>
      </c>
      <c r="W235">
        <v>30</v>
      </c>
      <c r="Y235" t="s">
        <v>259</v>
      </c>
      <c r="Z235" t="s">
        <v>853</v>
      </c>
    </row>
    <row r="236" spans="1:26" hidden="1">
      <c r="A236" t="s">
        <v>792</v>
      </c>
      <c r="B236" s="8" t="s">
        <v>146</v>
      </c>
      <c r="C236" t="s">
        <v>474</v>
      </c>
      <c r="D236" t="s">
        <v>997</v>
      </c>
      <c r="E236" s="8" t="s">
        <v>718</v>
      </c>
      <c r="F236" s="8" t="s">
        <v>1231</v>
      </c>
      <c r="G236" t="s">
        <v>171</v>
      </c>
      <c r="H236" s="8">
        <v>342.3</v>
      </c>
      <c r="I236">
        <v>10</v>
      </c>
      <c r="J236">
        <v>0.14000000000000001</v>
      </c>
      <c r="K236">
        <v>1.29</v>
      </c>
      <c r="L236" s="14">
        <v>3.76862401402279</v>
      </c>
      <c r="N236" s="13">
        <f>V236/U236/46*1000*J236</f>
        <v>11.343873517786562</v>
      </c>
      <c r="P236" s="13">
        <v>0</v>
      </c>
      <c r="Q236" s="13">
        <v>0</v>
      </c>
      <c r="S236" s="13">
        <v>0</v>
      </c>
      <c r="U236">
        <v>0.11</v>
      </c>
      <c r="V236">
        <v>0.41</v>
      </c>
      <c r="W236">
        <v>30</v>
      </c>
      <c r="Y236" t="s">
        <v>260</v>
      </c>
      <c r="Z236" t="s">
        <v>953</v>
      </c>
    </row>
    <row r="237" spans="1:26" hidden="1">
      <c r="A237" t="s">
        <v>838</v>
      </c>
      <c r="B237" s="8" t="s">
        <v>146</v>
      </c>
      <c r="C237" t="s">
        <v>475</v>
      </c>
      <c r="D237" t="s">
        <v>997</v>
      </c>
      <c r="E237" s="8" t="s">
        <v>721</v>
      </c>
      <c r="F237" s="8" t="s">
        <v>1231</v>
      </c>
      <c r="G237" t="s">
        <v>171</v>
      </c>
      <c r="H237" s="8">
        <v>342.3</v>
      </c>
      <c r="I237">
        <v>10</v>
      </c>
      <c r="J237">
        <v>0.32</v>
      </c>
      <c r="K237">
        <v>2.08</v>
      </c>
      <c r="L237" s="14">
        <v>6.0765410458662004</v>
      </c>
      <c r="N237" s="13">
        <f>V237/U237/46*1000*J237</f>
        <v>19.942028985507246</v>
      </c>
      <c r="P237" s="13">
        <v>0</v>
      </c>
      <c r="Q237" s="13">
        <v>0</v>
      </c>
      <c r="S237" s="13">
        <v>0</v>
      </c>
      <c r="U237">
        <v>0.15</v>
      </c>
      <c r="V237">
        <v>0.43</v>
      </c>
      <c r="W237">
        <v>30</v>
      </c>
      <c r="Y237" t="s">
        <v>260</v>
      </c>
      <c r="Z237" t="s">
        <v>953</v>
      </c>
    </row>
    <row r="238" spans="1:26" hidden="1">
      <c r="A238" t="s">
        <v>411</v>
      </c>
      <c r="B238" s="8" t="s">
        <v>146</v>
      </c>
      <c r="C238" t="s">
        <v>854</v>
      </c>
      <c r="D238" t="s">
        <v>1153</v>
      </c>
      <c r="E238" s="8" t="s">
        <v>1088</v>
      </c>
      <c r="F238" s="8" t="s">
        <v>1231</v>
      </c>
      <c r="G238" t="s">
        <v>171</v>
      </c>
      <c r="H238" s="8">
        <v>342.3</v>
      </c>
      <c r="I238">
        <v>10</v>
      </c>
      <c r="J238"/>
      <c r="K238" t="s">
        <v>1186</v>
      </c>
      <c r="L238" s="14"/>
      <c r="U238" t="s">
        <v>411</v>
      </c>
      <c r="V238">
        <v>0.12</v>
      </c>
      <c r="W238">
        <v>30</v>
      </c>
      <c r="Y238" t="s">
        <v>259</v>
      </c>
      <c r="Z238" t="s">
        <v>541</v>
      </c>
    </row>
    <row r="239" spans="1:26" hidden="1">
      <c r="A239">
        <v>0.4</v>
      </c>
      <c r="B239" s="8" t="s">
        <v>146</v>
      </c>
      <c r="C239" t="s">
        <v>496</v>
      </c>
      <c r="D239" t="s">
        <v>971</v>
      </c>
      <c r="E239" s="8" t="s">
        <v>1089</v>
      </c>
      <c r="F239" s="8" t="s">
        <v>1231</v>
      </c>
      <c r="G239" t="s">
        <v>171</v>
      </c>
      <c r="H239" s="8">
        <v>342.3</v>
      </c>
      <c r="I239">
        <v>10</v>
      </c>
      <c r="J239">
        <v>0.4</v>
      </c>
      <c r="K239">
        <v>0.76</v>
      </c>
      <c r="L239" s="14">
        <v>2.2202746129126498</v>
      </c>
      <c r="M239" s="13">
        <v>0</v>
      </c>
      <c r="N239" s="13">
        <v>0</v>
      </c>
      <c r="O239" s="13">
        <v>0</v>
      </c>
      <c r="P239" s="13">
        <v>0</v>
      </c>
      <c r="Q239" s="13">
        <v>0</v>
      </c>
      <c r="U239">
        <v>0.52</v>
      </c>
      <c r="V239" t="s">
        <v>411</v>
      </c>
      <c r="W239">
        <v>30</v>
      </c>
      <c r="Y239" t="s">
        <v>259</v>
      </c>
      <c r="Z239" s="8">
        <v>21732033</v>
      </c>
    </row>
    <row r="240" spans="1:26" hidden="1">
      <c r="A240" t="s">
        <v>512</v>
      </c>
      <c r="B240" s="8" t="s">
        <v>146</v>
      </c>
      <c r="C240" t="s">
        <v>496</v>
      </c>
      <c r="D240" t="s">
        <v>971</v>
      </c>
      <c r="E240" s="8" t="s">
        <v>1089</v>
      </c>
      <c r="F240" s="8" t="s">
        <v>1231</v>
      </c>
      <c r="G240" t="s">
        <v>171</v>
      </c>
      <c r="H240" s="8">
        <v>342.3</v>
      </c>
      <c r="I240">
        <v>10</v>
      </c>
      <c r="J240"/>
      <c r="K240" t="s">
        <v>512</v>
      </c>
      <c r="L240" s="14"/>
      <c r="M240" s="13">
        <v>0</v>
      </c>
      <c r="N240" s="13">
        <v>0</v>
      </c>
      <c r="O240" s="13">
        <v>0</v>
      </c>
      <c r="P240" s="13">
        <v>0</v>
      </c>
      <c r="Q240" s="13">
        <v>0</v>
      </c>
      <c r="U240" t="s">
        <v>512</v>
      </c>
      <c r="V240" t="s">
        <v>411</v>
      </c>
      <c r="W240">
        <v>37</v>
      </c>
      <c r="Y240" t="s">
        <v>259</v>
      </c>
      <c r="Z240" s="8">
        <v>21732033</v>
      </c>
    </row>
    <row r="241" spans="1:26" hidden="1">
      <c r="A241">
        <v>0.52</v>
      </c>
      <c r="B241" s="8" t="s">
        <v>146</v>
      </c>
      <c r="C241" t="s">
        <v>147</v>
      </c>
      <c r="D241" s="8" t="s">
        <v>52</v>
      </c>
      <c r="E241" s="8" t="s">
        <v>501</v>
      </c>
      <c r="F241" s="8" t="s">
        <v>1231</v>
      </c>
      <c r="G241" t="s">
        <v>171</v>
      </c>
      <c r="H241" s="8">
        <v>342.3</v>
      </c>
      <c r="I241">
        <v>10</v>
      </c>
      <c r="J241">
        <v>0.52</v>
      </c>
      <c r="K241">
        <v>1.33</v>
      </c>
      <c r="L241" s="14">
        <v>3.8854805725971402</v>
      </c>
      <c r="M241" s="13">
        <v>0</v>
      </c>
      <c r="N241" s="13">
        <v>0</v>
      </c>
      <c r="O241" s="13">
        <v>0</v>
      </c>
      <c r="P241" s="13">
        <v>0</v>
      </c>
      <c r="Q241" s="13">
        <v>0</v>
      </c>
      <c r="U241">
        <v>0.39</v>
      </c>
      <c r="V241" t="s">
        <v>411</v>
      </c>
      <c r="W241">
        <v>30</v>
      </c>
      <c r="Y241" t="s">
        <v>259</v>
      </c>
      <c r="Z241" s="8">
        <v>21732033</v>
      </c>
    </row>
    <row r="242" spans="1:26" hidden="1">
      <c r="A242">
        <v>0.67</v>
      </c>
      <c r="B242" s="8" t="s">
        <v>146</v>
      </c>
      <c r="C242" t="s">
        <v>500</v>
      </c>
      <c r="D242" s="8" t="s">
        <v>52</v>
      </c>
      <c r="E242" s="8" t="s">
        <v>501</v>
      </c>
      <c r="F242" s="8" t="s">
        <v>1231</v>
      </c>
      <c r="G242" t="s">
        <v>171</v>
      </c>
      <c r="H242" s="8">
        <v>342.3</v>
      </c>
      <c r="I242">
        <v>10</v>
      </c>
      <c r="J242">
        <v>0.67</v>
      </c>
      <c r="K242">
        <v>1.42</v>
      </c>
      <c r="L242" s="14">
        <v>4.14840782938942</v>
      </c>
      <c r="M242" s="13">
        <v>0</v>
      </c>
      <c r="N242" s="13">
        <v>0</v>
      </c>
      <c r="O242" s="13">
        <v>0</v>
      </c>
      <c r="P242" s="13">
        <v>0</v>
      </c>
      <c r="Q242" s="13">
        <v>0</v>
      </c>
      <c r="U242">
        <v>0.47</v>
      </c>
      <c r="V242" t="s">
        <v>411</v>
      </c>
      <c r="W242">
        <v>37</v>
      </c>
      <c r="Y242" t="s">
        <v>259</v>
      </c>
      <c r="Z242" s="8">
        <v>21732033</v>
      </c>
    </row>
    <row r="243" spans="1:26" hidden="1">
      <c r="A243">
        <v>0.43</v>
      </c>
      <c r="B243" s="8" t="s">
        <v>146</v>
      </c>
      <c r="C243" t="s">
        <v>500</v>
      </c>
      <c r="D243" s="8" t="s">
        <v>52</v>
      </c>
      <c r="E243" s="8" t="s">
        <v>502</v>
      </c>
      <c r="F243" s="8" t="s">
        <v>1231</v>
      </c>
      <c r="G243" t="s">
        <v>171</v>
      </c>
      <c r="H243" s="8">
        <v>342.3</v>
      </c>
      <c r="I243">
        <v>10</v>
      </c>
      <c r="J243">
        <v>0.43</v>
      </c>
      <c r="K243">
        <v>0.68</v>
      </c>
      <c r="L243" s="14">
        <v>1.9865614957639499</v>
      </c>
      <c r="M243" s="13">
        <v>0</v>
      </c>
      <c r="N243" s="13">
        <v>0</v>
      </c>
      <c r="O243" s="13">
        <v>0</v>
      </c>
      <c r="P243" s="13">
        <v>0</v>
      </c>
      <c r="Q243" s="13">
        <v>0</v>
      </c>
      <c r="R243" s="13">
        <v>10.1</v>
      </c>
      <c r="S243" s="13">
        <v>9.9</v>
      </c>
      <c r="U243">
        <v>0.63</v>
      </c>
      <c r="V243" t="s">
        <v>411</v>
      </c>
      <c r="W243">
        <v>30</v>
      </c>
      <c r="Y243" t="s">
        <v>259</v>
      </c>
      <c r="Z243" s="8">
        <v>23435899</v>
      </c>
    </row>
    <row r="244" spans="1:26" hidden="1">
      <c r="A244">
        <v>0.42</v>
      </c>
      <c r="B244" s="8" t="s">
        <v>146</v>
      </c>
      <c r="C244" t="s">
        <v>500</v>
      </c>
      <c r="D244" s="8" t="s">
        <v>52</v>
      </c>
      <c r="E244" s="8" t="s">
        <v>502</v>
      </c>
      <c r="F244" s="8" t="s">
        <v>1231</v>
      </c>
      <c r="G244" t="s">
        <v>171</v>
      </c>
      <c r="H244" s="8">
        <v>342.3</v>
      </c>
      <c r="I244">
        <v>10</v>
      </c>
      <c r="J244">
        <v>0.42</v>
      </c>
      <c r="K244">
        <v>0.75</v>
      </c>
      <c r="L244" s="14">
        <v>2.1910604732690602</v>
      </c>
      <c r="M244" s="13">
        <v>0</v>
      </c>
      <c r="N244" s="13">
        <v>0</v>
      </c>
      <c r="O244" s="13">
        <v>0</v>
      </c>
      <c r="P244" s="13">
        <v>0</v>
      </c>
      <c r="Q244" s="13">
        <v>0</v>
      </c>
      <c r="R244" s="13">
        <v>10.8</v>
      </c>
      <c r="S244" s="13">
        <v>10.6</v>
      </c>
      <c r="U244">
        <v>0.56000000000000005</v>
      </c>
      <c r="V244" t="s">
        <v>411</v>
      </c>
      <c r="W244">
        <v>37</v>
      </c>
      <c r="Y244" t="s">
        <v>259</v>
      </c>
      <c r="Z244" s="8">
        <v>23435899</v>
      </c>
    </row>
    <row r="245" spans="1:26" hidden="1">
      <c r="A245">
        <v>0.57999999999999996</v>
      </c>
      <c r="B245" s="8" t="s">
        <v>146</v>
      </c>
      <c r="C245" t="s">
        <v>500</v>
      </c>
      <c r="D245" s="8" t="s">
        <v>52</v>
      </c>
      <c r="E245" s="8" t="s">
        <v>502</v>
      </c>
      <c r="F245" s="8" t="s">
        <v>1231</v>
      </c>
      <c r="G245" t="s">
        <v>171</v>
      </c>
      <c r="H245" s="8">
        <v>342.3</v>
      </c>
      <c r="I245">
        <v>10</v>
      </c>
      <c r="J245">
        <v>0.57999999999999996</v>
      </c>
      <c r="K245">
        <v>1.48</v>
      </c>
      <c r="L245" s="14">
        <v>4.3236926672509499</v>
      </c>
      <c r="M245" s="13">
        <v>0</v>
      </c>
      <c r="N245" s="13">
        <v>0</v>
      </c>
      <c r="O245" s="13">
        <v>0</v>
      </c>
      <c r="P245" s="13">
        <v>0</v>
      </c>
      <c r="Q245" s="13">
        <v>0</v>
      </c>
      <c r="U245">
        <v>0.39</v>
      </c>
      <c r="V245" t="s">
        <v>411</v>
      </c>
      <c r="W245">
        <v>30</v>
      </c>
      <c r="Y245" t="s">
        <v>259</v>
      </c>
      <c r="Z245" s="8">
        <v>21732033</v>
      </c>
    </row>
    <row r="246" spans="1:26" hidden="1">
      <c r="A246">
        <v>0.7</v>
      </c>
      <c r="B246" s="8" t="s">
        <v>146</v>
      </c>
      <c r="C246" t="s">
        <v>500</v>
      </c>
      <c r="D246" s="8" t="s">
        <v>52</v>
      </c>
      <c r="E246" s="8" t="s">
        <v>502</v>
      </c>
      <c r="F246" s="8" t="s">
        <v>1231</v>
      </c>
      <c r="G246" t="s">
        <v>171</v>
      </c>
      <c r="H246" s="8">
        <v>342.3</v>
      </c>
      <c r="I246">
        <v>10</v>
      </c>
      <c r="J246">
        <v>0.7</v>
      </c>
      <c r="K246">
        <v>1.42</v>
      </c>
      <c r="L246" s="14">
        <v>4.14840782938942</v>
      </c>
      <c r="M246" s="13">
        <v>0</v>
      </c>
      <c r="N246" s="13">
        <v>0</v>
      </c>
      <c r="O246" s="13">
        <v>0</v>
      </c>
      <c r="P246" s="13">
        <v>0</v>
      </c>
      <c r="Q246" s="13">
        <v>0</v>
      </c>
      <c r="U246">
        <v>0.49</v>
      </c>
      <c r="V246" t="s">
        <v>411</v>
      </c>
      <c r="W246">
        <v>37</v>
      </c>
      <c r="Y246" t="s">
        <v>259</v>
      </c>
      <c r="Z246" s="8">
        <v>21732033</v>
      </c>
    </row>
    <row r="247" spans="1:26" hidden="1">
      <c r="A247">
        <v>0.33</v>
      </c>
      <c r="B247" s="8" t="s">
        <v>146</v>
      </c>
      <c r="C247" t="s">
        <v>500</v>
      </c>
      <c r="D247" s="8" t="s">
        <v>52</v>
      </c>
      <c r="E247" s="8" t="s">
        <v>857</v>
      </c>
      <c r="F247" s="8" t="s">
        <v>1231</v>
      </c>
      <c r="G247" t="s">
        <v>171</v>
      </c>
      <c r="H247" s="8">
        <v>342.3</v>
      </c>
      <c r="I247">
        <v>10</v>
      </c>
      <c r="J247">
        <v>0.33</v>
      </c>
      <c r="K247">
        <v>0.73</v>
      </c>
      <c r="L247" s="14">
        <v>2.1326321939818902</v>
      </c>
      <c r="M247" s="13">
        <v>0</v>
      </c>
      <c r="N247" s="13">
        <v>0</v>
      </c>
      <c r="O247" s="13">
        <v>0</v>
      </c>
      <c r="P247" s="13">
        <v>0</v>
      </c>
      <c r="Q247" s="13">
        <v>0</v>
      </c>
      <c r="U247">
        <v>0.45</v>
      </c>
      <c r="V247" t="s">
        <v>411</v>
      </c>
      <c r="W247">
        <v>30</v>
      </c>
      <c r="Y247" t="s">
        <v>259</v>
      </c>
      <c r="Z247" s="8">
        <v>21732033</v>
      </c>
    </row>
    <row r="248" spans="1:26" hidden="1">
      <c r="A248">
        <v>0.45</v>
      </c>
      <c r="B248" s="8" t="s">
        <v>146</v>
      </c>
      <c r="C248" t="s">
        <v>147</v>
      </c>
      <c r="D248" s="8" t="s">
        <v>52</v>
      </c>
      <c r="E248" s="8" t="s">
        <v>857</v>
      </c>
      <c r="F248" s="8" t="s">
        <v>1231</v>
      </c>
      <c r="G248" t="s">
        <v>171</v>
      </c>
      <c r="H248" s="8">
        <v>342.3</v>
      </c>
      <c r="I248">
        <v>10</v>
      </c>
      <c r="J248">
        <v>0.45</v>
      </c>
      <c r="K248">
        <v>0.76</v>
      </c>
      <c r="L248" s="14">
        <v>2.2202746129126498</v>
      </c>
      <c r="M248" s="13">
        <v>0</v>
      </c>
      <c r="N248" s="13">
        <v>0</v>
      </c>
      <c r="O248" s="13">
        <v>0</v>
      </c>
      <c r="P248" s="13">
        <v>0</v>
      </c>
      <c r="Q248" s="13">
        <v>0</v>
      </c>
      <c r="U248">
        <v>0.59</v>
      </c>
      <c r="V248" t="s">
        <v>411</v>
      </c>
      <c r="W248">
        <v>37</v>
      </c>
      <c r="Y248" t="s">
        <v>259</v>
      </c>
      <c r="Z248" s="8">
        <v>21732033</v>
      </c>
    </row>
    <row r="249" spans="1:26" hidden="1">
      <c r="A249" t="s">
        <v>858</v>
      </c>
      <c r="B249" s="8" t="s">
        <v>146</v>
      </c>
      <c r="C249" t="s">
        <v>564</v>
      </c>
      <c r="D249" t="s">
        <v>1156</v>
      </c>
      <c r="E249" s="8" t="s">
        <v>1099</v>
      </c>
      <c r="F249" s="8" t="s">
        <v>1231</v>
      </c>
      <c r="G249" t="s">
        <v>171</v>
      </c>
      <c r="H249" s="8">
        <v>342.3</v>
      </c>
      <c r="I249">
        <v>10</v>
      </c>
      <c r="J249">
        <v>0.15</v>
      </c>
      <c r="K249" t="s">
        <v>1186</v>
      </c>
      <c r="L249" s="14"/>
      <c r="U249" t="s">
        <v>411</v>
      </c>
      <c r="V249" t="s">
        <v>411</v>
      </c>
      <c r="W249">
        <v>25</v>
      </c>
      <c r="Y249" t="s">
        <v>259</v>
      </c>
      <c r="Z249" t="s">
        <v>832</v>
      </c>
    </row>
    <row r="250" spans="1:26" hidden="1">
      <c r="A250" t="s">
        <v>632</v>
      </c>
      <c r="B250" s="8" t="s">
        <v>146</v>
      </c>
      <c r="C250" t="s">
        <v>487</v>
      </c>
      <c r="D250" t="s">
        <v>1168</v>
      </c>
      <c r="E250" s="8" t="s">
        <v>1080</v>
      </c>
      <c r="F250" s="8" t="s">
        <v>1231</v>
      </c>
      <c r="G250" t="s">
        <v>171</v>
      </c>
      <c r="H250" s="8">
        <v>342.3</v>
      </c>
      <c r="I250">
        <v>10</v>
      </c>
      <c r="J250">
        <v>7.0000000000000007E-2</v>
      </c>
      <c r="K250">
        <v>0.75</v>
      </c>
      <c r="L250" s="14">
        <v>2.1910604732690602</v>
      </c>
      <c r="N250" s="13">
        <f>V250/U250/46*1000</f>
        <v>0</v>
      </c>
      <c r="S250" s="13">
        <v>0</v>
      </c>
      <c r="U250">
        <v>0.1</v>
      </c>
      <c r="V250">
        <v>0</v>
      </c>
      <c r="W250">
        <v>30</v>
      </c>
      <c r="Y250" t="s">
        <v>260</v>
      </c>
      <c r="Z250" s="7" t="s">
        <v>953</v>
      </c>
    </row>
    <row r="251" spans="1:26" hidden="1">
      <c r="A251" t="s">
        <v>623</v>
      </c>
      <c r="B251" s="8" t="s">
        <v>146</v>
      </c>
      <c r="C251" t="s">
        <v>490</v>
      </c>
      <c r="D251" t="s">
        <v>1169</v>
      </c>
      <c r="E251" s="8" t="s">
        <v>1083</v>
      </c>
      <c r="F251" s="8" t="s">
        <v>1231</v>
      </c>
      <c r="G251" t="s">
        <v>171</v>
      </c>
      <c r="H251" s="8">
        <v>342.3</v>
      </c>
      <c r="I251">
        <v>10</v>
      </c>
      <c r="J251">
        <v>0.02</v>
      </c>
      <c r="K251">
        <v>0.22</v>
      </c>
      <c r="L251" s="14">
        <v>0.64271107215892498</v>
      </c>
      <c r="N251" s="13">
        <f>V251/U251/46*1000*J251</f>
        <v>1.3768115942028984</v>
      </c>
      <c r="S251" s="13">
        <v>0</v>
      </c>
      <c r="U251">
        <v>0.12</v>
      </c>
      <c r="V251">
        <v>0.38</v>
      </c>
      <c r="W251">
        <v>30</v>
      </c>
      <c r="Y251" t="s">
        <v>260</v>
      </c>
      <c r="Z251" s="7" t="s">
        <v>953</v>
      </c>
    </row>
    <row r="252" spans="1:26" hidden="1">
      <c r="A252" t="s">
        <v>783</v>
      </c>
      <c r="B252" s="8" t="s">
        <v>146</v>
      </c>
      <c r="C252" t="s">
        <v>489</v>
      </c>
      <c r="D252" t="s">
        <v>1168</v>
      </c>
      <c r="E252" s="8" t="s">
        <v>1082</v>
      </c>
      <c r="F252" s="8" t="s">
        <v>1231</v>
      </c>
      <c r="G252" t="s">
        <v>171</v>
      </c>
      <c r="H252" s="8">
        <v>342.3</v>
      </c>
      <c r="I252">
        <v>10</v>
      </c>
      <c r="J252">
        <v>0.04</v>
      </c>
      <c r="K252">
        <v>0.98</v>
      </c>
      <c r="L252" s="14">
        <v>2.8629856850715698</v>
      </c>
      <c r="N252" s="13">
        <f>V252/U252/46*1000*J252</f>
        <v>0.21739130434782611</v>
      </c>
      <c r="S252" s="13">
        <v>0</v>
      </c>
      <c r="U252">
        <v>0.04</v>
      </c>
      <c r="V252">
        <v>0.01</v>
      </c>
      <c r="W252">
        <v>30</v>
      </c>
      <c r="Y252" t="s">
        <v>260</v>
      </c>
      <c r="Z252" s="7" t="s">
        <v>953</v>
      </c>
    </row>
    <row r="253" spans="1:26" hidden="1">
      <c r="A253" t="s">
        <v>859</v>
      </c>
      <c r="B253" s="8" t="s">
        <v>146</v>
      </c>
      <c r="C253" t="s">
        <v>488</v>
      </c>
      <c r="D253" s="8" t="s">
        <v>1168</v>
      </c>
      <c r="E253" s="8" t="s">
        <v>1081</v>
      </c>
      <c r="F253" s="8" t="s">
        <v>1231</v>
      </c>
      <c r="G253" t="s">
        <v>171</v>
      </c>
      <c r="H253" s="8">
        <v>342.3</v>
      </c>
      <c r="I253">
        <v>10</v>
      </c>
      <c r="J253">
        <v>5.0000000000000001E-3</v>
      </c>
      <c r="K253">
        <v>0.16</v>
      </c>
      <c r="L253" s="14">
        <v>0.46742623429739999</v>
      </c>
      <c r="N253" s="13">
        <f>V253/U253/46*1000*J253</f>
        <v>0.79710144927536231</v>
      </c>
      <c r="S253" s="13">
        <v>0</v>
      </c>
      <c r="U253">
        <v>0.03</v>
      </c>
      <c r="V253">
        <v>0.22</v>
      </c>
      <c r="W253">
        <v>30</v>
      </c>
      <c r="Y253" t="s">
        <v>260</v>
      </c>
      <c r="Z253" s="7" t="s">
        <v>953</v>
      </c>
    </row>
    <row r="254" spans="1:26" hidden="1">
      <c r="A254" t="s">
        <v>861</v>
      </c>
      <c r="B254" s="8" t="s">
        <v>146</v>
      </c>
      <c r="C254" t="s">
        <v>491</v>
      </c>
      <c r="D254" s="8" t="s">
        <v>1169</v>
      </c>
      <c r="E254" s="8" t="s">
        <v>1084</v>
      </c>
      <c r="F254" s="8" t="s">
        <v>1231</v>
      </c>
      <c r="G254" t="s">
        <v>171</v>
      </c>
      <c r="H254" s="8">
        <v>342.3</v>
      </c>
      <c r="I254">
        <v>10</v>
      </c>
      <c r="J254">
        <v>0.01</v>
      </c>
      <c r="K254">
        <v>0.26</v>
      </c>
      <c r="L254" s="14">
        <v>0.75956763073327505</v>
      </c>
      <c r="N254" s="13">
        <f>V254/U254/46*1000*J254</f>
        <v>1.4673913043478262</v>
      </c>
      <c r="S254" s="13">
        <v>0</v>
      </c>
      <c r="U254">
        <v>0.04</v>
      </c>
      <c r="V254">
        <v>0.27</v>
      </c>
      <c r="W254">
        <v>30</v>
      </c>
      <c r="Y254" t="s">
        <v>260</v>
      </c>
      <c r="Z254" s="7" t="s">
        <v>953</v>
      </c>
    </row>
    <row r="255" spans="1:26" hidden="1">
      <c r="A255" t="s">
        <v>862</v>
      </c>
      <c r="B255" s="8" t="s">
        <v>146</v>
      </c>
      <c r="C255" t="s">
        <v>492</v>
      </c>
      <c r="D255" s="8" t="s">
        <v>1169</v>
      </c>
      <c r="E255" s="8" t="s">
        <v>1085</v>
      </c>
      <c r="F255" s="8" t="s">
        <v>1231</v>
      </c>
      <c r="G255" t="s">
        <v>171</v>
      </c>
      <c r="H255" s="8">
        <v>342.3</v>
      </c>
      <c r="I255">
        <v>10</v>
      </c>
      <c r="J255">
        <v>4.0000000000000001E-3</v>
      </c>
      <c r="K255">
        <v>0.73</v>
      </c>
      <c r="L255" s="14">
        <v>2.1326321939818902</v>
      </c>
      <c r="N255" s="13">
        <v>0</v>
      </c>
      <c r="S255" s="13">
        <v>0</v>
      </c>
      <c r="U255">
        <v>0</v>
      </c>
      <c r="V255">
        <v>0</v>
      </c>
      <c r="W255">
        <v>30</v>
      </c>
      <c r="Y255" t="s">
        <v>260</v>
      </c>
      <c r="Z255" s="7" t="s">
        <v>953</v>
      </c>
    </row>
    <row r="256" spans="1:26" hidden="1">
      <c r="A256" t="s">
        <v>861</v>
      </c>
      <c r="B256" s="8" t="s">
        <v>146</v>
      </c>
      <c r="C256" t="s">
        <v>856</v>
      </c>
      <c r="D256" s="8" t="s">
        <v>1155</v>
      </c>
      <c r="E256" s="8" t="s">
        <v>1093</v>
      </c>
      <c r="F256" s="8" t="s">
        <v>1231</v>
      </c>
      <c r="G256" t="s">
        <v>171</v>
      </c>
      <c r="H256" s="8">
        <v>342.3</v>
      </c>
      <c r="I256">
        <v>10</v>
      </c>
      <c r="J256">
        <v>0.01</v>
      </c>
      <c r="K256">
        <v>0.15</v>
      </c>
      <c r="L256" s="14">
        <v>0.438212094653812</v>
      </c>
      <c r="N256" s="13">
        <f t="shared" ref="N256:N262" si="4">V256/U256/46*1000*J256</f>
        <v>1.280193236714976</v>
      </c>
      <c r="S256" s="13">
        <v>0</v>
      </c>
      <c r="U256">
        <v>0.09</v>
      </c>
      <c r="V256">
        <v>0.53</v>
      </c>
      <c r="W256">
        <v>30</v>
      </c>
      <c r="Y256" t="s">
        <v>260</v>
      </c>
      <c r="Z256" s="7" t="s">
        <v>953</v>
      </c>
    </row>
    <row r="257" spans="1:26" hidden="1">
      <c r="A257" t="s">
        <v>623</v>
      </c>
      <c r="B257" s="8" t="s">
        <v>146</v>
      </c>
      <c r="C257" t="s">
        <v>559</v>
      </c>
      <c r="D257" t="s">
        <v>1177</v>
      </c>
      <c r="E257" s="8" t="s">
        <v>760</v>
      </c>
      <c r="F257" s="8" t="s">
        <v>1231</v>
      </c>
      <c r="G257" t="s">
        <v>171</v>
      </c>
      <c r="H257" s="8">
        <v>342.3</v>
      </c>
      <c r="I257">
        <v>10</v>
      </c>
      <c r="J257">
        <v>0.02</v>
      </c>
      <c r="K257">
        <v>0.24</v>
      </c>
      <c r="L257" s="14">
        <v>0.70113935144609996</v>
      </c>
      <c r="N257" s="13">
        <f t="shared" si="4"/>
        <v>1.0276679841897234</v>
      </c>
      <c r="S257" s="13">
        <v>0</v>
      </c>
      <c r="U257">
        <v>0.11</v>
      </c>
      <c r="V257">
        <v>0.26</v>
      </c>
      <c r="W257">
        <v>30</v>
      </c>
      <c r="Y257" t="s">
        <v>260</v>
      </c>
      <c r="Z257" s="7" t="s">
        <v>953</v>
      </c>
    </row>
    <row r="258" spans="1:26" hidden="1">
      <c r="A258" t="s">
        <v>864</v>
      </c>
      <c r="B258" s="8" t="s">
        <v>146</v>
      </c>
      <c r="C258" t="s">
        <v>560</v>
      </c>
      <c r="D258" t="s">
        <v>1177</v>
      </c>
      <c r="E258" s="8" t="s">
        <v>761</v>
      </c>
      <c r="F258" s="8" t="s">
        <v>1231</v>
      </c>
      <c r="G258" t="s">
        <v>171</v>
      </c>
      <c r="H258" s="8">
        <v>342.3</v>
      </c>
      <c r="I258">
        <v>10</v>
      </c>
      <c r="J258">
        <v>7.0000000000000001E-3</v>
      </c>
      <c r="K258">
        <v>0.15</v>
      </c>
      <c r="L258" s="14">
        <v>0.438212094653812</v>
      </c>
      <c r="N258" s="13">
        <f t="shared" si="4"/>
        <v>0.18260869565217391</v>
      </c>
      <c r="S258" s="13">
        <v>0</v>
      </c>
      <c r="U258">
        <v>0.05</v>
      </c>
      <c r="V258">
        <v>0.06</v>
      </c>
      <c r="W258">
        <v>30</v>
      </c>
      <c r="Y258" t="s">
        <v>260</v>
      </c>
      <c r="Z258" s="7" t="s">
        <v>953</v>
      </c>
    </row>
    <row r="259" spans="1:26" hidden="1">
      <c r="A259" t="s">
        <v>413</v>
      </c>
      <c r="B259" s="8" t="s">
        <v>146</v>
      </c>
      <c r="C259" t="s">
        <v>561</v>
      </c>
      <c r="D259" t="s">
        <v>1177</v>
      </c>
      <c r="E259" s="8" t="s">
        <v>1096</v>
      </c>
      <c r="F259" s="8" t="s">
        <v>1231</v>
      </c>
      <c r="G259" t="s">
        <v>171</v>
      </c>
      <c r="H259" s="8">
        <v>342.3</v>
      </c>
      <c r="I259">
        <v>10</v>
      </c>
      <c r="J259">
        <v>0.15</v>
      </c>
      <c r="K259">
        <v>1.58</v>
      </c>
      <c r="L259" s="14">
        <v>4.6158340636868198</v>
      </c>
      <c r="N259" s="13">
        <f t="shared" si="4"/>
        <v>12.681159420289855</v>
      </c>
      <c r="S259" s="13">
        <v>0</v>
      </c>
      <c r="U259">
        <v>0.09</v>
      </c>
      <c r="V259">
        <v>0.35</v>
      </c>
      <c r="W259">
        <v>30</v>
      </c>
      <c r="Y259" t="s">
        <v>260</v>
      </c>
      <c r="Z259" s="7" t="s">
        <v>953</v>
      </c>
    </row>
    <row r="260" spans="1:26" hidden="1">
      <c r="A260" t="s">
        <v>861</v>
      </c>
      <c r="B260" s="8" t="s">
        <v>146</v>
      </c>
      <c r="C260" t="s">
        <v>562</v>
      </c>
      <c r="D260" t="s">
        <v>1177</v>
      </c>
      <c r="E260" s="8" t="s">
        <v>1097</v>
      </c>
      <c r="F260" s="8" t="s">
        <v>1231</v>
      </c>
      <c r="G260" t="s">
        <v>171</v>
      </c>
      <c r="H260" s="8">
        <v>342.3</v>
      </c>
      <c r="I260">
        <v>10</v>
      </c>
      <c r="J260">
        <v>0.01</v>
      </c>
      <c r="K260">
        <v>0.12</v>
      </c>
      <c r="L260" s="14">
        <v>0.35056967572304998</v>
      </c>
      <c r="N260" s="13">
        <f t="shared" si="4"/>
        <v>2.4154589371980683E-2</v>
      </c>
      <c r="S260" s="13">
        <v>0</v>
      </c>
      <c r="U260">
        <v>0.09</v>
      </c>
      <c r="V260">
        <v>0.01</v>
      </c>
      <c r="W260">
        <v>30</v>
      </c>
      <c r="Y260" t="s">
        <v>260</v>
      </c>
      <c r="Z260" s="7" t="s">
        <v>953</v>
      </c>
    </row>
    <row r="261" spans="1:26" hidden="1">
      <c r="A261" t="s">
        <v>902</v>
      </c>
      <c r="B261" s="8" t="s">
        <v>146</v>
      </c>
      <c r="C261" t="s">
        <v>475</v>
      </c>
      <c r="D261" s="8" t="s">
        <v>997</v>
      </c>
      <c r="E261" s="8" t="s">
        <v>721</v>
      </c>
      <c r="F261" s="8" t="s">
        <v>1231</v>
      </c>
      <c r="G261" t="s">
        <v>923</v>
      </c>
      <c r="H261" s="8">
        <v>342.3</v>
      </c>
      <c r="I261">
        <v>10</v>
      </c>
      <c r="J261">
        <v>0.38</v>
      </c>
      <c r="K261">
        <v>2.63</v>
      </c>
      <c r="L261" s="14">
        <v>7.6833187262635096</v>
      </c>
      <c r="N261" s="13">
        <f t="shared" si="4"/>
        <v>23.012422360248447</v>
      </c>
      <c r="P261" s="13">
        <v>0</v>
      </c>
      <c r="Q261" s="13">
        <v>0</v>
      </c>
      <c r="U261">
        <v>0.14000000000000001</v>
      </c>
      <c r="V261">
        <v>0.39</v>
      </c>
      <c r="W261">
        <v>30</v>
      </c>
      <c r="Y261" t="s">
        <v>259</v>
      </c>
      <c r="Z261" t="s">
        <v>373</v>
      </c>
    </row>
    <row r="262" spans="1:26" hidden="1">
      <c r="A262" t="s">
        <v>772</v>
      </c>
      <c r="B262" s="8" t="s">
        <v>146</v>
      </c>
      <c r="C262" t="s">
        <v>475</v>
      </c>
      <c r="D262" s="8" t="s">
        <v>997</v>
      </c>
      <c r="E262" s="8" t="s">
        <v>721</v>
      </c>
      <c r="F262" s="8" t="s">
        <v>1231</v>
      </c>
      <c r="G262" t="s">
        <v>923</v>
      </c>
      <c r="H262" s="8">
        <v>342.3</v>
      </c>
      <c r="I262">
        <v>10</v>
      </c>
      <c r="J262">
        <v>0.44</v>
      </c>
      <c r="K262">
        <v>3.11</v>
      </c>
      <c r="L262" s="14">
        <v>9.08559742915571</v>
      </c>
      <c r="N262" s="13">
        <f t="shared" si="4"/>
        <v>28.695652173913039</v>
      </c>
      <c r="P262" s="13">
        <v>0</v>
      </c>
      <c r="Q262" s="13">
        <v>0</v>
      </c>
      <c r="U262">
        <v>0.14000000000000001</v>
      </c>
      <c r="V262">
        <v>0.42</v>
      </c>
      <c r="W262">
        <v>37</v>
      </c>
      <c r="Y262" t="s">
        <v>259</v>
      </c>
      <c r="Z262" t="s">
        <v>920</v>
      </c>
    </row>
    <row r="263" spans="1:26" hidden="1">
      <c r="A263">
        <v>0.31</v>
      </c>
      <c r="B263" s="8" t="s">
        <v>146</v>
      </c>
      <c r="C263" t="s">
        <v>890</v>
      </c>
      <c r="D263" t="s">
        <v>997</v>
      </c>
      <c r="E263" s="8" t="s">
        <v>723</v>
      </c>
      <c r="F263" s="8" t="s">
        <v>1231</v>
      </c>
      <c r="G263" t="s">
        <v>923</v>
      </c>
      <c r="H263" s="8">
        <v>342.3</v>
      </c>
      <c r="I263">
        <v>20</v>
      </c>
      <c r="J263">
        <v>0.31</v>
      </c>
      <c r="K263" t="s">
        <v>1186</v>
      </c>
      <c r="L263" s="14"/>
      <c r="P263" s="13">
        <v>0</v>
      </c>
      <c r="Q263" s="13">
        <v>0</v>
      </c>
      <c r="U263" t="s">
        <v>411</v>
      </c>
      <c r="V263" t="s">
        <v>411</v>
      </c>
      <c r="W263"/>
      <c r="Y263" t="s">
        <v>259</v>
      </c>
      <c r="Z263" t="s">
        <v>912</v>
      </c>
    </row>
    <row r="264" spans="1:26" hidden="1">
      <c r="A264">
        <v>0.33</v>
      </c>
      <c r="B264" s="8" t="s">
        <v>146</v>
      </c>
      <c r="C264" t="s">
        <v>890</v>
      </c>
      <c r="D264" t="s">
        <v>997</v>
      </c>
      <c r="E264" s="8" t="s">
        <v>723</v>
      </c>
      <c r="F264" s="8" t="s">
        <v>1231</v>
      </c>
      <c r="G264" t="s">
        <v>1189</v>
      </c>
      <c r="H264" s="8">
        <v>180</v>
      </c>
      <c r="I264">
        <v>20</v>
      </c>
      <c r="J264">
        <v>0.33</v>
      </c>
      <c r="K264" t="s">
        <v>1186</v>
      </c>
      <c r="L264" s="14"/>
      <c r="P264" s="13">
        <v>0</v>
      </c>
      <c r="Q264" s="13">
        <v>0</v>
      </c>
      <c r="U264" t="s">
        <v>411</v>
      </c>
      <c r="V264" t="s">
        <v>411</v>
      </c>
      <c r="W264"/>
      <c r="Y264" t="s">
        <v>259</v>
      </c>
      <c r="Z264" t="s">
        <v>380</v>
      </c>
    </row>
    <row r="265" spans="1:26" hidden="1">
      <c r="A265" t="s">
        <v>420</v>
      </c>
      <c r="B265" s="8" t="s">
        <v>146</v>
      </c>
      <c r="C265" t="s">
        <v>931</v>
      </c>
      <c r="D265" s="8" t="s">
        <v>1154</v>
      </c>
      <c r="E265" s="8" t="s">
        <v>360</v>
      </c>
      <c r="F265" s="8" t="s">
        <v>1231</v>
      </c>
      <c r="G265" t="s">
        <v>1191</v>
      </c>
      <c r="H265">
        <v>150.13</v>
      </c>
      <c r="I265">
        <v>10</v>
      </c>
      <c r="J265">
        <v>0.27</v>
      </c>
      <c r="K265">
        <v>0.6</v>
      </c>
      <c r="L265" s="14">
        <v>3.99653633517618</v>
      </c>
      <c r="U265">
        <v>0.45</v>
      </c>
      <c r="V265"/>
      <c r="W265">
        <v>30</v>
      </c>
      <c r="Y265" t="s">
        <v>259</v>
      </c>
      <c r="Z265" t="s">
        <v>942</v>
      </c>
    </row>
    <row r="266" spans="1:26" hidden="1">
      <c r="A266">
        <v>7.0000000000000007E-2</v>
      </c>
      <c r="B266" s="8" t="s">
        <v>146</v>
      </c>
      <c r="C266" t="s">
        <v>554</v>
      </c>
      <c r="D266" t="s">
        <v>1155</v>
      </c>
      <c r="E266" s="8" t="s">
        <v>758</v>
      </c>
      <c r="F266" s="8" t="s">
        <v>1231</v>
      </c>
      <c r="G266" t="s">
        <v>1191</v>
      </c>
      <c r="H266">
        <v>150.13</v>
      </c>
      <c r="I266">
        <v>20</v>
      </c>
      <c r="J266">
        <v>7.0000000000000007E-2</v>
      </c>
      <c r="K266">
        <v>0.53</v>
      </c>
      <c r="L266" s="14">
        <v>3.5302737627389602</v>
      </c>
      <c r="U266">
        <v>0.13</v>
      </c>
      <c r="V266"/>
      <c r="W266">
        <v>30</v>
      </c>
      <c r="Y266" t="s">
        <v>259</v>
      </c>
      <c r="Z266" t="s">
        <v>601</v>
      </c>
    </row>
    <row r="267" spans="1:26" hidden="1">
      <c r="A267" t="s">
        <v>411</v>
      </c>
      <c r="B267" s="8" t="s">
        <v>146</v>
      </c>
      <c r="C267" t="s">
        <v>609</v>
      </c>
      <c r="D267" t="s">
        <v>1156</v>
      </c>
      <c r="E267" s="8" t="s">
        <v>764</v>
      </c>
      <c r="F267" s="8" t="s">
        <v>1231</v>
      </c>
      <c r="G267" t="s">
        <v>1191</v>
      </c>
      <c r="H267">
        <v>150.13</v>
      </c>
      <c r="I267">
        <v>30</v>
      </c>
      <c r="J267"/>
      <c r="K267">
        <v>0.06</v>
      </c>
      <c r="L267" s="14">
        <v>0.39965363351761801</v>
      </c>
      <c r="U267" t="s">
        <v>411</v>
      </c>
      <c r="V267"/>
      <c r="W267">
        <v>30</v>
      </c>
      <c r="Y267" t="s">
        <v>462</v>
      </c>
      <c r="Z267" t="s">
        <v>943</v>
      </c>
    </row>
    <row r="268" spans="1:26" hidden="1">
      <c r="A268" t="s">
        <v>940</v>
      </c>
      <c r="B268" s="8" t="s">
        <v>146</v>
      </c>
      <c r="C268" t="s">
        <v>358</v>
      </c>
      <c r="D268" t="s">
        <v>1154</v>
      </c>
      <c r="E268" s="8" t="s">
        <v>360</v>
      </c>
      <c r="F268" s="8" t="s">
        <v>1231</v>
      </c>
      <c r="G268" t="s">
        <v>1188</v>
      </c>
      <c r="H268" s="8">
        <v>180</v>
      </c>
      <c r="I268">
        <v>10</v>
      </c>
      <c r="J268">
        <v>0.36</v>
      </c>
      <c r="K268">
        <v>0.83</v>
      </c>
      <c r="L268" s="14">
        <v>4.6111111111111098</v>
      </c>
      <c r="U268">
        <v>0.43</v>
      </c>
      <c r="V268"/>
      <c r="W268">
        <v>30</v>
      </c>
      <c r="Y268" t="s">
        <v>259</v>
      </c>
      <c r="Z268" t="s">
        <v>942</v>
      </c>
    </row>
    <row r="269" spans="1:26" hidden="1">
      <c r="A269">
        <v>0.41</v>
      </c>
      <c r="B269" s="8" t="s">
        <v>146</v>
      </c>
      <c r="C269" t="s">
        <v>933</v>
      </c>
      <c r="D269" t="s">
        <v>52</v>
      </c>
      <c r="E269" s="8" t="s">
        <v>502</v>
      </c>
      <c r="F269" s="8" t="s">
        <v>1231</v>
      </c>
      <c r="G269" t="s">
        <v>1188</v>
      </c>
      <c r="H269" s="8">
        <v>180</v>
      </c>
      <c r="I269">
        <v>10</v>
      </c>
      <c r="J269">
        <v>0.41</v>
      </c>
      <c r="K269">
        <v>0.84</v>
      </c>
      <c r="L269" s="14">
        <v>4.6666666666666696</v>
      </c>
      <c r="M269" s="13">
        <v>0</v>
      </c>
      <c r="N269" s="13">
        <v>0</v>
      </c>
      <c r="O269" s="13">
        <v>0</v>
      </c>
      <c r="P269" s="13">
        <v>0</v>
      </c>
      <c r="Q269" s="13">
        <v>0</v>
      </c>
      <c r="R269" s="13">
        <v>11.8</v>
      </c>
      <c r="S269" s="13">
        <v>11.6</v>
      </c>
      <c r="U269">
        <v>0.49</v>
      </c>
      <c r="V269"/>
      <c r="W269">
        <v>30</v>
      </c>
      <c r="Y269" t="s">
        <v>259</v>
      </c>
      <c r="Z269" s="8">
        <v>23435899</v>
      </c>
    </row>
    <row r="270" spans="1:26" hidden="1">
      <c r="A270">
        <v>0.31</v>
      </c>
      <c r="B270" s="8" t="s">
        <v>146</v>
      </c>
      <c r="C270" t="s">
        <v>550</v>
      </c>
      <c r="D270" t="s">
        <v>52</v>
      </c>
      <c r="E270" s="8" t="s">
        <v>502</v>
      </c>
      <c r="F270" s="8" t="s">
        <v>1231</v>
      </c>
      <c r="G270" t="s">
        <v>1188</v>
      </c>
      <c r="H270" s="8">
        <v>180</v>
      </c>
      <c r="I270">
        <v>10</v>
      </c>
      <c r="J270">
        <v>0.31</v>
      </c>
      <c r="K270">
        <v>0.66</v>
      </c>
      <c r="L270" s="14">
        <v>3.6666666666666701</v>
      </c>
      <c r="M270" s="13">
        <v>0</v>
      </c>
      <c r="N270" s="13">
        <v>0</v>
      </c>
      <c r="O270" s="13">
        <v>0</v>
      </c>
      <c r="P270" s="13">
        <v>0</v>
      </c>
      <c r="Q270" s="13">
        <v>0</v>
      </c>
      <c r="R270" s="13">
        <v>9.6999999999999993</v>
      </c>
      <c r="S270" s="13">
        <v>9.6999999999999993</v>
      </c>
      <c r="U270">
        <v>0.47</v>
      </c>
      <c r="V270"/>
      <c r="W270">
        <v>37</v>
      </c>
      <c r="Y270" t="s">
        <v>259</v>
      </c>
      <c r="Z270" s="8">
        <v>23435899</v>
      </c>
    </row>
    <row r="271" spans="1:26" hidden="1">
      <c r="A271" t="s">
        <v>411</v>
      </c>
      <c r="B271" s="8" t="s">
        <v>146</v>
      </c>
      <c r="C271" t="s">
        <v>934</v>
      </c>
      <c r="D271" t="s">
        <v>1156</v>
      </c>
      <c r="E271" s="8" t="s">
        <v>764</v>
      </c>
      <c r="F271" s="8" t="s">
        <v>1231</v>
      </c>
      <c r="G271" t="s">
        <v>1188</v>
      </c>
      <c r="H271" s="8">
        <v>180</v>
      </c>
      <c r="I271">
        <v>30</v>
      </c>
      <c r="J271"/>
      <c r="K271">
        <v>0.18</v>
      </c>
      <c r="L271" s="14">
        <v>1</v>
      </c>
      <c r="U271" t="s">
        <v>411</v>
      </c>
      <c r="V271">
        <v>0.4</v>
      </c>
      <c r="W271">
        <v>30</v>
      </c>
      <c r="Y271" t="s">
        <v>462</v>
      </c>
      <c r="Z271" t="s">
        <v>943</v>
      </c>
    </row>
    <row r="272" spans="1:26" hidden="1">
      <c r="A272">
        <v>0.37</v>
      </c>
      <c r="B272" s="8" t="s">
        <v>146</v>
      </c>
      <c r="C272" t="s">
        <v>496</v>
      </c>
      <c r="D272" t="s">
        <v>971</v>
      </c>
      <c r="E272" s="8" t="s">
        <v>1089</v>
      </c>
      <c r="F272" s="8" t="s">
        <v>1231</v>
      </c>
      <c r="G272" t="s">
        <v>922</v>
      </c>
      <c r="H272" s="8">
        <v>342.3</v>
      </c>
      <c r="I272">
        <v>10</v>
      </c>
      <c r="J272">
        <v>0.37</v>
      </c>
      <c r="K272">
        <v>1.1599999999999999</v>
      </c>
      <c r="L272" s="14">
        <v>3.3888401986561498</v>
      </c>
      <c r="M272" s="13">
        <v>0</v>
      </c>
      <c r="N272" s="13">
        <v>0</v>
      </c>
      <c r="O272" s="13">
        <v>0</v>
      </c>
      <c r="P272" s="13">
        <v>0</v>
      </c>
      <c r="Q272" s="13">
        <v>0</v>
      </c>
      <c r="U272">
        <v>0.3</v>
      </c>
      <c r="V272"/>
      <c r="W272">
        <v>30</v>
      </c>
      <c r="Y272" t="s">
        <v>259</v>
      </c>
      <c r="Z272" s="8">
        <v>21732033</v>
      </c>
    </row>
    <row r="273" spans="1:26" hidden="1">
      <c r="A273" t="s">
        <v>512</v>
      </c>
      <c r="B273" s="8" t="s">
        <v>146</v>
      </c>
      <c r="C273" t="s">
        <v>496</v>
      </c>
      <c r="D273" s="8" t="s">
        <v>971</v>
      </c>
      <c r="E273" s="8" t="s">
        <v>1089</v>
      </c>
      <c r="F273" s="8" t="s">
        <v>1231</v>
      </c>
      <c r="G273" t="s">
        <v>922</v>
      </c>
      <c r="H273" s="8">
        <v>342.3</v>
      </c>
      <c r="I273">
        <v>10</v>
      </c>
      <c r="J273"/>
      <c r="K273"/>
      <c r="L273" s="14"/>
      <c r="M273" s="13">
        <v>0</v>
      </c>
      <c r="N273" s="13">
        <v>0</v>
      </c>
      <c r="O273" s="13">
        <v>0</v>
      </c>
      <c r="P273" s="13">
        <v>0</v>
      </c>
      <c r="Q273" s="13">
        <v>0</v>
      </c>
      <c r="U273" t="s">
        <v>512</v>
      </c>
      <c r="V273"/>
      <c r="W273">
        <v>37</v>
      </c>
      <c r="Y273" t="s">
        <v>259</v>
      </c>
      <c r="Z273" s="8">
        <v>21732033</v>
      </c>
    </row>
    <row r="274" spans="1:26" hidden="1">
      <c r="A274">
        <v>0.44</v>
      </c>
      <c r="B274" s="8" t="s">
        <v>146</v>
      </c>
      <c r="C274" t="s">
        <v>933</v>
      </c>
      <c r="D274" s="8" t="s">
        <v>52</v>
      </c>
      <c r="E274" s="8" t="s">
        <v>502</v>
      </c>
      <c r="F274" s="8" t="s">
        <v>1231</v>
      </c>
      <c r="G274" t="s">
        <v>922</v>
      </c>
      <c r="H274" s="8">
        <v>342.3</v>
      </c>
      <c r="I274">
        <v>10</v>
      </c>
      <c r="J274">
        <v>0.44</v>
      </c>
      <c r="K274">
        <v>0.98</v>
      </c>
      <c r="L274" s="14">
        <v>2.8629856850715698</v>
      </c>
      <c r="Q274" s="13">
        <v>0</v>
      </c>
      <c r="U274">
        <v>0.45</v>
      </c>
      <c r="V274"/>
      <c r="W274">
        <v>30</v>
      </c>
      <c r="Y274" t="s">
        <v>259</v>
      </c>
      <c r="Z274" t="s">
        <v>549</v>
      </c>
    </row>
    <row r="275" spans="1:26" hidden="1">
      <c r="A275">
        <v>0.4</v>
      </c>
      <c r="B275" s="8" t="s">
        <v>146</v>
      </c>
      <c r="C275" t="s">
        <v>933</v>
      </c>
      <c r="D275" s="8" t="s">
        <v>52</v>
      </c>
      <c r="E275" s="8" t="s">
        <v>502</v>
      </c>
      <c r="F275" s="8" t="s">
        <v>1231</v>
      </c>
      <c r="G275" t="s">
        <v>922</v>
      </c>
      <c r="H275" s="8">
        <v>342.3</v>
      </c>
      <c r="I275">
        <v>10</v>
      </c>
      <c r="J275">
        <v>0.4</v>
      </c>
      <c r="K275">
        <v>0.75</v>
      </c>
      <c r="L275" s="14">
        <v>2.1910604732690602</v>
      </c>
      <c r="Q275" s="13">
        <v>0</v>
      </c>
      <c r="U275">
        <v>0.54</v>
      </c>
      <c r="V275"/>
      <c r="W275">
        <v>30</v>
      </c>
      <c r="Y275" t="s">
        <v>259</v>
      </c>
      <c r="Z275" s="8">
        <v>21732033</v>
      </c>
    </row>
    <row r="276" spans="1:26" hidden="1">
      <c r="A276">
        <v>0.63</v>
      </c>
      <c r="B276" s="8" t="s">
        <v>146</v>
      </c>
      <c r="C276" t="s">
        <v>933</v>
      </c>
      <c r="D276" s="8" t="s">
        <v>52</v>
      </c>
      <c r="E276" s="8" t="s">
        <v>502</v>
      </c>
      <c r="F276" s="8" t="s">
        <v>1231</v>
      </c>
      <c r="G276" t="s">
        <v>922</v>
      </c>
      <c r="H276" s="8">
        <v>342.3</v>
      </c>
      <c r="I276">
        <v>10</v>
      </c>
      <c r="J276">
        <v>0.63</v>
      </c>
      <c r="K276">
        <v>1.19</v>
      </c>
      <c r="L276" s="14">
        <v>3.4764826175869099</v>
      </c>
      <c r="Q276" s="13">
        <v>0</v>
      </c>
      <c r="U276">
        <v>0.53</v>
      </c>
      <c r="V276"/>
      <c r="W276">
        <v>37</v>
      </c>
      <c r="Y276" t="s">
        <v>259</v>
      </c>
      <c r="Z276" s="8">
        <v>21732033</v>
      </c>
    </row>
    <row r="277" spans="1:26" hidden="1">
      <c r="A277">
        <v>0.4</v>
      </c>
      <c r="B277" s="8" t="s">
        <v>146</v>
      </c>
      <c r="C277" t="s">
        <v>933</v>
      </c>
      <c r="D277" s="8" t="s">
        <v>52</v>
      </c>
      <c r="E277" s="8" t="s">
        <v>502</v>
      </c>
      <c r="F277" s="8" t="s">
        <v>1231</v>
      </c>
      <c r="G277" t="s">
        <v>922</v>
      </c>
      <c r="H277" s="8">
        <v>342.3</v>
      </c>
      <c r="I277">
        <v>10</v>
      </c>
      <c r="J277">
        <v>0.4</v>
      </c>
      <c r="K277">
        <v>0.71</v>
      </c>
      <c r="L277" s="14">
        <v>2.07420391469471</v>
      </c>
      <c r="M277" s="13">
        <v>0</v>
      </c>
      <c r="N277" s="13">
        <v>0</v>
      </c>
      <c r="O277" s="13">
        <v>0</v>
      </c>
      <c r="P277" s="13">
        <v>0</v>
      </c>
      <c r="Q277" s="13">
        <v>0</v>
      </c>
      <c r="R277" s="13">
        <v>10.6</v>
      </c>
      <c r="S277" s="13">
        <v>10.1</v>
      </c>
      <c r="U277">
        <v>0.55000000000000004</v>
      </c>
      <c r="V277"/>
      <c r="W277">
        <v>30</v>
      </c>
      <c r="Y277" t="s">
        <v>259</v>
      </c>
      <c r="Z277" s="8">
        <v>23435899</v>
      </c>
    </row>
    <row r="278" spans="1:26" hidden="1">
      <c r="A278">
        <v>0.39</v>
      </c>
      <c r="B278" s="8" t="s">
        <v>146</v>
      </c>
      <c r="C278" t="s">
        <v>933</v>
      </c>
      <c r="D278" t="s">
        <v>52</v>
      </c>
      <c r="E278" s="8" t="s">
        <v>502</v>
      </c>
      <c r="F278" s="8" t="s">
        <v>1231</v>
      </c>
      <c r="G278" t="s">
        <v>922</v>
      </c>
      <c r="H278" s="8">
        <v>342.3</v>
      </c>
      <c r="I278">
        <v>10</v>
      </c>
      <c r="J278">
        <v>0.39</v>
      </c>
      <c r="K278">
        <v>0.75</v>
      </c>
      <c r="L278" s="14">
        <v>2.1910604732690602</v>
      </c>
      <c r="M278" s="13">
        <v>0</v>
      </c>
      <c r="N278" s="13">
        <v>0</v>
      </c>
      <c r="O278" s="13">
        <v>0</v>
      </c>
      <c r="P278" s="13">
        <v>0</v>
      </c>
      <c r="Q278" s="13">
        <v>0</v>
      </c>
      <c r="R278" s="13">
        <v>11.1</v>
      </c>
      <c r="S278" s="13">
        <v>10.7</v>
      </c>
      <c r="U278">
        <v>0.52</v>
      </c>
      <c r="V278"/>
      <c r="W278">
        <v>37</v>
      </c>
      <c r="Y278" t="s">
        <v>259</v>
      </c>
      <c r="Z278" s="8">
        <v>23435899</v>
      </c>
    </row>
    <row r="279" spans="1:26" hidden="1">
      <c r="A279">
        <v>0.46</v>
      </c>
      <c r="B279" s="8" t="s">
        <v>146</v>
      </c>
      <c r="C279" t="s">
        <v>935</v>
      </c>
      <c r="D279" s="6" t="s">
        <v>52</v>
      </c>
      <c r="E279" s="8" t="s">
        <v>501</v>
      </c>
      <c r="F279" s="8" t="s">
        <v>1231</v>
      </c>
      <c r="G279" t="s">
        <v>922</v>
      </c>
      <c r="H279" s="8">
        <v>342.3</v>
      </c>
      <c r="I279">
        <v>10</v>
      </c>
      <c r="J279">
        <v>0.46</v>
      </c>
      <c r="K279">
        <v>1.02</v>
      </c>
      <c r="L279" s="14">
        <v>2.97984224364592</v>
      </c>
      <c r="Q279" s="13">
        <v>0</v>
      </c>
      <c r="U279">
        <v>0.4</v>
      </c>
      <c r="V279"/>
      <c r="W279">
        <v>30</v>
      </c>
      <c r="Y279" t="s">
        <v>259</v>
      </c>
      <c r="Z279" s="8">
        <v>21732033</v>
      </c>
    </row>
    <row r="280" spans="1:26" hidden="1">
      <c r="A280">
        <v>0.59</v>
      </c>
      <c r="B280" s="8" t="s">
        <v>146</v>
      </c>
      <c r="C280" t="s">
        <v>935</v>
      </c>
      <c r="D280" t="s">
        <v>52</v>
      </c>
      <c r="E280" s="8" t="s">
        <v>501</v>
      </c>
      <c r="F280" s="8" t="s">
        <v>1231</v>
      </c>
      <c r="G280" t="s">
        <v>922</v>
      </c>
      <c r="H280" s="8">
        <v>342.3</v>
      </c>
      <c r="I280">
        <v>10</v>
      </c>
      <c r="J280">
        <v>0.59</v>
      </c>
      <c r="K280">
        <v>1.55</v>
      </c>
      <c r="L280" s="14">
        <v>4.5281916447560597</v>
      </c>
      <c r="Q280" s="13">
        <v>0</v>
      </c>
      <c r="U280">
        <v>0.4</v>
      </c>
      <c r="V280"/>
      <c r="W280">
        <v>37</v>
      </c>
      <c r="Y280" t="s">
        <v>259</v>
      </c>
      <c r="Z280" s="8">
        <v>21732033</v>
      </c>
    </row>
    <row r="281" spans="1:26" hidden="1">
      <c r="A281" t="s">
        <v>512</v>
      </c>
      <c r="B281" s="8" t="s">
        <v>146</v>
      </c>
      <c r="C281" t="s">
        <v>936</v>
      </c>
      <c r="D281" t="s">
        <v>52</v>
      </c>
      <c r="E281" s="8" t="s">
        <v>857</v>
      </c>
      <c r="F281" s="8" t="s">
        <v>1231</v>
      </c>
      <c r="G281" t="s">
        <v>922</v>
      </c>
      <c r="H281" s="8">
        <v>342.3</v>
      </c>
      <c r="I281">
        <v>10</v>
      </c>
      <c r="J281"/>
      <c r="K281"/>
      <c r="L281" s="14"/>
      <c r="Q281" s="13">
        <v>0</v>
      </c>
      <c r="U281" t="s">
        <v>512</v>
      </c>
      <c r="V281"/>
      <c r="W281">
        <v>30</v>
      </c>
      <c r="Y281" t="s">
        <v>259</v>
      </c>
      <c r="Z281" s="8">
        <v>21732033</v>
      </c>
    </row>
    <row r="282" spans="1:26" hidden="1">
      <c r="A282" t="s">
        <v>512</v>
      </c>
      <c r="B282" s="8" t="s">
        <v>146</v>
      </c>
      <c r="C282" t="s">
        <v>936</v>
      </c>
      <c r="D282" t="s">
        <v>52</v>
      </c>
      <c r="E282" s="8" t="s">
        <v>857</v>
      </c>
      <c r="F282" s="8" t="s">
        <v>1231</v>
      </c>
      <c r="G282" t="s">
        <v>922</v>
      </c>
      <c r="H282" s="8">
        <v>342.3</v>
      </c>
      <c r="I282">
        <v>10</v>
      </c>
      <c r="J282"/>
      <c r="K282"/>
      <c r="L282" s="14"/>
      <c r="Q282" s="13">
        <v>0</v>
      </c>
      <c r="U282" t="s">
        <v>512</v>
      </c>
      <c r="V282"/>
      <c r="W282">
        <v>37</v>
      </c>
      <c r="Y282" t="s">
        <v>259</v>
      </c>
      <c r="Z282" s="8">
        <v>21732033</v>
      </c>
    </row>
    <row r="283" spans="1:26" hidden="1">
      <c r="A283">
        <v>0.37</v>
      </c>
      <c r="B283" s="8" t="s">
        <v>146</v>
      </c>
      <c r="C283" t="s">
        <v>937</v>
      </c>
      <c r="D283" t="s">
        <v>52</v>
      </c>
      <c r="E283" s="8" t="s">
        <v>1112</v>
      </c>
      <c r="F283" s="8" t="s">
        <v>1231</v>
      </c>
      <c r="G283" t="s">
        <v>922</v>
      </c>
      <c r="H283" s="8">
        <v>342.3</v>
      </c>
      <c r="I283">
        <v>10</v>
      </c>
      <c r="J283">
        <v>0.37</v>
      </c>
      <c r="K283">
        <v>0.4</v>
      </c>
      <c r="L283" s="14">
        <v>1.1685655857435</v>
      </c>
      <c r="Q283" s="13">
        <v>0</v>
      </c>
      <c r="U283">
        <v>0.47</v>
      </c>
      <c r="V283"/>
      <c r="W283">
        <v>30</v>
      </c>
      <c r="Y283" t="s">
        <v>259</v>
      </c>
      <c r="Z283" t="s">
        <v>944</v>
      </c>
    </row>
    <row r="284" spans="1:26" hidden="1">
      <c r="A284">
        <v>0.35</v>
      </c>
      <c r="B284" s="8" t="s">
        <v>146</v>
      </c>
      <c r="C284" t="s">
        <v>937</v>
      </c>
      <c r="D284" s="8" t="s">
        <v>52</v>
      </c>
      <c r="E284" s="8" t="s">
        <v>1112</v>
      </c>
      <c r="F284" s="8" t="s">
        <v>1231</v>
      </c>
      <c r="G284" t="s">
        <v>922</v>
      </c>
      <c r="H284" s="8">
        <v>342.3</v>
      </c>
      <c r="I284">
        <v>20</v>
      </c>
      <c r="J284">
        <v>0.35</v>
      </c>
      <c r="K284">
        <v>0.35</v>
      </c>
      <c r="L284" s="14">
        <v>1.0224948875255599</v>
      </c>
      <c r="Q284" s="13">
        <v>0</v>
      </c>
      <c r="U284">
        <v>0.45</v>
      </c>
      <c r="V284"/>
      <c r="W284">
        <v>30</v>
      </c>
      <c r="Y284" t="s">
        <v>259</v>
      </c>
      <c r="Z284" t="s">
        <v>944</v>
      </c>
    </row>
    <row r="285" spans="1:26" hidden="1">
      <c r="A285">
        <v>0.37</v>
      </c>
      <c r="B285" s="8" t="s">
        <v>146</v>
      </c>
      <c r="C285" t="s">
        <v>937</v>
      </c>
      <c r="D285" s="8" t="s">
        <v>52</v>
      </c>
      <c r="E285" s="8" t="s">
        <v>1112</v>
      </c>
      <c r="F285" s="8" t="s">
        <v>1231</v>
      </c>
      <c r="G285" t="s">
        <v>922</v>
      </c>
      <c r="H285" s="8">
        <v>342.3</v>
      </c>
      <c r="I285">
        <v>40</v>
      </c>
      <c r="J285">
        <v>0.37</v>
      </c>
      <c r="K285">
        <v>0.37</v>
      </c>
      <c r="L285" s="14">
        <v>1.0809231668127399</v>
      </c>
      <c r="Q285" s="13">
        <v>0</v>
      </c>
      <c r="U285">
        <v>0.37</v>
      </c>
      <c r="V285"/>
      <c r="W285">
        <v>30</v>
      </c>
      <c r="Y285" t="s">
        <v>259</v>
      </c>
      <c r="Z285" t="s">
        <v>944</v>
      </c>
    </row>
    <row r="286" spans="1:26" hidden="1">
      <c r="A286">
        <v>0.36</v>
      </c>
      <c r="B286" s="8" t="s">
        <v>146</v>
      </c>
      <c r="C286" t="s">
        <v>938</v>
      </c>
      <c r="D286" s="8" t="s">
        <v>52</v>
      </c>
      <c r="E286" s="8" t="s">
        <v>1112</v>
      </c>
      <c r="F286" s="8" t="s">
        <v>1231</v>
      </c>
      <c r="G286" t="s">
        <v>922</v>
      </c>
      <c r="H286" s="8">
        <v>342.3</v>
      </c>
      <c r="I286">
        <v>60</v>
      </c>
      <c r="J286">
        <v>0.36</v>
      </c>
      <c r="K286">
        <v>0.36</v>
      </c>
      <c r="L286" s="14">
        <v>1.05170902716915</v>
      </c>
      <c r="Q286" s="13">
        <v>0</v>
      </c>
      <c r="U286">
        <v>0.38</v>
      </c>
      <c r="V286"/>
      <c r="W286">
        <v>30</v>
      </c>
      <c r="Y286" t="s">
        <v>259</v>
      </c>
      <c r="Z286" t="s">
        <v>944</v>
      </c>
    </row>
    <row r="287" spans="1:26" hidden="1">
      <c r="A287" t="s">
        <v>361</v>
      </c>
      <c r="B287" s="8" t="s">
        <v>146</v>
      </c>
      <c r="C287" t="s">
        <v>358</v>
      </c>
      <c r="D287" t="s">
        <v>1154</v>
      </c>
      <c r="E287" s="8" t="s">
        <v>360</v>
      </c>
      <c r="F287" s="8" t="s">
        <v>1231</v>
      </c>
      <c r="G287" s="6" t="s">
        <v>1189</v>
      </c>
      <c r="H287" s="8">
        <v>180</v>
      </c>
      <c r="I287">
        <v>10</v>
      </c>
      <c r="J287">
        <v>0.46</v>
      </c>
      <c r="K287">
        <v>0.97</v>
      </c>
      <c r="L287" s="14">
        <v>5.3888888888888902</v>
      </c>
      <c r="U287"/>
      <c r="V287" t="s">
        <v>411</v>
      </c>
      <c r="W287">
        <v>30</v>
      </c>
      <c r="Y287" t="s">
        <v>259</v>
      </c>
      <c r="Z287" t="s">
        <v>942</v>
      </c>
    </row>
    <row r="288" spans="1:26" hidden="1">
      <c r="A288" t="s">
        <v>411</v>
      </c>
      <c r="B288" s="8" t="s">
        <v>146</v>
      </c>
      <c r="C288" s="9" t="s">
        <v>609</v>
      </c>
      <c r="D288" t="s">
        <v>1156</v>
      </c>
      <c r="E288" s="8" t="s">
        <v>764</v>
      </c>
      <c r="F288" s="8" t="s">
        <v>1231</v>
      </c>
      <c r="G288" s="6" t="s">
        <v>1189</v>
      </c>
      <c r="H288" s="8">
        <v>180</v>
      </c>
      <c r="I288">
        <v>30</v>
      </c>
      <c r="J288"/>
      <c r="K288">
        <v>0.34</v>
      </c>
      <c r="L288" s="14">
        <v>1.8888888888888899</v>
      </c>
      <c r="U288"/>
      <c r="V288">
        <v>0.5</v>
      </c>
      <c r="W288">
        <v>30</v>
      </c>
      <c r="Y288" t="s">
        <v>462</v>
      </c>
      <c r="Z288" t="s">
        <v>943</v>
      </c>
    </row>
    <row r="289" spans="1:26" hidden="1">
      <c r="A289" t="s">
        <v>948</v>
      </c>
      <c r="B289" s="8" t="s">
        <v>146</v>
      </c>
      <c r="C289" s="9" t="s">
        <v>946</v>
      </c>
      <c r="D289" t="s">
        <v>1156</v>
      </c>
      <c r="E289" s="8" t="s">
        <v>1099</v>
      </c>
      <c r="F289" s="8" t="s">
        <v>1231</v>
      </c>
      <c r="G289" s="6" t="s">
        <v>1057</v>
      </c>
      <c r="H289" s="6">
        <v>504.4</v>
      </c>
      <c r="I289">
        <v>10</v>
      </c>
      <c r="J289">
        <v>0.12</v>
      </c>
      <c r="K289" t="s">
        <v>1186</v>
      </c>
      <c r="L289" s="14"/>
      <c r="U289" t="s">
        <v>411</v>
      </c>
      <c r="V289" t="s">
        <v>411</v>
      </c>
      <c r="W289">
        <v>25</v>
      </c>
      <c r="Y289" t="s">
        <v>259</v>
      </c>
      <c r="Z289" t="s">
        <v>832</v>
      </c>
    </row>
    <row r="290" spans="1:26" hidden="1">
      <c r="A290">
        <v>0.17</v>
      </c>
      <c r="B290" s="8" t="s">
        <v>146</v>
      </c>
      <c r="C290" t="s">
        <v>494</v>
      </c>
      <c r="D290" s="8" t="s">
        <v>1167</v>
      </c>
      <c r="E290" s="8" t="s">
        <v>1087</v>
      </c>
      <c r="F290" s="8" t="s">
        <v>1231</v>
      </c>
      <c r="G290" s="6" t="s">
        <v>1192</v>
      </c>
      <c r="H290" s="8">
        <v>150.13</v>
      </c>
      <c r="I290">
        <v>40</v>
      </c>
      <c r="J290">
        <v>0.17</v>
      </c>
      <c r="K290">
        <v>0.51</v>
      </c>
      <c r="L290" s="14">
        <v>3.3970558848997499</v>
      </c>
      <c r="N290" s="13">
        <f>V290/U290/46*1000*J290</f>
        <v>2.4637681159420288</v>
      </c>
      <c r="U290">
        <v>0.33</v>
      </c>
      <c r="V290">
        <v>0.22</v>
      </c>
      <c r="W290">
        <v>30</v>
      </c>
      <c r="Y290" t="s">
        <v>259</v>
      </c>
      <c r="Z290" t="s">
        <v>602</v>
      </c>
    </row>
    <row r="291" spans="1:26" hidden="1">
      <c r="A291" t="s">
        <v>420</v>
      </c>
      <c r="B291" s="8" t="s">
        <v>146</v>
      </c>
      <c r="C291" t="s">
        <v>358</v>
      </c>
      <c r="D291" s="8" t="s">
        <v>1154</v>
      </c>
      <c r="E291" s="8" t="s">
        <v>360</v>
      </c>
      <c r="F291" s="8" t="s">
        <v>1231</v>
      </c>
      <c r="G291" s="6" t="s">
        <v>1192</v>
      </c>
      <c r="H291" s="8">
        <v>150.13</v>
      </c>
      <c r="I291">
        <v>10</v>
      </c>
      <c r="J291">
        <v>0.27</v>
      </c>
      <c r="K291">
        <v>0.6</v>
      </c>
      <c r="L291" s="14">
        <v>3.99653633517618</v>
      </c>
      <c r="U291">
        <v>0.45</v>
      </c>
      <c r="V291" t="s">
        <v>411</v>
      </c>
      <c r="W291">
        <v>30</v>
      </c>
      <c r="Y291" t="s">
        <v>259</v>
      </c>
      <c r="Z291" t="s">
        <v>942</v>
      </c>
    </row>
    <row r="292" spans="1:26" hidden="1">
      <c r="A292">
        <v>7.0000000000000007E-2</v>
      </c>
      <c r="B292" s="8" t="s">
        <v>146</v>
      </c>
      <c r="C292" t="s">
        <v>554</v>
      </c>
      <c r="D292" s="8" t="s">
        <v>1155</v>
      </c>
      <c r="E292" s="8" t="s">
        <v>758</v>
      </c>
      <c r="F292" s="8" t="s">
        <v>1231</v>
      </c>
      <c r="G292" s="6" t="s">
        <v>1192</v>
      </c>
      <c r="H292" s="8">
        <v>150.13</v>
      </c>
      <c r="I292">
        <v>20</v>
      </c>
      <c r="J292">
        <v>7.0000000000000007E-2</v>
      </c>
      <c r="K292">
        <v>0.5</v>
      </c>
      <c r="L292" s="14">
        <v>3.33044694598015</v>
      </c>
      <c r="U292">
        <v>0.14000000000000001</v>
      </c>
      <c r="V292" t="s">
        <v>411</v>
      </c>
      <c r="W292">
        <v>30</v>
      </c>
      <c r="Y292" t="s">
        <v>259</v>
      </c>
      <c r="Z292" t="s">
        <v>950</v>
      </c>
    </row>
    <row r="293" spans="1:26" hidden="1">
      <c r="A293">
        <v>0.04</v>
      </c>
      <c r="B293" s="8" t="s">
        <v>146</v>
      </c>
      <c r="C293" t="s">
        <v>554</v>
      </c>
      <c r="D293" s="8" t="s">
        <v>1155</v>
      </c>
      <c r="E293" s="8" t="s">
        <v>758</v>
      </c>
      <c r="F293" s="8" t="s">
        <v>1231</v>
      </c>
      <c r="G293" s="6" t="s">
        <v>1192</v>
      </c>
      <c r="H293" s="8">
        <v>150.13</v>
      </c>
      <c r="I293">
        <v>50</v>
      </c>
      <c r="J293">
        <v>0.04</v>
      </c>
      <c r="K293">
        <v>0.26</v>
      </c>
      <c r="L293" s="14">
        <v>1.73183241190968</v>
      </c>
      <c r="N293" s="13">
        <f>V293/U293/46*1000*J293</f>
        <v>0.2318840579710145</v>
      </c>
      <c r="U293">
        <v>0.15</v>
      </c>
      <c r="V293">
        <v>0.04</v>
      </c>
      <c r="W293">
        <v>30</v>
      </c>
      <c r="Y293" t="s">
        <v>259</v>
      </c>
      <c r="Z293" t="s">
        <v>950</v>
      </c>
    </row>
    <row r="294" spans="1:26" hidden="1">
      <c r="A294">
        <v>0.23</v>
      </c>
      <c r="B294" s="8" t="s">
        <v>146</v>
      </c>
      <c r="C294" t="s">
        <v>556</v>
      </c>
      <c r="D294" s="8" t="s">
        <v>1179</v>
      </c>
      <c r="E294" s="8" t="s">
        <v>1094</v>
      </c>
      <c r="F294" s="8" t="s">
        <v>1231</v>
      </c>
      <c r="G294" s="6" t="s">
        <v>1192</v>
      </c>
      <c r="H294" s="8">
        <v>150.13</v>
      </c>
      <c r="I294">
        <v>40</v>
      </c>
      <c r="J294">
        <v>0.23</v>
      </c>
      <c r="K294">
        <v>0.92</v>
      </c>
      <c r="L294" s="14">
        <v>6.1280223806034799</v>
      </c>
      <c r="N294" s="13">
        <f>V294/U294/46*1000*J294</f>
        <v>2</v>
      </c>
      <c r="U294">
        <v>0.25</v>
      </c>
      <c r="V294">
        <v>0.1</v>
      </c>
      <c r="W294">
        <v>30</v>
      </c>
      <c r="Y294" t="s">
        <v>259</v>
      </c>
      <c r="Z294" t="s">
        <v>602</v>
      </c>
    </row>
    <row r="295" spans="1:26" hidden="1">
      <c r="A295">
        <v>0.25</v>
      </c>
      <c r="B295" s="8" t="s">
        <v>146</v>
      </c>
      <c r="C295" t="s">
        <v>563</v>
      </c>
      <c r="D295" s="8" t="s">
        <v>1178</v>
      </c>
      <c r="E295" s="8" t="s">
        <v>1098</v>
      </c>
      <c r="F295" s="8" t="s">
        <v>1231</v>
      </c>
      <c r="G295" s="6" t="s">
        <v>1192</v>
      </c>
      <c r="H295" s="8">
        <v>150.13</v>
      </c>
      <c r="I295">
        <v>40</v>
      </c>
      <c r="J295">
        <v>0.25</v>
      </c>
      <c r="K295">
        <v>0.64</v>
      </c>
      <c r="L295" s="14">
        <v>4.2629720908545901</v>
      </c>
      <c r="N295" s="13">
        <f>V295/U295/46*1000*J295</f>
        <v>2.5083612040133776</v>
      </c>
      <c r="U295">
        <v>0.39</v>
      </c>
      <c r="V295">
        <v>0.18</v>
      </c>
      <c r="W295">
        <v>30</v>
      </c>
      <c r="Y295" t="s">
        <v>259</v>
      </c>
      <c r="Z295" t="s">
        <v>602</v>
      </c>
    </row>
    <row r="296" spans="1:26" hidden="1">
      <c r="A296" t="s">
        <v>949</v>
      </c>
      <c r="B296" s="8" t="s">
        <v>146</v>
      </c>
      <c r="C296" t="s">
        <v>946</v>
      </c>
      <c r="D296" s="6" t="s">
        <v>1156</v>
      </c>
      <c r="E296" s="8" t="s">
        <v>1099</v>
      </c>
      <c r="F296" s="8" t="s">
        <v>1231</v>
      </c>
      <c r="G296" s="6" t="s">
        <v>1192</v>
      </c>
      <c r="H296" s="8">
        <v>150.13</v>
      </c>
      <c r="I296">
        <v>10</v>
      </c>
      <c r="J296">
        <v>0.06</v>
      </c>
      <c r="K296" t="s">
        <v>1186</v>
      </c>
      <c r="L296" s="14"/>
      <c r="U296" t="s">
        <v>411</v>
      </c>
      <c r="V296" t="s">
        <v>411</v>
      </c>
      <c r="W296">
        <v>25</v>
      </c>
      <c r="Y296" t="s">
        <v>259</v>
      </c>
      <c r="Z296" t="s">
        <v>832</v>
      </c>
    </row>
    <row r="297" spans="1:26" hidden="1">
      <c r="A297">
        <v>0.02</v>
      </c>
      <c r="B297" s="8" t="s">
        <v>146</v>
      </c>
      <c r="C297" t="s">
        <v>947</v>
      </c>
      <c r="D297" t="s">
        <v>1167</v>
      </c>
      <c r="E297" s="8" t="s">
        <v>1087</v>
      </c>
      <c r="F297" s="8" t="s">
        <v>1231</v>
      </c>
      <c r="G297" s="6" t="s">
        <v>1192</v>
      </c>
      <c r="H297" s="8">
        <v>150.13</v>
      </c>
      <c r="I297">
        <v>40</v>
      </c>
      <c r="J297">
        <v>0.02</v>
      </c>
      <c r="K297">
        <v>2</v>
      </c>
      <c r="L297" s="14">
        <v>13.3217877839206</v>
      </c>
      <c r="N297" s="13">
        <f>V297/U297/46*1000*J297</f>
        <v>16.086956521739129</v>
      </c>
      <c r="U297">
        <v>0.01</v>
      </c>
      <c r="V297">
        <v>0.37</v>
      </c>
      <c r="W297">
        <v>30</v>
      </c>
      <c r="Y297" t="s">
        <v>462</v>
      </c>
      <c r="Z297" s="7" t="s">
        <v>602</v>
      </c>
    </row>
    <row r="298" spans="1:26" hidden="1">
      <c r="A298">
        <v>0.03</v>
      </c>
      <c r="B298" s="8" t="s">
        <v>146</v>
      </c>
      <c r="C298" t="s">
        <v>556</v>
      </c>
      <c r="D298" t="s">
        <v>1179</v>
      </c>
      <c r="E298" s="8" t="s">
        <v>1094</v>
      </c>
      <c r="F298" s="8" t="s">
        <v>1231</v>
      </c>
      <c r="G298" s="6" t="s">
        <v>1192</v>
      </c>
      <c r="H298" s="8">
        <v>150.13</v>
      </c>
      <c r="I298">
        <v>40</v>
      </c>
      <c r="J298">
        <v>0.03</v>
      </c>
      <c r="K298">
        <v>3</v>
      </c>
      <c r="L298" s="14">
        <v>19.982681675880901</v>
      </c>
      <c r="N298" s="13">
        <f>V298/U298/46*1000*J298</f>
        <v>18.260869565217394</v>
      </c>
      <c r="U298">
        <v>0.01</v>
      </c>
      <c r="V298">
        <v>0.28000000000000003</v>
      </c>
      <c r="W298">
        <v>30</v>
      </c>
      <c r="Y298" t="s">
        <v>462</v>
      </c>
      <c r="Z298" s="7" t="s">
        <v>602</v>
      </c>
    </row>
    <row r="299" spans="1:26" hidden="1">
      <c r="A299">
        <v>0.08</v>
      </c>
      <c r="B299" s="8" t="s">
        <v>146</v>
      </c>
      <c r="C299" t="s">
        <v>563</v>
      </c>
      <c r="D299" s="8" t="s">
        <v>1178</v>
      </c>
      <c r="E299" s="8" t="s">
        <v>1098</v>
      </c>
      <c r="F299" s="8" t="s">
        <v>1231</v>
      </c>
      <c r="G299" s="6" t="s">
        <v>1192</v>
      </c>
      <c r="H299" s="8">
        <v>150.13</v>
      </c>
      <c r="I299">
        <v>40</v>
      </c>
      <c r="J299">
        <v>0.08</v>
      </c>
      <c r="K299">
        <v>1.6</v>
      </c>
      <c r="L299" s="14">
        <v>10.6574302271365</v>
      </c>
      <c r="N299" s="13">
        <f>V299/U299/46*1000*J299</f>
        <v>16.34782608695652</v>
      </c>
      <c r="U299">
        <v>0.05</v>
      </c>
      <c r="V299">
        <v>0.47</v>
      </c>
      <c r="W299">
        <v>30</v>
      </c>
      <c r="Y299" t="s">
        <v>462</v>
      </c>
      <c r="Z299" s="7" t="s">
        <v>602</v>
      </c>
    </row>
    <row r="300" spans="1:26" hidden="1">
      <c r="A300" t="s">
        <v>411</v>
      </c>
      <c r="B300" s="8" t="s">
        <v>146</v>
      </c>
      <c r="C300" t="s">
        <v>609</v>
      </c>
      <c r="D300" s="8" t="s">
        <v>1156</v>
      </c>
      <c r="E300" s="8" t="s">
        <v>764</v>
      </c>
      <c r="F300" s="8" t="s">
        <v>1231</v>
      </c>
      <c r="G300" s="6" t="s">
        <v>1192</v>
      </c>
      <c r="H300" s="8">
        <v>150.13</v>
      </c>
      <c r="I300">
        <v>30</v>
      </c>
      <c r="J300"/>
      <c r="K300">
        <v>0.2</v>
      </c>
      <c r="L300" s="14">
        <v>1.33217877839206</v>
      </c>
      <c r="U300" t="s">
        <v>411</v>
      </c>
      <c r="V300" t="s">
        <v>411</v>
      </c>
      <c r="W300">
        <v>30</v>
      </c>
      <c r="Y300" t="s">
        <v>462</v>
      </c>
      <c r="Z300" s="7" t="s">
        <v>634</v>
      </c>
    </row>
    <row r="301" spans="1:26" hidden="1">
      <c r="A301">
        <v>3.0000000000000001E-3</v>
      </c>
      <c r="B301" s="8" t="s">
        <v>146</v>
      </c>
      <c r="C301" t="s">
        <v>494</v>
      </c>
      <c r="D301" t="s">
        <v>1167</v>
      </c>
      <c r="E301" s="8" t="s">
        <v>1087</v>
      </c>
      <c r="F301" s="8" t="s">
        <v>1231</v>
      </c>
      <c r="G301" s="6" t="s">
        <v>1192</v>
      </c>
      <c r="H301" s="8">
        <v>150.13</v>
      </c>
      <c r="I301">
        <v>40</v>
      </c>
      <c r="J301">
        <v>3.0000000000000001E-3</v>
      </c>
      <c r="K301">
        <v>0.3</v>
      </c>
      <c r="L301" s="14">
        <v>1.99826816758809</v>
      </c>
      <c r="N301" s="13">
        <f>V301/U301/46*1000*J301</f>
        <v>2.6739130434782608</v>
      </c>
      <c r="S301" s="13">
        <v>0</v>
      </c>
      <c r="U301">
        <v>0.01</v>
      </c>
      <c r="V301">
        <v>0.41</v>
      </c>
      <c r="W301">
        <v>30</v>
      </c>
      <c r="Y301" t="s">
        <v>260</v>
      </c>
      <c r="Z301" s="7" t="s">
        <v>602</v>
      </c>
    </row>
    <row r="302" spans="1:26" hidden="1">
      <c r="A302">
        <v>8.0000000000000002E-3</v>
      </c>
      <c r="B302" s="8" t="s">
        <v>146</v>
      </c>
      <c r="C302" t="s">
        <v>556</v>
      </c>
      <c r="D302" t="s">
        <v>1179</v>
      </c>
      <c r="E302" s="8" t="s">
        <v>1094</v>
      </c>
      <c r="F302" s="8" t="s">
        <v>1231</v>
      </c>
      <c r="G302" s="6" t="s">
        <v>1192</v>
      </c>
      <c r="H302" s="8">
        <v>150.13</v>
      </c>
      <c r="I302">
        <v>40</v>
      </c>
      <c r="J302">
        <v>8.0000000000000002E-3</v>
      </c>
      <c r="K302">
        <v>0.8</v>
      </c>
      <c r="L302" s="14">
        <v>5.32871511356824</v>
      </c>
      <c r="N302" s="13">
        <f>V302/U302/46*1000*J302</f>
        <v>4.5217391304347823</v>
      </c>
      <c r="S302" s="13">
        <v>0</v>
      </c>
      <c r="U302">
        <v>0.01</v>
      </c>
      <c r="V302">
        <v>0.26</v>
      </c>
      <c r="W302">
        <v>30</v>
      </c>
      <c r="Y302" t="s">
        <v>260</v>
      </c>
      <c r="Z302" s="7" t="s">
        <v>602</v>
      </c>
    </row>
    <row r="303" spans="1:26" hidden="1">
      <c r="A303">
        <v>3.0000000000000001E-3</v>
      </c>
      <c r="B303" s="8" t="s">
        <v>146</v>
      </c>
      <c r="C303" t="s">
        <v>563</v>
      </c>
      <c r="D303" t="s">
        <v>1178</v>
      </c>
      <c r="E303" s="8" t="s">
        <v>1098</v>
      </c>
      <c r="F303" s="8" t="s">
        <v>1231</v>
      </c>
      <c r="G303" s="6" t="s">
        <v>1192</v>
      </c>
      <c r="H303" s="8">
        <v>150.13</v>
      </c>
      <c r="I303">
        <v>40</v>
      </c>
      <c r="J303">
        <v>3.0000000000000001E-3</v>
      </c>
      <c r="K303">
        <v>0.1</v>
      </c>
      <c r="L303" s="14">
        <v>0.66608938919603</v>
      </c>
      <c r="N303" s="13">
        <f>V303/U303/46*1000*J303</f>
        <v>0.86956521739130443</v>
      </c>
      <c r="R303" s="15"/>
      <c r="S303" s="13">
        <v>0</v>
      </c>
      <c r="U303">
        <v>0.03</v>
      </c>
      <c r="V303">
        <v>0.4</v>
      </c>
      <c r="W303">
        <v>30</v>
      </c>
      <c r="Y303" t="s">
        <v>260</v>
      </c>
      <c r="Z303" s="7" t="s">
        <v>602</v>
      </c>
    </row>
    <row r="304" spans="1:26" hidden="1">
      <c r="A304">
        <v>0.47</v>
      </c>
      <c r="B304" t="s">
        <v>146</v>
      </c>
      <c r="C304" t="s">
        <v>954</v>
      </c>
      <c r="D304" s="8" t="s">
        <v>955</v>
      </c>
      <c r="F304" t="s">
        <v>9</v>
      </c>
      <c r="G304" t="s">
        <v>1187</v>
      </c>
      <c r="H304" s="8">
        <v>180</v>
      </c>
      <c r="I304">
        <v>20</v>
      </c>
      <c r="J304">
        <v>0.47</v>
      </c>
      <c r="K304"/>
      <c r="L304" s="14">
        <v>7.94</v>
      </c>
      <c r="M304" s="15"/>
      <c r="N304" s="15">
        <v>2.76</v>
      </c>
      <c r="O304" s="15"/>
      <c r="P304" s="15"/>
      <c r="Q304" s="15"/>
      <c r="R304" s="15"/>
      <c r="S304" s="15"/>
      <c r="T304"/>
      <c r="U304"/>
      <c r="V304"/>
      <c r="W304">
        <v>25</v>
      </c>
      <c r="X304">
        <v>5</v>
      </c>
      <c r="Y304" t="s">
        <v>259</v>
      </c>
      <c r="Z304">
        <v>21205163</v>
      </c>
    </row>
    <row r="305" spans="1:27" hidden="1">
      <c r="A305">
        <v>0.51</v>
      </c>
      <c r="B305" t="s">
        <v>146</v>
      </c>
      <c r="C305" t="s">
        <v>954</v>
      </c>
      <c r="D305" s="8" t="s">
        <v>955</v>
      </c>
      <c r="F305" t="s">
        <v>9</v>
      </c>
      <c r="G305" t="s">
        <v>1187</v>
      </c>
      <c r="H305" s="8">
        <v>180</v>
      </c>
      <c r="I305">
        <v>20</v>
      </c>
      <c r="J305">
        <v>0.51</v>
      </c>
      <c r="K305"/>
      <c r="L305" s="14">
        <v>7.56</v>
      </c>
      <c r="M305" s="15"/>
      <c r="N305" s="15">
        <v>0.38</v>
      </c>
      <c r="O305" s="15"/>
      <c r="P305" s="15"/>
      <c r="Q305" s="15"/>
      <c r="R305" s="15"/>
      <c r="S305" s="15"/>
      <c r="T305"/>
      <c r="U305"/>
      <c r="V305"/>
      <c r="W305">
        <v>25</v>
      </c>
      <c r="X305">
        <v>5</v>
      </c>
      <c r="Y305" t="s">
        <v>259</v>
      </c>
      <c r="Z305">
        <v>21205163</v>
      </c>
    </row>
    <row r="306" spans="1:27" hidden="1">
      <c r="A306">
        <v>0.44</v>
      </c>
      <c r="B306" t="s">
        <v>146</v>
      </c>
      <c r="C306" t="s">
        <v>954</v>
      </c>
      <c r="D306" t="s">
        <v>955</v>
      </c>
      <c r="F306" t="s">
        <v>9</v>
      </c>
      <c r="G306" t="s">
        <v>1187</v>
      </c>
      <c r="H306" s="8">
        <v>180</v>
      </c>
      <c r="I306">
        <v>20</v>
      </c>
      <c r="J306">
        <v>0.44</v>
      </c>
      <c r="K306"/>
      <c r="L306" s="14">
        <v>8.15</v>
      </c>
      <c r="M306" s="15"/>
      <c r="N306" s="15">
        <v>0.69</v>
      </c>
      <c r="O306" s="15"/>
      <c r="P306" s="15"/>
      <c r="Q306" s="15"/>
      <c r="R306" s="15"/>
      <c r="S306" s="15"/>
      <c r="T306"/>
      <c r="U306"/>
      <c r="V306"/>
      <c r="W306">
        <v>25</v>
      </c>
      <c r="X306">
        <v>5</v>
      </c>
      <c r="Y306" t="s">
        <v>259</v>
      </c>
      <c r="Z306">
        <v>21205163</v>
      </c>
    </row>
    <row r="307" spans="1:27" hidden="1">
      <c r="A307">
        <v>0.40899999999999997</v>
      </c>
      <c r="B307" t="s">
        <v>146</v>
      </c>
      <c r="C307" t="s">
        <v>956</v>
      </c>
      <c r="D307" s="6" t="s">
        <v>957</v>
      </c>
      <c r="E307" s="8" t="s">
        <v>1113</v>
      </c>
      <c r="F307" t="s">
        <v>9</v>
      </c>
      <c r="G307" t="s">
        <v>1187</v>
      </c>
      <c r="H307" s="8">
        <v>180</v>
      </c>
      <c r="I307">
        <v>20</v>
      </c>
      <c r="J307">
        <v>0.40899999999999997</v>
      </c>
      <c r="K307"/>
      <c r="L307" s="14">
        <v>3.5524767420000001</v>
      </c>
      <c r="M307" s="15"/>
      <c r="N307" s="15">
        <v>0</v>
      </c>
      <c r="O307" s="15"/>
      <c r="P307" s="15"/>
      <c r="Q307" s="15"/>
      <c r="R307" s="15"/>
      <c r="S307" s="15"/>
      <c r="T307"/>
      <c r="U307"/>
      <c r="V307"/>
      <c r="W307">
        <v>25</v>
      </c>
      <c r="X307">
        <v>5</v>
      </c>
      <c r="Y307" t="s">
        <v>259</v>
      </c>
      <c r="Z307">
        <v>23869229</v>
      </c>
    </row>
    <row r="308" spans="1:27" hidden="1">
      <c r="A308">
        <v>0.34699999999999998</v>
      </c>
      <c r="B308" t="s">
        <v>146</v>
      </c>
      <c r="C308" t="s">
        <v>956</v>
      </c>
      <c r="D308" t="s">
        <v>957</v>
      </c>
      <c r="E308" s="8" t="s">
        <v>1113</v>
      </c>
      <c r="F308" t="s">
        <v>9</v>
      </c>
      <c r="G308" t="s">
        <v>1187</v>
      </c>
      <c r="H308" s="8">
        <v>180</v>
      </c>
      <c r="I308">
        <v>20</v>
      </c>
      <c r="J308">
        <v>0.34699999999999998</v>
      </c>
      <c r="K308"/>
      <c r="L308" s="14">
        <v>3.163924599</v>
      </c>
      <c r="M308" s="15"/>
      <c r="N308" s="15">
        <v>0</v>
      </c>
      <c r="O308" s="15"/>
      <c r="P308" s="15"/>
      <c r="Q308" s="15"/>
      <c r="R308" s="15"/>
      <c r="S308" s="15"/>
      <c r="T308"/>
      <c r="U308"/>
      <c r="V308"/>
      <c r="W308">
        <v>25</v>
      </c>
      <c r="X308">
        <v>5</v>
      </c>
      <c r="Y308" t="s">
        <v>259</v>
      </c>
      <c r="Z308">
        <v>23869229</v>
      </c>
    </row>
    <row r="309" spans="1:27" hidden="1">
      <c r="A309">
        <v>0.14699999999999999</v>
      </c>
      <c r="B309" t="s">
        <v>146</v>
      </c>
      <c r="C309" t="s">
        <v>958</v>
      </c>
      <c r="D309" t="s">
        <v>959</v>
      </c>
      <c r="E309" s="8" t="s">
        <v>1114</v>
      </c>
      <c r="F309" t="s">
        <v>9</v>
      </c>
      <c r="G309" t="s">
        <v>1187</v>
      </c>
      <c r="H309" s="8">
        <v>180</v>
      </c>
      <c r="I309">
        <v>20</v>
      </c>
      <c r="J309">
        <v>0.14699999999999999</v>
      </c>
      <c r="K309"/>
      <c r="L309" s="14">
        <v>3.5524767420000001</v>
      </c>
      <c r="M309" s="15"/>
      <c r="N309" s="15">
        <v>3.6900369</v>
      </c>
      <c r="O309" s="15"/>
      <c r="P309" s="15"/>
      <c r="Q309" s="15"/>
      <c r="R309" s="15"/>
      <c r="S309" s="15"/>
      <c r="T309"/>
      <c r="U309"/>
      <c r="V309"/>
      <c r="W309">
        <v>25</v>
      </c>
      <c r="X309">
        <v>5</v>
      </c>
      <c r="Y309" t="s">
        <v>259</v>
      </c>
      <c r="Z309">
        <v>23869229</v>
      </c>
    </row>
    <row r="310" spans="1:27" hidden="1">
      <c r="A310">
        <v>0.12</v>
      </c>
      <c r="B310" t="s">
        <v>146</v>
      </c>
      <c r="C310" t="s">
        <v>959</v>
      </c>
      <c r="D310" s="8" t="s">
        <v>959</v>
      </c>
      <c r="F310" t="s">
        <v>9</v>
      </c>
      <c r="G310" t="s">
        <v>1187</v>
      </c>
      <c r="H310" s="8">
        <v>180</v>
      </c>
      <c r="I310">
        <v>20</v>
      </c>
      <c r="J310">
        <v>0.12</v>
      </c>
      <c r="K310"/>
      <c r="L310" s="14">
        <v>3.7</v>
      </c>
      <c r="M310" s="15"/>
      <c r="N310" s="15">
        <v>4.4000000000000004</v>
      </c>
      <c r="O310" s="15"/>
      <c r="P310" s="15"/>
      <c r="Q310" s="15"/>
      <c r="R310" s="15"/>
      <c r="S310" s="15"/>
      <c r="T310"/>
      <c r="U310"/>
      <c r="V310"/>
      <c r="W310">
        <v>25</v>
      </c>
      <c r="X310">
        <v>5</v>
      </c>
      <c r="Y310" t="s">
        <v>259</v>
      </c>
      <c r="Z310">
        <v>23869229</v>
      </c>
    </row>
    <row r="311" spans="1:27" hidden="1">
      <c r="A311">
        <v>0.158</v>
      </c>
      <c r="B311" t="s">
        <v>146</v>
      </c>
      <c r="C311" t="s">
        <v>960</v>
      </c>
      <c r="D311" s="8" t="s">
        <v>960</v>
      </c>
      <c r="F311" t="s">
        <v>1030</v>
      </c>
      <c r="G311" t="s">
        <v>1187</v>
      </c>
      <c r="H311" s="8">
        <v>180</v>
      </c>
      <c r="I311">
        <v>20</v>
      </c>
      <c r="J311">
        <v>0.158</v>
      </c>
      <c r="K311"/>
      <c r="L311" s="14">
        <v>1.3876862270000001</v>
      </c>
      <c r="M311" s="15"/>
      <c r="N311" s="15">
        <v>0.65118298200000002</v>
      </c>
      <c r="O311" s="15"/>
      <c r="P311" s="15"/>
      <c r="Q311" s="15"/>
      <c r="R311" s="15"/>
      <c r="S311" s="15"/>
      <c r="T311"/>
      <c r="U311"/>
      <c r="V311"/>
      <c r="W311">
        <v>25</v>
      </c>
      <c r="X311">
        <v>5</v>
      </c>
      <c r="Y311" t="s">
        <v>259</v>
      </c>
      <c r="Z311">
        <v>23869229</v>
      </c>
    </row>
    <row r="312" spans="1:27" hidden="1">
      <c r="A312">
        <v>0.151</v>
      </c>
      <c r="B312" t="s">
        <v>146</v>
      </c>
      <c r="C312" t="s">
        <v>960</v>
      </c>
      <c r="D312" s="8" t="s">
        <v>960</v>
      </c>
      <c r="F312" t="s">
        <v>9</v>
      </c>
      <c r="G312" t="s">
        <v>1187</v>
      </c>
      <c r="H312" s="8">
        <v>180</v>
      </c>
      <c r="I312">
        <v>20</v>
      </c>
      <c r="J312">
        <v>0.151</v>
      </c>
      <c r="K312"/>
      <c r="L312" s="14">
        <v>1.3876862270000001</v>
      </c>
      <c r="M312" s="15"/>
      <c r="N312" s="15">
        <v>0.65118298200000002</v>
      </c>
      <c r="O312" s="15"/>
      <c r="P312" s="15"/>
      <c r="Q312" s="15"/>
      <c r="R312" s="15"/>
      <c r="S312" s="15"/>
      <c r="T312"/>
      <c r="U312"/>
      <c r="V312"/>
      <c r="W312">
        <v>25</v>
      </c>
      <c r="X312">
        <v>5</v>
      </c>
      <c r="Y312" t="s">
        <v>259</v>
      </c>
      <c r="Z312">
        <v>23869229</v>
      </c>
    </row>
    <row r="313" spans="1:27" hidden="1">
      <c r="A313">
        <v>0.11700000000000001</v>
      </c>
      <c r="B313" t="s">
        <v>146</v>
      </c>
      <c r="C313" t="s">
        <v>961</v>
      </c>
      <c r="D313" t="s">
        <v>962</v>
      </c>
      <c r="E313" s="8" t="s">
        <v>1115</v>
      </c>
      <c r="F313" t="s">
        <v>9</v>
      </c>
      <c r="G313" t="s">
        <v>1187</v>
      </c>
      <c r="H313" s="8">
        <v>180</v>
      </c>
      <c r="I313">
        <v>20</v>
      </c>
      <c r="J313">
        <v>0.11700000000000001</v>
      </c>
      <c r="K313"/>
      <c r="L313" s="14">
        <v>1.5542085750000001</v>
      </c>
      <c r="M313" s="15"/>
      <c r="N313" s="15">
        <v>0</v>
      </c>
      <c r="O313" s="15"/>
      <c r="P313" s="15"/>
      <c r="Q313" s="15"/>
      <c r="R313" s="15"/>
      <c r="S313" s="15"/>
      <c r="T313"/>
      <c r="U313"/>
      <c r="V313"/>
      <c r="W313">
        <v>25</v>
      </c>
      <c r="X313">
        <v>5</v>
      </c>
      <c r="Y313" t="s">
        <v>259</v>
      </c>
      <c r="Z313">
        <v>23869229</v>
      </c>
    </row>
    <row r="314" spans="1:27" hidden="1">
      <c r="A314">
        <v>0.122</v>
      </c>
      <c r="B314" t="s">
        <v>146</v>
      </c>
      <c r="C314" t="s">
        <v>961</v>
      </c>
      <c r="D314" t="s">
        <v>962</v>
      </c>
      <c r="E314" s="8" t="s">
        <v>1115</v>
      </c>
      <c r="F314" t="s">
        <v>9</v>
      </c>
      <c r="G314" t="s">
        <v>1187</v>
      </c>
      <c r="H314" s="8">
        <v>180</v>
      </c>
      <c r="I314">
        <v>20</v>
      </c>
      <c r="J314">
        <v>0.122</v>
      </c>
      <c r="K314"/>
      <c r="L314" s="14">
        <v>1.6097160239999999</v>
      </c>
      <c r="M314" s="15"/>
      <c r="N314" s="15">
        <v>0</v>
      </c>
      <c r="O314" s="15"/>
      <c r="P314" s="15"/>
      <c r="Q314" s="15"/>
      <c r="R314" s="15"/>
      <c r="S314" s="15"/>
      <c r="T314"/>
      <c r="U314"/>
      <c r="V314"/>
      <c r="W314">
        <v>25</v>
      </c>
      <c r="X314">
        <v>5</v>
      </c>
      <c r="Y314" t="s">
        <v>259</v>
      </c>
      <c r="Z314">
        <v>23869229</v>
      </c>
    </row>
    <row r="315" spans="1:27" hidden="1">
      <c r="A315">
        <v>0.23400000000000001</v>
      </c>
      <c r="B315" t="s">
        <v>146</v>
      </c>
      <c r="C315" t="s">
        <v>963</v>
      </c>
      <c r="D315" s="8" t="s">
        <v>963</v>
      </c>
      <c r="F315" t="s">
        <v>9</v>
      </c>
      <c r="G315" t="s">
        <v>1187</v>
      </c>
      <c r="H315" s="8">
        <v>180</v>
      </c>
      <c r="I315">
        <v>20</v>
      </c>
      <c r="J315">
        <v>0.23400000000000001</v>
      </c>
      <c r="K315"/>
      <c r="L315" s="14">
        <v>8.6591620599999999</v>
      </c>
      <c r="M315" s="15"/>
      <c r="N315" s="15">
        <v>12.15541567</v>
      </c>
      <c r="O315" s="15"/>
      <c r="P315" s="15"/>
      <c r="Q315" s="15"/>
      <c r="R315" s="15"/>
      <c r="S315" s="15"/>
      <c r="T315"/>
      <c r="U315"/>
      <c r="V315"/>
      <c r="W315">
        <v>25</v>
      </c>
      <c r="X315">
        <v>5</v>
      </c>
      <c r="Y315" t="s">
        <v>259</v>
      </c>
      <c r="Z315">
        <v>23869229</v>
      </c>
    </row>
    <row r="316" spans="1:27" s="27" customFormat="1" hidden="1">
      <c r="A316" s="24">
        <v>0.31</v>
      </c>
      <c r="B316" s="24" t="s">
        <v>146</v>
      </c>
      <c r="C316" s="24" t="s">
        <v>964</v>
      </c>
      <c r="D316" s="25" t="s">
        <v>964</v>
      </c>
      <c r="E316" s="8"/>
      <c r="F316" s="24" t="s">
        <v>9</v>
      </c>
      <c r="G316" s="24" t="s">
        <v>1187</v>
      </c>
      <c r="H316" s="25">
        <v>180</v>
      </c>
      <c r="I316" s="24">
        <v>20</v>
      </c>
      <c r="J316" s="24">
        <v>0.31</v>
      </c>
      <c r="K316" s="24"/>
      <c r="L316" s="26">
        <v>9.7200000000000006</v>
      </c>
      <c r="M316" s="24"/>
      <c r="N316" s="24">
        <v>16.09</v>
      </c>
      <c r="O316" s="24"/>
      <c r="P316" s="24"/>
      <c r="Q316" s="24"/>
      <c r="R316" s="24"/>
      <c r="S316" s="24"/>
      <c r="T316" s="24"/>
      <c r="U316" s="24"/>
      <c r="V316" s="24"/>
      <c r="W316" s="24">
        <v>25</v>
      </c>
      <c r="X316" s="24">
        <v>5</v>
      </c>
      <c r="Y316" s="24" t="s">
        <v>259</v>
      </c>
      <c r="Z316" s="24">
        <v>23869229</v>
      </c>
      <c r="AA316" s="27" t="s">
        <v>1161</v>
      </c>
    </row>
    <row r="317" spans="1:27" hidden="1">
      <c r="A317">
        <v>0.30299999999999999</v>
      </c>
      <c r="B317" t="s">
        <v>146</v>
      </c>
      <c r="C317" t="s">
        <v>965</v>
      </c>
      <c r="D317" t="s">
        <v>965</v>
      </c>
      <c r="F317" t="s">
        <v>9</v>
      </c>
      <c r="G317" t="s">
        <v>1187</v>
      </c>
      <c r="H317" s="8">
        <v>180</v>
      </c>
      <c r="I317">
        <v>20</v>
      </c>
      <c r="J317">
        <v>0.30299999999999999</v>
      </c>
      <c r="K317"/>
      <c r="L317" s="14">
        <v>10.379892979999999</v>
      </c>
      <c r="M317" s="15"/>
      <c r="N317" s="15">
        <v>13.45778164</v>
      </c>
      <c r="O317" s="15"/>
      <c r="P317" s="15"/>
      <c r="Q317" s="15"/>
      <c r="R317" s="15"/>
      <c r="S317" s="15"/>
      <c r="T317"/>
      <c r="U317"/>
      <c r="V317"/>
      <c r="W317">
        <v>25</v>
      </c>
      <c r="X317">
        <v>5</v>
      </c>
      <c r="Y317" t="s">
        <v>259</v>
      </c>
      <c r="Z317">
        <v>23869229</v>
      </c>
    </row>
    <row r="318" spans="1:27" hidden="1">
      <c r="A318">
        <v>0.28100000000000003</v>
      </c>
      <c r="B318" t="s">
        <v>146</v>
      </c>
      <c r="C318" t="s">
        <v>965</v>
      </c>
      <c r="D318" t="s">
        <v>965</v>
      </c>
      <c r="F318" t="s">
        <v>9</v>
      </c>
      <c r="G318" t="s">
        <v>1187</v>
      </c>
      <c r="H318" s="8">
        <v>180</v>
      </c>
      <c r="I318">
        <v>20</v>
      </c>
      <c r="J318">
        <v>0.28100000000000003</v>
      </c>
      <c r="K318"/>
      <c r="L318" s="14">
        <v>9.7138035919999997</v>
      </c>
      <c r="M318" s="15"/>
      <c r="N318" s="15">
        <v>13.023659650000001</v>
      </c>
      <c r="O318" s="15"/>
      <c r="P318" s="15"/>
      <c r="Q318" s="15"/>
      <c r="R318" s="15"/>
      <c r="S318" s="15"/>
      <c r="T318"/>
      <c r="U318"/>
      <c r="V318"/>
      <c r="W318">
        <v>25</v>
      </c>
      <c r="X318">
        <v>5</v>
      </c>
      <c r="Y318" t="s">
        <v>259</v>
      </c>
      <c r="Z318">
        <v>23869229</v>
      </c>
    </row>
    <row r="319" spans="1:27" hidden="1">
      <c r="A319">
        <v>0.42899999999999999</v>
      </c>
      <c r="B319" t="s">
        <v>146</v>
      </c>
      <c r="C319" t="s">
        <v>966</v>
      </c>
      <c r="D319" t="s">
        <v>967</v>
      </c>
      <c r="E319" s="8" t="s">
        <v>1116</v>
      </c>
      <c r="F319" t="s">
        <v>9</v>
      </c>
      <c r="G319" t="s">
        <v>1187</v>
      </c>
      <c r="H319" s="8">
        <v>180</v>
      </c>
      <c r="I319">
        <v>20</v>
      </c>
      <c r="J319">
        <v>0.42899999999999999</v>
      </c>
      <c r="K319"/>
      <c r="L319" s="14">
        <v>3.6634916409999998</v>
      </c>
      <c r="M319" s="15"/>
      <c r="N319" s="15">
        <v>0</v>
      </c>
      <c r="O319" s="15"/>
      <c r="P319" s="15"/>
      <c r="Q319" s="15"/>
      <c r="R319" s="15"/>
      <c r="S319" s="15"/>
      <c r="T319"/>
      <c r="U319"/>
      <c r="V319"/>
      <c r="W319">
        <v>25</v>
      </c>
      <c r="X319">
        <v>5</v>
      </c>
      <c r="Y319" t="s">
        <v>259</v>
      </c>
      <c r="Z319">
        <v>23869229</v>
      </c>
    </row>
    <row r="320" spans="1:27" hidden="1">
      <c r="A320">
        <v>0.27900000000000003</v>
      </c>
      <c r="B320" t="s">
        <v>146</v>
      </c>
      <c r="C320" t="s">
        <v>968</v>
      </c>
      <c r="D320" s="8" t="s">
        <v>969</v>
      </c>
      <c r="E320" s="8" t="s">
        <v>1117</v>
      </c>
      <c r="F320" t="s">
        <v>9</v>
      </c>
      <c r="G320" t="s">
        <v>1187</v>
      </c>
      <c r="H320" s="8">
        <v>180</v>
      </c>
      <c r="I320">
        <v>20</v>
      </c>
      <c r="J320">
        <v>0.27900000000000003</v>
      </c>
      <c r="K320"/>
      <c r="L320" s="14">
        <v>4.163058682</v>
      </c>
      <c r="M320" s="15"/>
      <c r="N320" s="15">
        <v>1.953548947</v>
      </c>
      <c r="O320" s="15"/>
      <c r="P320" s="15"/>
      <c r="Q320" s="15"/>
      <c r="R320" s="15"/>
      <c r="S320" s="15"/>
      <c r="T320"/>
      <c r="U320"/>
      <c r="V320"/>
      <c r="W320">
        <v>25</v>
      </c>
      <c r="X320">
        <v>5</v>
      </c>
      <c r="Y320" t="s">
        <v>259</v>
      </c>
      <c r="Z320">
        <v>23869229</v>
      </c>
    </row>
    <row r="321" spans="1:26" hidden="1">
      <c r="A321">
        <v>0.27100000000000002</v>
      </c>
      <c r="B321" t="s">
        <v>146</v>
      </c>
      <c r="C321" t="s">
        <v>968</v>
      </c>
      <c r="D321" s="8" t="s">
        <v>969</v>
      </c>
      <c r="E321" s="8" t="s">
        <v>1117</v>
      </c>
      <c r="F321" t="s">
        <v>9</v>
      </c>
      <c r="G321" t="s">
        <v>1187</v>
      </c>
      <c r="H321" s="8">
        <v>180</v>
      </c>
      <c r="I321">
        <v>20</v>
      </c>
      <c r="J321">
        <v>0.27100000000000002</v>
      </c>
      <c r="K321"/>
      <c r="L321" s="14">
        <v>4.4405959279999996</v>
      </c>
      <c r="M321" s="15"/>
      <c r="N321" s="15">
        <v>2.8217929239999999</v>
      </c>
      <c r="O321" s="15"/>
      <c r="P321" s="15"/>
      <c r="Q321" s="15"/>
      <c r="R321" s="15"/>
      <c r="S321" s="15"/>
      <c r="T321"/>
      <c r="U321"/>
      <c r="V321"/>
      <c r="W321">
        <v>25</v>
      </c>
      <c r="X321">
        <v>5</v>
      </c>
      <c r="Y321" t="s">
        <v>259</v>
      </c>
      <c r="Z321">
        <v>23869229</v>
      </c>
    </row>
    <row r="322" spans="1:26" hidden="1">
      <c r="A322">
        <v>0.255</v>
      </c>
      <c r="B322" t="s">
        <v>146</v>
      </c>
      <c r="C322" t="s">
        <v>970</v>
      </c>
      <c r="D322" s="8" t="s">
        <v>971</v>
      </c>
      <c r="E322" s="8" t="s">
        <v>1089</v>
      </c>
      <c r="F322" t="s">
        <v>9</v>
      </c>
      <c r="G322" t="s">
        <v>1187</v>
      </c>
      <c r="H322" s="8">
        <v>180</v>
      </c>
      <c r="I322">
        <v>20</v>
      </c>
      <c r="J322">
        <v>0.255</v>
      </c>
      <c r="K322"/>
      <c r="L322" s="14">
        <v>2.6643575570000002</v>
      </c>
      <c r="M322" s="13">
        <v>0</v>
      </c>
      <c r="N322" s="15">
        <v>0</v>
      </c>
      <c r="O322" s="13">
        <v>0</v>
      </c>
      <c r="P322" s="13">
        <v>0</v>
      </c>
      <c r="Q322" s="13">
        <v>0</v>
      </c>
      <c r="R322" s="15"/>
      <c r="S322" s="15"/>
      <c r="T322"/>
      <c r="U322"/>
      <c r="V322"/>
      <c r="W322">
        <v>25</v>
      </c>
      <c r="X322">
        <v>5</v>
      </c>
      <c r="Y322" t="s">
        <v>259</v>
      </c>
      <c r="Z322">
        <v>23869229</v>
      </c>
    </row>
    <row r="323" spans="1:26" hidden="1">
      <c r="A323">
        <v>0.34100000000000003</v>
      </c>
      <c r="B323" t="s">
        <v>146</v>
      </c>
      <c r="C323" t="s">
        <v>970</v>
      </c>
      <c r="D323" s="8" t="s">
        <v>971</v>
      </c>
      <c r="E323" s="8" t="s">
        <v>1089</v>
      </c>
      <c r="F323" t="s">
        <v>9</v>
      </c>
      <c r="G323" t="s">
        <v>1187</v>
      </c>
      <c r="H323" s="8">
        <v>180</v>
      </c>
      <c r="I323">
        <v>20</v>
      </c>
      <c r="J323">
        <v>0.34100000000000003</v>
      </c>
      <c r="K323"/>
      <c r="L323" s="14">
        <v>3.163924599</v>
      </c>
      <c r="M323" s="13">
        <v>0</v>
      </c>
      <c r="N323" s="15">
        <v>0</v>
      </c>
      <c r="O323" s="13">
        <v>0</v>
      </c>
      <c r="P323" s="13">
        <v>0</v>
      </c>
      <c r="Q323" s="13">
        <v>0</v>
      </c>
      <c r="R323" s="15"/>
      <c r="S323" s="15"/>
      <c r="T323"/>
      <c r="U323"/>
      <c r="V323"/>
      <c r="W323">
        <v>25</v>
      </c>
      <c r="X323">
        <v>5</v>
      </c>
      <c r="Y323" t="s">
        <v>259</v>
      </c>
      <c r="Z323">
        <v>23869229</v>
      </c>
    </row>
    <row r="324" spans="1:26" hidden="1">
      <c r="A324">
        <v>0.35799999999999998</v>
      </c>
      <c r="B324" t="s">
        <v>146</v>
      </c>
      <c r="C324" t="s">
        <v>972</v>
      </c>
      <c r="D324" s="8" t="s">
        <v>52</v>
      </c>
      <c r="E324" s="8" t="s">
        <v>1118</v>
      </c>
      <c r="F324" t="s">
        <v>9</v>
      </c>
      <c r="G324" t="s">
        <v>1187</v>
      </c>
      <c r="H324" s="8">
        <v>180</v>
      </c>
      <c r="I324">
        <v>20</v>
      </c>
      <c r="J324">
        <v>0.35799999999999998</v>
      </c>
      <c r="K324"/>
      <c r="L324" s="14">
        <v>3.7189990900000001</v>
      </c>
      <c r="M324" s="13">
        <v>0</v>
      </c>
      <c r="N324" s="13">
        <v>0</v>
      </c>
      <c r="O324" s="13">
        <v>0</v>
      </c>
      <c r="P324" s="13">
        <v>0</v>
      </c>
      <c r="Q324" s="13">
        <v>0</v>
      </c>
      <c r="R324" s="15"/>
      <c r="S324" s="15"/>
      <c r="T324"/>
      <c r="U324"/>
      <c r="V324"/>
      <c r="W324">
        <v>25</v>
      </c>
      <c r="X324">
        <v>5</v>
      </c>
      <c r="Y324" t="s">
        <v>259</v>
      </c>
      <c r="Z324">
        <v>23869229</v>
      </c>
    </row>
    <row r="325" spans="1:26" hidden="1">
      <c r="A325">
        <v>0.26900000000000002</v>
      </c>
      <c r="B325" t="s">
        <v>146</v>
      </c>
      <c r="C325" t="s">
        <v>972</v>
      </c>
      <c r="D325" s="8" t="s">
        <v>52</v>
      </c>
      <c r="E325" s="8" t="s">
        <v>1118</v>
      </c>
      <c r="F325" t="s">
        <v>9</v>
      </c>
      <c r="G325" t="s">
        <v>1187</v>
      </c>
      <c r="H325" s="8">
        <v>180</v>
      </c>
      <c r="I325">
        <v>20</v>
      </c>
      <c r="J325">
        <v>0.26900000000000002</v>
      </c>
      <c r="K325"/>
      <c r="L325" s="14">
        <v>2.997402251</v>
      </c>
      <c r="M325" s="13">
        <v>0</v>
      </c>
      <c r="N325" s="13">
        <v>0</v>
      </c>
      <c r="O325" s="13">
        <v>0</v>
      </c>
      <c r="P325" s="13">
        <v>0</v>
      </c>
      <c r="Q325" s="13">
        <v>0</v>
      </c>
      <c r="R325" s="15"/>
      <c r="S325" s="15"/>
      <c r="T325"/>
      <c r="U325"/>
      <c r="V325"/>
      <c r="W325">
        <v>25</v>
      </c>
      <c r="X325">
        <v>5</v>
      </c>
      <c r="Y325" t="s">
        <v>259</v>
      </c>
      <c r="Z325">
        <v>23869229</v>
      </c>
    </row>
    <row r="326" spans="1:26" hidden="1">
      <c r="A326">
        <v>0.316</v>
      </c>
      <c r="B326" t="s">
        <v>146</v>
      </c>
      <c r="C326" t="s">
        <v>972</v>
      </c>
      <c r="D326" s="8" t="s">
        <v>52</v>
      </c>
      <c r="E326" s="8" t="s">
        <v>1118</v>
      </c>
      <c r="F326" t="s">
        <v>9</v>
      </c>
      <c r="G326" t="s">
        <v>1187</v>
      </c>
      <c r="H326" s="8">
        <v>180</v>
      </c>
      <c r="I326">
        <v>20</v>
      </c>
      <c r="J326">
        <v>0.316</v>
      </c>
      <c r="K326"/>
      <c r="L326" s="14">
        <v>3.0529096999999998</v>
      </c>
      <c r="M326" s="13">
        <v>0</v>
      </c>
      <c r="N326" s="13">
        <v>0</v>
      </c>
      <c r="O326" s="13">
        <v>0</v>
      </c>
      <c r="P326" s="13">
        <v>0</v>
      </c>
      <c r="Q326" s="13">
        <v>0</v>
      </c>
      <c r="R326" s="15"/>
      <c r="S326" s="15"/>
      <c r="T326"/>
      <c r="U326"/>
      <c r="V326"/>
      <c r="W326">
        <v>25</v>
      </c>
      <c r="X326">
        <v>5</v>
      </c>
      <c r="Y326" t="s">
        <v>259</v>
      </c>
      <c r="Z326">
        <v>23869229</v>
      </c>
    </row>
    <row r="327" spans="1:26" hidden="1">
      <c r="A327">
        <v>0.314</v>
      </c>
      <c r="B327" t="s">
        <v>146</v>
      </c>
      <c r="C327" t="s">
        <v>972</v>
      </c>
      <c r="D327" s="8" t="s">
        <v>52</v>
      </c>
      <c r="E327" s="8" t="s">
        <v>1118</v>
      </c>
      <c r="F327" t="s">
        <v>9</v>
      </c>
      <c r="G327" t="s">
        <v>1187</v>
      </c>
      <c r="H327" s="8">
        <v>180</v>
      </c>
      <c r="I327">
        <v>20</v>
      </c>
      <c r="J327">
        <v>0.314</v>
      </c>
      <c r="K327"/>
      <c r="L327" s="14">
        <v>2.997402251</v>
      </c>
      <c r="M327" s="13">
        <v>0</v>
      </c>
      <c r="N327" s="13">
        <v>0</v>
      </c>
      <c r="O327" s="13">
        <v>0</v>
      </c>
      <c r="P327" s="13">
        <v>0</v>
      </c>
      <c r="Q327" s="13">
        <v>0</v>
      </c>
      <c r="R327" s="15"/>
      <c r="S327" s="15"/>
      <c r="T327"/>
      <c r="U327"/>
      <c r="V327"/>
      <c r="W327">
        <v>25</v>
      </c>
      <c r="X327">
        <v>5</v>
      </c>
      <c r="Y327" t="s">
        <v>259</v>
      </c>
      <c r="Z327">
        <v>23869229</v>
      </c>
    </row>
    <row r="328" spans="1:26" hidden="1">
      <c r="A328">
        <v>0.10100000000000001</v>
      </c>
      <c r="B328" t="s">
        <v>146</v>
      </c>
      <c r="C328" t="s">
        <v>973</v>
      </c>
      <c r="D328" s="8" t="s">
        <v>974</v>
      </c>
      <c r="E328" s="8" t="s">
        <v>1119</v>
      </c>
      <c r="F328" t="s">
        <v>9</v>
      </c>
      <c r="G328" t="s">
        <v>1187</v>
      </c>
      <c r="H328" s="8">
        <v>180</v>
      </c>
      <c r="I328">
        <v>20</v>
      </c>
      <c r="J328">
        <v>0.10100000000000001</v>
      </c>
      <c r="K328"/>
      <c r="L328" s="14">
        <v>1.22116388</v>
      </c>
      <c r="M328" s="15"/>
      <c r="N328" s="15">
        <v>0</v>
      </c>
      <c r="O328" s="15"/>
      <c r="P328" s="15"/>
      <c r="Q328" s="15"/>
      <c r="R328" s="15"/>
      <c r="S328" s="15"/>
      <c r="T328"/>
      <c r="U328"/>
      <c r="V328"/>
      <c r="W328">
        <v>25</v>
      </c>
      <c r="X328">
        <v>5</v>
      </c>
      <c r="Y328" t="s">
        <v>259</v>
      </c>
      <c r="Z328">
        <v>23869229</v>
      </c>
    </row>
    <row r="329" spans="1:26" hidden="1">
      <c r="A329">
        <v>0.32100000000000001</v>
      </c>
      <c r="B329" t="s">
        <v>146</v>
      </c>
      <c r="C329" t="s">
        <v>975</v>
      </c>
      <c r="D329" t="s">
        <v>976</v>
      </c>
      <c r="E329" s="8" t="s">
        <v>1120</v>
      </c>
      <c r="F329" t="s">
        <v>9</v>
      </c>
      <c r="G329" t="s">
        <v>1187</v>
      </c>
      <c r="H329" s="8">
        <v>180</v>
      </c>
      <c r="I329">
        <v>20</v>
      </c>
      <c r="J329">
        <v>0.32100000000000001</v>
      </c>
      <c r="K329"/>
      <c r="L329" s="14">
        <v>3.4969692929999998</v>
      </c>
      <c r="M329" s="15"/>
      <c r="N329" s="15">
        <v>0</v>
      </c>
      <c r="O329" s="15"/>
      <c r="P329" s="15"/>
      <c r="Q329" s="15"/>
      <c r="R329" s="15"/>
      <c r="S329" s="15"/>
      <c r="T329"/>
      <c r="U329"/>
      <c r="V329"/>
      <c r="W329">
        <v>25</v>
      </c>
      <c r="X329">
        <v>5</v>
      </c>
      <c r="Y329" t="s">
        <v>259</v>
      </c>
      <c r="Z329">
        <v>23869229</v>
      </c>
    </row>
    <row r="330" spans="1:26" hidden="1">
      <c r="A330">
        <v>0.3</v>
      </c>
      <c r="B330" t="s">
        <v>146</v>
      </c>
      <c r="C330" t="s">
        <v>977</v>
      </c>
      <c r="D330" t="s">
        <v>978</v>
      </c>
      <c r="E330" s="8" t="s">
        <v>1121</v>
      </c>
      <c r="F330" t="s">
        <v>9</v>
      </c>
      <c r="G330" t="s">
        <v>1187</v>
      </c>
      <c r="H330" s="8">
        <v>180</v>
      </c>
      <c r="I330">
        <v>20</v>
      </c>
      <c r="J330">
        <v>0.3</v>
      </c>
      <c r="K330"/>
      <c r="L330" s="14">
        <v>7.8265503230000002</v>
      </c>
      <c r="M330" s="15"/>
      <c r="N330" s="15">
        <v>9.7677447359999992</v>
      </c>
      <c r="O330" s="15"/>
      <c r="P330" s="15"/>
      <c r="Q330" s="15"/>
      <c r="R330" s="15"/>
      <c r="S330" s="15"/>
      <c r="T330"/>
      <c r="U330"/>
      <c r="V330"/>
      <c r="W330">
        <v>25</v>
      </c>
      <c r="X330">
        <v>5</v>
      </c>
      <c r="Y330" t="s">
        <v>259</v>
      </c>
      <c r="Z330">
        <v>23869229</v>
      </c>
    </row>
    <row r="331" spans="1:26" hidden="1">
      <c r="A331">
        <v>0.315</v>
      </c>
      <c r="B331" t="s">
        <v>146</v>
      </c>
      <c r="C331" t="s">
        <v>1253</v>
      </c>
      <c r="D331" t="s">
        <v>1204</v>
      </c>
      <c r="E331" s="8" t="s">
        <v>1050</v>
      </c>
      <c r="F331" t="s">
        <v>9</v>
      </c>
      <c r="G331" t="s">
        <v>1187</v>
      </c>
      <c r="H331" s="8">
        <v>180</v>
      </c>
      <c r="I331">
        <v>20</v>
      </c>
      <c r="J331">
        <v>0.315</v>
      </c>
      <c r="K331"/>
      <c r="L331" s="14">
        <v>6.3833566460000002</v>
      </c>
      <c r="M331" s="15"/>
      <c r="N331" s="15">
        <v>3.9070978950000002</v>
      </c>
      <c r="O331" s="15"/>
      <c r="P331" s="15"/>
      <c r="Q331" s="15"/>
      <c r="R331" s="15"/>
      <c r="S331" s="15"/>
      <c r="T331"/>
      <c r="U331"/>
      <c r="V331"/>
      <c r="W331">
        <v>25</v>
      </c>
      <c r="X331">
        <v>5</v>
      </c>
      <c r="Y331" t="s">
        <v>259</v>
      </c>
      <c r="Z331">
        <v>23869229</v>
      </c>
    </row>
    <row r="332" spans="1:26" hidden="1">
      <c r="A332">
        <v>0.32200000000000001</v>
      </c>
      <c r="B332" t="s">
        <v>146</v>
      </c>
      <c r="C332" t="s">
        <v>1253</v>
      </c>
      <c r="D332" t="s">
        <v>1204</v>
      </c>
      <c r="E332" s="8" t="s">
        <v>1050</v>
      </c>
      <c r="F332" t="s">
        <v>9</v>
      </c>
      <c r="G332" t="s">
        <v>1187</v>
      </c>
      <c r="H332" s="8">
        <v>180</v>
      </c>
      <c r="I332">
        <v>20</v>
      </c>
      <c r="J332">
        <v>0.32200000000000001</v>
      </c>
      <c r="K332"/>
      <c r="L332" s="14">
        <v>6.5498789940000002</v>
      </c>
      <c r="M332" s="15"/>
      <c r="N332" s="15">
        <v>7.8141957890000002</v>
      </c>
      <c r="O332" s="15"/>
      <c r="P332" s="15"/>
      <c r="Q332" s="15"/>
      <c r="R332" s="15"/>
      <c r="S332" s="15"/>
      <c r="T332"/>
      <c r="U332"/>
      <c r="V332"/>
      <c r="W332">
        <v>25</v>
      </c>
      <c r="X332">
        <v>5</v>
      </c>
      <c r="Y332" t="s">
        <v>259</v>
      </c>
      <c r="Z332">
        <v>23869229</v>
      </c>
    </row>
    <row r="333" spans="1:26" hidden="1">
      <c r="A333">
        <v>0.27800000000000002</v>
      </c>
      <c r="B333" t="s">
        <v>146</v>
      </c>
      <c r="C333" t="s">
        <v>1253</v>
      </c>
      <c r="D333" t="s">
        <v>1204</v>
      </c>
      <c r="E333" s="8" t="s">
        <v>1050</v>
      </c>
      <c r="F333" t="s">
        <v>9</v>
      </c>
      <c r="G333" t="s">
        <v>1187</v>
      </c>
      <c r="H333" s="8">
        <v>180</v>
      </c>
      <c r="I333">
        <v>20</v>
      </c>
      <c r="J333">
        <v>0.27800000000000002</v>
      </c>
      <c r="K333"/>
      <c r="L333" s="14">
        <v>6.0503119520000004</v>
      </c>
      <c r="M333" s="15"/>
      <c r="N333" s="15">
        <v>5.2094638590000004</v>
      </c>
      <c r="O333" s="15"/>
      <c r="P333" s="15"/>
      <c r="Q333" s="15"/>
      <c r="R333" s="15"/>
      <c r="S333" s="15"/>
      <c r="T333"/>
      <c r="U333"/>
      <c r="V333"/>
      <c r="W333">
        <v>25</v>
      </c>
      <c r="X333">
        <v>5</v>
      </c>
      <c r="Y333" t="s">
        <v>259</v>
      </c>
      <c r="Z333">
        <v>23869229</v>
      </c>
    </row>
    <row r="334" spans="1:26" hidden="1">
      <c r="A334">
        <v>0.27100000000000002</v>
      </c>
      <c r="B334" t="s">
        <v>146</v>
      </c>
      <c r="C334" t="s">
        <v>1253</v>
      </c>
      <c r="D334" s="8" t="s">
        <v>1204</v>
      </c>
      <c r="E334" s="8" t="s">
        <v>1050</v>
      </c>
      <c r="F334" t="s">
        <v>9</v>
      </c>
      <c r="G334" t="s">
        <v>1187</v>
      </c>
      <c r="H334" s="8">
        <v>180</v>
      </c>
      <c r="I334">
        <v>20</v>
      </c>
      <c r="J334">
        <v>0.27100000000000002</v>
      </c>
      <c r="K334"/>
      <c r="L334" s="14">
        <v>5.7172672569999996</v>
      </c>
      <c r="M334" s="15"/>
      <c r="N334" s="15">
        <v>4.3412198829999999</v>
      </c>
      <c r="O334" s="15"/>
      <c r="P334" s="15"/>
      <c r="Q334" s="15"/>
      <c r="R334" s="15"/>
      <c r="S334" s="15"/>
      <c r="T334"/>
      <c r="U334"/>
      <c r="V334"/>
      <c r="W334">
        <v>25</v>
      </c>
      <c r="X334">
        <v>5</v>
      </c>
      <c r="Y334" t="s">
        <v>259</v>
      </c>
      <c r="Z334">
        <v>23869229</v>
      </c>
    </row>
    <row r="335" spans="1:26" hidden="1">
      <c r="A335">
        <v>0.22900000000000001</v>
      </c>
      <c r="B335" t="s">
        <v>146</v>
      </c>
      <c r="C335" t="s">
        <v>981</v>
      </c>
      <c r="D335" s="8" t="s">
        <v>982</v>
      </c>
      <c r="E335" s="8" t="s">
        <v>1122</v>
      </c>
      <c r="F335" t="s">
        <v>9</v>
      </c>
      <c r="G335" t="s">
        <v>1187</v>
      </c>
      <c r="H335" s="8">
        <v>180</v>
      </c>
      <c r="I335">
        <v>20</v>
      </c>
      <c r="J335">
        <v>0.22900000000000001</v>
      </c>
      <c r="K335"/>
      <c r="L335" s="14">
        <v>5.8837896049999996</v>
      </c>
      <c r="M335" s="15"/>
      <c r="N335" s="15">
        <v>6.9459518119999997</v>
      </c>
      <c r="O335" s="15"/>
      <c r="P335" s="15"/>
      <c r="Q335" s="15"/>
      <c r="R335" s="15"/>
      <c r="S335" s="15"/>
      <c r="T335"/>
      <c r="U335"/>
      <c r="V335"/>
      <c r="W335">
        <v>25</v>
      </c>
      <c r="X335">
        <v>5</v>
      </c>
      <c r="Y335" t="s">
        <v>259</v>
      </c>
      <c r="Z335">
        <v>23869229</v>
      </c>
    </row>
    <row r="336" spans="1:26" hidden="1">
      <c r="A336">
        <v>0.245</v>
      </c>
      <c r="B336" t="s">
        <v>146</v>
      </c>
      <c r="C336" t="s">
        <v>983</v>
      </c>
      <c r="D336" t="s">
        <v>984</v>
      </c>
      <c r="E336" s="8" t="s">
        <v>1123</v>
      </c>
      <c r="F336" t="s">
        <v>9</v>
      </c>
      <c r="G336" t="s">
        <v>1187</v>
      </c>
      <c r="H336" s="8">
        <v>180</v>
      </c>
      <c r="I336">
        <v>20</v>
      </c>
      <c r="J336">
        <v>0.245</v>
      </c>
      <c r="K336"/>
      <c r="L336" s="14">
        <v>4.8291480719999997</v>
      </c>
      <c r="M336" s="15"/>
      <c r="N336" s="15">
        <v>3.2559149120000002</v>
      </c>
      <c r="O336" s="15"/>
      <c r="P336" s="15"/>
      <c r="Q336" s="15"/>
      <c r="R336" s="15"/>
      <c r="S336" s="15"/>
      <c r="T336"/>
      <c r="U336"/>
      <c r="V336"/>
      <c r="W336">
        <v>25</v>
      </c>
      <c r="X336">
        <v>5</v>
      </c>
      <c r="Y336" t="s">
        <v>259</v>
      </c>
      <c r="Z336">
        <v>23869229</v>
      </c>
    </row>
    <row r="337" spans="1:26" hidden="1">
      <c r="A337">
        <v>0.32500000000000001</v>
      </c>
      <c r="B337" t="s">
        <v>146</v>
      </c>
      <c r="C337" t="s">
        <v>983</v>
      </c>
      <c r="D337" t="s">
        <v>984</v>
      </c>
      <c r="E337" s="8" t="s">
        <v>1123</v>
      </c>
      <c r="F337" t="s">
        <v>9</v>
      </c>
      <c r="G337" t="s">
        <v>1187</v>
      </c>
      <c r="H337" s="8">
        <v>180</v>
      </c>
      <c r="I337">
        <v>20</v>
      </c>
      <c r="J337">
        <v>0.32500000000000001</v>
      </c>
      <c r="K337"/>
      <c r="L337" s="14">
        <v>6.3278491969999999</v>
      </c>
      <c r="M337" s="15"/>
      <c r="N337" s="15">
        <v>4.5582808769999996</v>
      </c>
      <c r="O337" s="15"/>
      <c r="P337" s="15"/>
      <c r="Q337" s="15"/>
      <c r="R337" s="15"/>
      <c r="S337" s="15"/>
      <c r="T337"/>
      <c r="U337"/>
      <c r="V337"/>
      <c r="W337">
        <v>25</v>
      </c>
      <c r="X337">
        <v>5</v>
      </c>
      <c r="Y337" t="s">
        <v>259</v>
      </c>
      <c r="Z337">
        <v>23869229</v>
      </c>
    </row>
    <row r="338" spans="1:26" hidden="1">
      <c r="A338">
        <v>0.20300000000000001</v>
      </c>
      <c r="B338" t="s">
        <v>146</v>
      </c>
      <c r="C338" t="s">
        <v>985</v>
      </c>
      <c r="D338" s="8" t="s">
        <v>986</v>
      </c>
      <c r="E338" s="8" t="s">
        <v>1124</v>
      </c>
      <c r="F338" t="s">
        <v>9</v>
      </c>
      <c r="G338" t="s">
        <v>1187</v>
      </c>
      <c r="H338" s="8">
        <v>180</v>
      </c>
      <c r="I338">
        <v>20</v>
      </c>
      <c r="J338">
        <v>0.20300000000000001</v>
      </c>
      <c r="K338"/>
      <c r="L338" s="14">
        <v>4.9401629700000003</v>
      </c>
      <c r="M338" s="15"/>
      <c r="N338" s="15">
        <v>5.8606468420000004</v>
      </c>
      <c r="O338" s="15"/>
      <c r="P338" s="15"/>
      <c r="Q338" s="15"/>
      <c r="R338" s="15"/>
      <c r="S338" s="15"/>
      <c r="T338"/>
      <c r="U338"/>
      <c r="V338"/>
      <c r="W338">
        <v>25</v>
      </c>
      <c r="X338">
        <v>5</v>
      </c>
      <c r="Y338" t="s">
        <v>259</v>
      </c>
      <c r="Z338">
        <v>23869229</v>
      </c>
    </row>
    <row r="339" spans="1:26" hidden="1">
      <c r="A339">
        <v>0.14000000000000001</v>
      </c>
      <c r="B339" t="s">
        <v>146</v>
      </c>
      <c r="C339" t="s">
        <v>987</v>
      </c>
      <c r="D339" s="8" t="s">
        <v>1173</v>
      </c>
      <c r="F339" t="s">
        <v>9</v>
      </c>
      <c r="G339" t="s">
        <v>1187</v>
      </c>
      <c r="H339" s="8">
        <v>180</v>
      </c>
      <c r="I339">
        <v>20</v>
      </c>
      <c r="J339">
        <v>0.14000000000000001</v>
      </c>
      <c r="K339"/>
      <c r="L339" s="14">
        <v>2.5533426590000001</v>
      </c>
      <c r="M339" s="15"/>
      <c r="N339" s="15">
        <v>1.953548947</v>
      </c>
      <c r="O339" s="15"/>
      <c r="P339" s="15"/>
      <c r="Q339" s="15"/>
      <c r="R339" s="15"/>
      <c r="S339" s="15"/>
      <c r="T339"/>
      <c r="U339"/>
      <c r="V339"/>
      <c r="W339">
        <v>25</v>
      </c>
      <c r="X339">
        <v>5</v>
      </c>
      <c r="Y339" t="s">
        <v>259</v>
      </c>
      <c r="Z339">
        <v>23869229</v>
      </c>
    </row>
    <row r="340" spans="1:26" hidden="1">
      <c r="A340">
        <v>0.159</v>
      </c>
      <c r="B340" t="s">
        <v>146</v>
      </c>
      <c r="C340" t="s">
        <v>987</v>
      </c>
      <c r="D340" s="8" t="s">
        <v>1173</v>
      </c>
      <c r="F340" t="s">
        <v>9</v>
      </c>
      <c r="G340" t="s">
        <v>1187</v>
      </c>
      <c r="H340" s="8">
        <v>180</v>
      </c>
      <c r="I340">
        <v>20</v>
      </c>
      <c r="J340">
        <v>0.159</v>
      </c>
      <c r="K340"/>
      <c r="L340" s="14">
        <v>2.8863873529999999</v>
      </c>
      <c r="M340" s="15"/>
      <c r="N340" s="15">
        <v>1.953548947</v>
      </c>
      <c r="O340" s="15"/>
      <c r="P340" s="15"/>
      <c r="Q340" s="15"/>
      <c r="R340" s="15"/>
      <c r="S340" s="15"/>
      <c r="T340"/>
      <c r="U340"/>
      <c r="V340"/>
      <c r="W340">
        <v>25</v>
      </c>
      <c r="X340">
        <v>5</v>
      </c>
      <c r="Y340" t="s">
        <v>259</v>
      </c>
      <c r="Z340">
        <v>23869229</v>
      </c>
    </row>
    <row r="341" spans="1:26" hidden="1">
      <c r="A341">
        <v>0.20200000000000001</v>
      </c>
      <c r="B341" t="s">
        <v>146</v>
      </c>
      <c r="C341" t="s">
        <v>988</v>
      </c>
      <c r="D341" t="s">
        <v>989</v>
      </c>
      <c r="E341" s="8" t="s">
        <v>1125</v>
      </c>
      <c r="F341" t="s">
        <v>9</v>
      </c>
      <c r="G341" t="s">
        <v>1187</v>
      </c>
      <c r="H341" s="8">
        <v>180</v>
      </c>
      <c r="I341">
        <v>20</v>
      </c>
      <c r="J341">
        <v>0.20200000000000001</v>
      </c>
      <c r="K341"/>
      <c r="L341" s="14">
        <v>10.379892979999999</v>
      </c>
      <c r="M341" s="15"/>
      <c r="N341" s="15">
        <v>15.628391580000001</v>
      </c>
      <c r="O341" s="15"/>
      <c r="P341" s="15"/>
      <c r="Q341" s="15"/>
      <c r="R341" s="15"/>
      <c r="S341" s="15"/>
      <c r="T341"/>
      <c r="U341"/>
      <c r="V341"/>
      <c r="W341">
        <v>25</v>
      </c>
      <c r="X341">
        <v>5</v>
      </c>
      <c r="Y341" t="s">
        <v>259</v>
      </c>
      <c r="Z341">
        <v>23869229</v>
      </c>
    </row>
    <row r="342" spans="1:26" hidden="1">
      <c r="A342">
        <v>0.152</v>
      </c>
      <c r="B342" t="s">
        <v>146</v>
      </c>
      <c r="C342" t="s">
        <v>990</v>
      </c>
      <c r="D342" t="s">
        <v>991</v>
      </c>
      <c r="E342" s="8" t="s">
        <v>1126</v>
      </c>
      <c r="F342" t="s">
        <v>9</v>
      </c>
      <c r="G342" t="s">
        <v>1187</v>
      </c>
      <c r="H342" s="8">
        <v>180</v>
      </c>
      <c r="I342">
        <v>20</v>
      </c>
      <c r="J342">
        <v>0.152</v>
      </c>
      <c r="K342"/>
      <c r="L342" s="14">
        <v>5.2732076640000001</v>
      </c>
      <c r="M342" s="15"/>
      <c r="N342" s="15">
        <v>8.0312567829999999</v>
      </c>
      <c r="O342" s="15"/>
      <c r="P342" s="15"/>
      <c r="Q342" s="15"/>
      <c r="R342" s="15"/>
      <c r="S342" s="15"/>
      <c r="T342"/>
      <c r="U342"/>
      <c r="V342"/>
      <c r="W342">
        <v>25</v>
      </c>
      <c r="X342">
        <v>5</v>
      </c>
      <c r="Y342" t="s">
        <v>259</v>
      </c>
      <c r="Z342">
        <v>23869229</v>
      </c>
    </row>
    <row r="343" spans="1:26" hidden="1">
      <c r="A343">
        <v>0.14499999999999999</v>
      </c>
      <c r="B343" t="s">
        <v>146</v>
      </c>
      <c r="C343" t="s">
        <v>990</v>
      </c>
      <c r="D343" t="s">
        <v>991</v>
      </c>
      <c r="E343" s="8" t="s">
        <v>1126</v>
      </c>
      <c r="F343" t="s">
        <v>9</v>
      </c>
      <c r="G343" t="s">
        <v>1187</v>
      </c>
      <c r="H343" s="8">
        <v>180</v>
      </c>
      <c r="I343">
        <v>20</v>
      </c>
      <c r="J343">
        <v>0.14499999999999999</v>
      </c>
      <c r="K343"/>
      <c r="L343" s="14">
        <v>4.884655521</v>
      </c>
      <c r="M343" s="15"/>
      <c r="N343" s="15">
        <v>7.1630128070000003</v>
      </c>
      <c r="O343" s="15"/>
      <c r="P343" s="15"/>
      <c r="Q343" s="15"/>
      <c r="R343" s="15"/>
      <c r="S343" s="15"/>
      <c r="T343"/>
      <c r="U343"/>
      <c r="V343"/>
      <c r="W343">
        <v>25</v>
      </c>
      <c r="X343">
        <v>5</v>
      </c>
      <c r="Y343" t="s">
        <v>259</v>
      </c>
      <c r="Z343">
        <v>23869229</v>
      </c>
    </row>
    <row r="344" spans="1:26" hidden="1">
      <c r="A344">
        <v>0.187</v>
      </c>
      <c r="B344" t="s">
        <v>146</v>
      </c>
      <c r="C344" t="s">
        <v>992</v>
      </c>
      <c r="D344" s="8" t="s">
        <v>993</v>
      </c>
      <c r="E344" s="8" t="s">
        <v>1127</v>
      </c>
      <c r="F344" t="s">
        <v>9</v>
      </c>
      <c r="G344" t="s">
        <v>1187</v>
      </c>
      <c r="H344" s="8">
        <v>180</v>
      </c>
      <c r="I344">
        <v>20</v>
      </c>
      <c r="J344">
        <v>0.187</v>
      </c>
      <c r="K344"/>
      <c r="L344" s="14">
        <v>10.15786319</v>
      </c>
      <c r="M344" s="15"/>
      <c r="N344" s="15">
        <v>14.32602561</v>
      </c>
      <c r="O344" s="15"/>
      <c r="P344" s="15"/>
      <c r="Q344" s="15"/>
      <c r="R344" s="15"/>
      <c r="S344" s="15"/>
      <c r="T344"/>
      <c r="U344"/>
      <c r="V344"/>
      <c r="W344">
        <v>25</v>
      </c>
      <c r="X344">
        <v>5</v>
      </c>
      <c r="Y344" t="s">
        <v>259</v>
      </c>
      <c r="Z344">
        <v>23869229</v>
      </c>
    </row>
    <row r="345" spans="1:26" hidden="1">
      <c r="A345">
        <v>0.14699999999999999</v>
      </c>
      <c r="B345" t="s">
        <v>146</v>
      </c>
      <c r="C345" t="s">
        <v>992</v>
      </c>
      <c r="D345" s="8" t="s">
        <v>993</v>
      </c>
      <c r="E345" s="8" t="s">
        <v>1127</v>
      </c>
      <c r="F345" t="s">
        <v>9</v>
      </c>
      <c r="G345" t="s">
        <v>1187</v>
      </c>
      <c r="H345" s="8">
        <v>180</v>
      </c>
      <c r="I345">
        <v>20</v>
      </c>
      <c r="J345">
        <v>0.14699999999999999</v>
      </c>
      <c r="K345"/>
      <c r="L345" s="14">
        <v>8.7701769580000004</v>
      </c>
      <c r="M345" s="15"/>
      <c r="N345" s="15">
        <v>12.15541567</v>
      </c>
      <c r="O345" s="15"/>
      <c r="P345" s="15"/>
      <c r="Q345" s="15"/>
      <c r="R345" s="15"/>
      <c r="S345" s="15"/>
      <c r="T345"/>
      <c r="U345"/>
      <c r="V345"/>
      <c r="W345">
        <v>25</v>
      </c>
      <c r="X345">
        <v>5</v>
      </c>
      <c r="Y345" t="s">
        <v>259</v>
      </c>
      <c r="Z345">
        <v>23869229</v>
      </c>
    </row>
    <row r="346" spans="1:26" hidden="1">
      <c r="A346">
        <v>0.26800000000000002</v>
      </c>
      <c r="B346" t="s">
        <v>146</v>
      </c>
      <c r="C346" t="s">
        <v>994</v>
      </c>
      <c r="D346" s="9" t="s">
        <v>1273</v>
      </c>
      <c r="E346" s="8" t="s">
        <v>1051</v>
      </c>
      <c r="F346" t="s">
        <v>9</v>
      </c>
      <c r="G346" t="s">
        <v>1187</v>
      </c>
      <c r="H346" s="8">
        <v>180</v>
      </c>
      <c r="I346">
        <v>20</v>
      </c>
      <c r="J346">
        <v>0.26800000000000002</v>
      </c>
      <c r="K346"/>
      <c r="L346" s="14">
        <v>2.8863873529999999</v>
      </c>
      <c r="M346" s="15"/>
      <c r="N346" s="15">
        <v>0.43412198800000001</v>
      </c>
      <c r="O346" s="15"/>
      <c r="P346" s="15"/>
      <c r="Q346" s="15"/>
      <c r="R346" s="15"/>
      <c r="S346" s="15"/>
      <c r="T346"/>
      <c r="U346"/>
      <c r="V346"/>
      <c r="W346">
        <v>25</v>
      </c>
      <c r="X346">
        <v>5</v>
      </c>
      <c r="Y346" t="s">
        <v>259</v>
      </c>
      <c r="Z346">
        <v>23869229</v>
      </c>
    </row>
    <row r="347" spans="1:26" hidden="1">
      <c r="A347">
        <v>0.249</v>
      </c>
      <c r="B347" t="s">
        <v>146</v>
      </c>
      <c r="C347" t="s">
        <v>995</v>
      </c>
      <c r="D347" s="8" t="s">
        <v>996</v>
      </c>
      <c r="E347" s="8" t="s">
        <v>1128</v>
      </c>
      <c r="F347" t="s">
        <v>9</v>
      </c>
      <c r="G347" t="s">
        <v>1187</v>
      </c>
      <c r="H347" s="8">
        <v>180</v>
      </c>
      <c r="I347">
        <v>20</v>
      </c>
      <c r="J347">
        <v>0.249</v>
      </c>
      <c r="K347"/>
      <c r="L347" s="14">
        <v>2.3313128619999999</v>
      </c>
      <c r="M347" s="15"/>
      <c r="N347" s="15">
        <v>0</v>
      </c>
      <c r="O347" s="15"/>
      <c r="P347" s="15"/>
      <c r="Q347" s="15"/>
      <c r="R347" s="15"/>
      <c r="S347" s="15"/>
      <c r="T347"/>
      <c r="U347"/>
      <c r="V347"/>
      <c r="W347">
        <v>25</v>
      </c>
      <c r="X347">
        <v>5</v>
      </c>
      <c r="Y347" t="s">
        <v>259</v>
      </c>
      <c r="Z347">
        <v>23869229</v>
      </c>
    </row>
    <row r="348" spans="1:26" hidden="1">
      <c r="A348">
        <v>0.32400000000000001</v>
      </c>
      <c r="B348" t="s">
        <v>146</v>
      </c>
      <c r="C348" t="s">
        <v>998</v>
      </c>
      <c r="D348" t="s">
        <v>999</v>
      </c>
      <c r="E348" s="8" t="s">
        <v>1129</v>
      </c>
      <c r="F348" t="s">
        <v>9</v>
      </c>
      <c r="G348" t="s">
        <v>1187</v>
      </c>
      <c r="H348" s="8">
        <v>180</v>
      </c>
      <c r="I348">
        <v>20</v>
      </c>
      <c r="J348">
        <v>0.32400000000000001</v>
      </c>
      <c r="K348"/>
      <c r="L348" s="14">
        <v>11.101489819999999</v>
      </c>
      <c r="M348" s="15"/>
      <c r="N348" s="15">
        <v>17.799001520000001</v>
      </c>
      <c r="O348" s="15"/>
      <c r="P348" s="15"/>
      <c r="Q348" s="15"/>
      <c r="R348" s="15"/>
      <c r="S348" s="15"/>
      <c r="T348"/>
      <c r="U348"/>
      <c r="V348"/>
      <c r="W348">
        <v>25</v>
      </c>
      <c r="X348">
        <v>5</v>
      </c>
      <c r="Y348" t="s">
        <v>259</v>
      </c>
      <c r="Z348">
        <v>23869229</v>
      </c>
    </row>
    <row r="349" spans="1:26" hidden="1">
      <c r="A349">
        <v>0.374</v>
      </c>
      <c r="B349" t="s">
        <v>146</v>
      </c>
      <c r="C349" t="s">
        <v>1000</v>
      </c>
      <c r="D349" s="8" t="s">
        <v>1001</v>
      </c>
      <c r="E349" s="8" t="s">
        <v>1130</v>
      </c>
      <c r="F349" t="s">
        <v>9</v>
      </c>
      <c r="G349" t="s">
        <v>1187</v>
      </c>
      <c r="H349" s="8">
        <v>180</v>
      </c>
      <c r="I349">
        <v>20</v>
      </c>
      <c r="J349">
        <v>0.374</v>
      </c>
      <c r="K349"/>
      <c r="L349" s="14">
        <v>16.097160240000001</v>
      </c>
      <c r="M349" s="15"/>
      <c r="N349" s="15">
        <v>24.31083134</v>
      </c>
      <c r="O349" s="15"/>
      <c r="P349" s="15"/>
      <c r="Q349" s="15"/>
      <c r="R349" s="15"/>
      <c r="S349" s="15"/>
      <c r="T349"/>
      <c r="U349"/>
      <c r="V349"/>
      <c r="W349">
        <v>25</v>
      </c>
      <c r="X349">
        <v>5</v>
      </c>
      <c r="Y349" t="s">
        <v>259</v>
      </c>
      <c r="Z349">
        <v>23869229</v>
      </c>
    </row>
    <row r="350" spans="1:26" hidden="1">
      <c r="A350">
        <v>0.33800000000000002</v>
      </c>
      <c r="B350" t="s">
        <v>146</v>
      </c>
      <c r="C350" t="s">
        <v>1002</v>
      </c>
      <c r="D350" s="8" t="s">
        <v>1003</v>
      </c>
      <c r="E350" s="8" t="s">
        <v>1131</v>
      </c>
      <c r="F350" t="s">
        <v>9</v>
      </c>
      <c r="G350" t="s">
        <v>1187</v>
      </c>
      <c r="H350" s="8">
        <v>180</v>
      </c>
      <c r="I350">
        <v>20</v>
      </c>
      <c r="J350">
        <v>0.33800000000000002</v>
      </c>
      <c r="K350"/>
      <c r="L350" s="14">
        <v>9.9358333890000008</v>
      </c>
      <c r="M350" s="15"/>
      <c r="N350" s="15">
        <v>17.581940530000001</v>
      </c>
      <c r="O350" s="15"/>
      <c r="P350" s="15"/>
      <c r="Q350" s="15"/>
      <c r="R350" s="15"/>
      <c r="S350" s="15"/>
      <c r="T350"/>
      <c r="U350"/>
      <c r="V350"/>
      <c r="W350">
        <v>25</v>
      </c>
      <c r="X350">
        <v>5</v>
      </c>
      <c r="Y350" t="s">
        <v>259</v>
      </c>
      <c r="Z350">
        <v>23869229</v>
      </c>
    </row>
    <row r="351" spans="1:26" hidden="1">
      <c r="A351">
        <v>0.23200000000000001</v>
      </c>
      <c r="B351" t="s">
        <v>146</v>
      </c>
      <c r="C351" t="s">
        <v>1004</v>
      </c>
      <c r="D351" t="s">
        <v>1180</v>
      </c>
      <c r="E351" s="8" t="s">
        <v>1052</v>
      </c>
      <c r="F351" t="s">
        <v>9</v>
      </c>
      <c r="G351" t="s">
        <v>1187</v>
      </c>
      <c r="H351" s="8">
        <v>180</v>
      </c>
      <c r="I351">
        <v>20</v>
      </c>
      <c r="J351">
        <v>0.23200000000000001</v>
      </c>
      <c r="K351"/>
      <c r="L351" s="14">
        <v>7.9930726700000001</v>
      </c>
      <c r="M351" s="15"/>
      <c r="N351" s="15">
        <v>16.27957456</v>
      </c>
      <c r="O351" s="15"/>
      <c r="P351" s="15"/>
      <c r="Q351" s="15"/>
      <c r="R351" s="15"/>
      <c r="S351" s="15"/>
      <c r="T351"/>
      <c r="U351"/>
      <c r="V351"/>
      <c r="W351">
        <v>25</v>
      </c>
      <c r="X351">
        <v>5</v>
      </c>
      <c r="Y351" t="s">
        <v>259</v>
      </c>
      <c r="Z351">
        <v>23869229</v>
      </c>
    </row>
    <row r="352" spans="1:26" hidden="1">
      <c r="A352">
        <v>0.222</v>
      </c>
      <c r="B352" t="s">
        <v>146</v>
      </c>
      <c r="C352" t="s">
        <v>1004</v>
      </c>
      <c r="D352" t="s">
        <v>1180</v>
      </c>
      <c r="E352" s="8" t="s">
        <v>1052</v>
      </c>
      <c r="F352" t="s">
        <v>9</v>
      </c>
      <c r="G352" t="s">
        <v>1187</v>
      </c>
      <c r="H352" s="8">
        <v>180</v>
      </c>
      <c r="I352">
        <v>20</v>
      </c>
      <c r="J352">
        <v>0.222</v>
      </c>
      <c r="K352"/>
      <c r="L352" s="14">
        <v>8.9922067539999997</v>
      </c>
      <c r="M352" s="15"/>
      <c r="N352" s="15">
        <v>18.233123509999999</v>
      </c>
      <c r="O352" s="15"/>
      <c r="P352" s="15"/>
      <c r="Q352" s="15"/>
      <c r="R352" s="15"/>
      <c r="S352" s="15"/>
      <c r="T352"/>
      <c r="U352"/>
      <c r="V352"/>
      <c r="W352">
        <v>25</v>
      </c>
      <c r="X352">
        <v>5</v>
      </c>
      <c r="Y352" t="s">
        <v>259</v>
      </c>
      <c r="Z352">
        <v>23869229</v>
      </c>
    </row>
    <row r="353" spans="1:26" hidden="1">
      <c r="A353">
        <v>3.5999999999999997E-2</v>
      </c>
      <c r="B353" t="s">
        <v>146</v>
      </c>
      <c r="C353" t="s">
        <v>1005</v>
      </c>
      <c r="D353" t="s">
        <v>1006</v>
      </c>
      <c r="E353" s="8" t="s">
        <v>1132</v>
      </c>
      <c r="F353" t="s">
        <v>9</v>
      </c>
      <c r="G353" t="s">
        <v>1187</v>
      </c>
      <c r="H353" s="8">
        <v>180</v>
      </c>
      <c r="I353">
        <v>20</v>
      </c>
      <c r="J353">
        <v>3.5999999999999997E-2</v>
      </c>
      <c r="K353"/>
      <c r="L353" s="14">
        <v>3.441461844</v>
      </c>
      <c r="M353" s="15"/>
      <c r="N353" s="15">
        <v>4.1241588890000003</v>
      </c>
      <c r="O353" s="15"/>
      <c r="P353" s="15"/>
      <c r="Q353" s="15"/>
      <c r="R353" s="15"/>
      <c r="S353" s="15"/>
      <c r="T353"/>
      <c r="U353"/>
      <c r="V353"/>
      <c r="W353">
        <v>25</v>
      </c>
      <c r="X353">
        <v>5</v>
      </c>
      <c r="Y353" t="s">
        <v>259</v>
      </c>
      <c r="Z353">
        <v>23869229</v>
      </c>
    </row>
    <row r="354" spans="1:26" hidden="1">
      <c r="A354">
        <v>0.28100000000000003</v>
      </c>
      <c r="B354" t="s">
        <v>146</v>
      </c>
      <c r="C354" t="s">
        <v>1007</v>
      </c>
      <c r="D354" t="s">
        <v>1008</v>
      </c>
      <c r="E354" s="8" t="s">
        <v>1053</v>
      </c>
      <c r="F354" t="s">
        <v>9</v>
      </c>
      <c r="G354" t="s">
        <v>1187</v>
      </c>
      <c r="H354" s="8">
        <v>180</v>
      </c>
      <c r="I354">
        <v>20</v>
      </c>
      <c r="J354">
        <v>0.28100000000000003</v>
      </c>
      <c r="K354"/>
      <c r="L354" s="14">
        <v>10.87946002</v>
      </c>
      <c r="M354" s="15"/>
      <c r="N354" s="15">
        <v>17.36487953</v>
      </c>
      <c r="O354" s="15"/>
      <c r="P354" s="15"/>
      <c r="Q354" s="15"/>
      <c r="R354" s="15"/>
      <c r="S354" s="15"/>
      <c r="T354"/>
      <c r="U354"/>
      <c r="V354"/>
      <c r="W354">
        <v>25</v>
      </c>
      <c r="X354">
        <v>5</v>
      </c>
      <c r="Y354" t="s">
        <v>259</v>
      </c>
      <c r="Z354">
        <v>23869229</v>
      </c>
    </row>
    <row r="355" spans="1:26" hidden="1">
      <c r="A355">
        <v>0.122</v>
      </c>
      <c r="B355" t="s">
        <v>146</v>
      </c>
      <c r="C355" t="s">
        <v>1009</v>
      </c>
      <c r="D355" t="s">
        <v>1181</v>
      </c>
      <c r="E355" s="8" t="s">
        <v>1054</v>
      </c>
      <c r="F355" t="s">
        <v>9</v>
      </c>
      <c r="G355" t="s">
        <v>1187</v>
      </c>
      <c r="H355" s="8">
        <v>180</v>
      </c>
      <c r="I355">
        <v>20</v>
      </c>
      <c r="J355">
        <v>0.122</v>
      </c>
      <c r="K355"/>
      <c r="L355" s="14">
        <v>4.5516108260000001</v>
      </c>
      <c r="M355" s="15"/>
      <c r="N355" s="15">
        <v>6.0777078360000001</v>
      </c>
      <c r="O355" s="15"/>
      <c r="P355" s="15"/>
      <c r="Q355" s="15"/>
      <c r="R355" s="15"/>
      <c r="S355" s="15"/>
      <c r="T355"/>
      <c r="U355"/>
      <c r="V355"/>
      <c r="W355">
        <v>25</v>
      </c>
      <c r="X355">
        <v>5</v>
      </c>
      <c r="Y355" t="s">
        <v>259</v>
      </c>
      <c r="Z355">
        <v>23869229</v>
      </c>
    </row>
    <row r="356" spans="1:26" hidden="1">
      <c r="A356">
        <v>0.14000000000000001</v>
      </c>
      <c r="B356" t="s">
        <v>146</v>
      </c>
      <c r="C356" t="s">
        <v>1011</v>
      </c>
      <c r="D356" s="8" t="s">
        <v>1012</v>
      </c>
      <c r="E356" s="8" t="s">
        <v>1133</v>
      </c>
      <c r="F356" t="s">
        <v>1031</v>
      </c>
      <c r="G356" t="s">
        <v>1187</v>
      </c>
      <c r="H356" s="8">
        <v>180</v>
      </c>
      <c r="I356">
        <v>20</v>
      </c>
      <c r="J356">
        <v>0.14000000000000001</v>
      </c>
      <c r="K356"/>
      <c r="L356" s="14">
        <v>5.1066853170000002</v>
      </c>
      <c r="M356" s="15"/>
      <c r="N356" s="15">
        <v>3.9070978950000002</v>
      </c>
      <c r="O356" s="15"/>
      <c r="P356" s="15"/>
      <c r="Q356" s="15"/>
      <c r="R356" s="15"/>
      <c r="S356" s="15"/>
      <c r="T356"/>
      <c r="U356"/>
      <c r="V356"/>
      <c r="W356">
        <v>25</v>
      </c>
      <c r="X356">
        <v>5</v>
      </c>
      <c r="Y356" t="s">
        <v>259</v>
      </c>
      <c r="Z356">
        <v>23869229</v>
      </c>
    </row>
    <row r="357" spans="1:26" hidden="1">
      <c r="A357">
        <v>0.14099999999999999</v>
      </c>
      <c r="B357" t="s">
        <v>146</v>
      </c>
      <c r="C357" t="s">
        <v>1011</v>
      </c>
      <c r="D357" t="s">
        <v>1012</v>
      </c>
      <c r="E357" s="8" t="s">
        <v>1133</v>
      </c>
      <c r="F357" t="s">
        <v>1031</v>
      </c>
      <c r="G357" t="s">
        <v>1187</v>
      </c>
      <c r="H357" s="8">
        <v>180</v>
      </c>
      <c r="I357">
        <v>20</v>
      </c>
      <c r="J357">
        <v>0.14099999999999999</v>
      </c>
      <c r="K357"/>
      <c r="L357" s="14">
        <v>5.0511778679999999</v>
      </c>
      <c r="M357" s="15"/>
      <c r="N357" s="15">
        <v>4.1241588890000003</v>
      </c>
      <c r="O357" s="15"/>
      <c r="P357" s="15"/>
      <c r="Q357" s="15"/>
      <c r="R357" s="15"/>
      <c r="S357" s="15"/>
      <c r="T357"/>
      <c r="U357"/>
      <c r="V357"/>
      <c r="W357">
        <v>25</v>
      </c>
      <c r="X357">
        <v>5</v>
      </c>
      <c r="Y357" t="s">
        <v>259</v>
      </c>
      <c r="Z357">
        <v>23869229</v>
      </c>
    </row>
    <row r="358" spans="1:26" hidden="1">
      <c r="A358">
        <v>0.26500000000000001</v>
      </c>
      <c r="B358" t="s">
        <v>146</v>
      </c>
      <c r="C358" t="s">
        <v>1013</v>
      </c>
      <c r="D358" t="s">
        <v>1014</v>
      </c>
      <c r="E358" s="8" t="s">
        <v>1134</v>
      </c>
      <c r="F358" t="s">
        <v>1031</v>
      </c>
      <c r="G358" t="s">
        <v>1187</v>
      </c>
      <c r="H358" s="8">
        <v>180</v>
      </c>
      <c r="I358">
        <v>20</v>
      </c>
      <c r="J358">
        <v>0.26500000000000001</v>
      </c>
      <c r="K358"/>
      <c r="L358" s="14">
        <v>6.0503119520000004</v>
      </c>
      <c r="M358" s="15"/>
      <c r="N358" s="15">
        <v>5.6435858479999998</v>
      </c>
      <c r="O358" s="15"/>
      <c r="P358" s="15"/>
      <c r="Q358" s="15"/>
      <c r="R358" s="15"/>
      <c r="S358" s="15"/>
      <c r="T358"/>
      <c r="U358"/>
      <c r="V358"/>
      <c r="W358">
        <v>25</v>
      </c>
      <c r="X358">
        <v>5</v>
      </c>
      <c r="Y358" t="s">
        <v>259</v>
      </c>
      <c r="Z358">
        <v>23869229</v>
      </c>
    </row>
    <row r="359" spans="1:26" hidden="1">
      <c r="A359">
        <v>0.28399999999999997</v>
      </c>
      <c r="B359" t="s">
        <v>146</v>
      </c>
      <c r="C359" t="s">
        <v>1013</v>
      </c>
      <c r="D359" t="s">
        <v>1014</v>
      </c>
      <c r="E359" s="8" t="s">
        <v>1134</v>
      </c>
      <c r="F359" t="s">
        <v>1031</v>
      </c>
      <c r="G359" t="s">
        <v>1187</v>
      </c>
      <c r="H359" s="8">
        <v>180</v>
      </c>
      <c r="I359">
        <v>20</v>
      </c>
      <c r="J359">
        <v>0.28399999999999997</v>
      </c>
      <c r="K359"/>
      <c r="L359" s="14">
        <v>6.7164013410000001</v>
      </c>
      <c r="M359" s="15"/>
      <c r="N359" s="15">
        <v>7.1630128070000003</v>
      </c>
      <c r="O359" s="15"/>
      <c r="P359" s="15"/>
      <c r="Q359" s="15"/>
      <c r="R359" s="15"/>
      <c r="S359" s="15"/>
      <c r="T359"/>
      <c r="U359"/>
      <c r="V359"/>
      <c r="W359">
        <v>25</v>
      </c>
      <c r="X359">
        <v>5</v>
      </c>
      <c r="Y359" t="s">
        <v>259</v>
      </c>
      <c r="Z359">
        <v>23869229</v>
      </c>
    </row>
    <row r="360" spans="1:26" hidden="1">
      <c r="A360">
        <v>9.9000000000000005E-2</v>
      </c>
      <c r="B360" t="s">
        <v>146</v>
      </c>
      <c r="C360" t="s">
        <v>1015</v>
      </c>
      <c r="D360" t="s">
        <v>1016</v>
      </c>
      <c r="E360" s="8" t="s">
        <v>1135</v>
      </c>
      <c r="F360" t="s">
        <v>1031</v>
      </c>
      <c r="G360" t="s">
        <v>1187</v>
      </c>
      <c r="H360" s="8">
        <v>180</v>
      </c>
      <c r="I360">
        <v>20</v>
      </c>
      <c r="J360">
        <v>9.9000000000000005E-2</v>
      </c>
      <c r="K360"/>
      <c r="L360" s="14">
        <v>4.9401629700000003</v>
      </c>
      <c r="M360" s="15"/>
      <c r="N360" s="15">
        <v>6.728890818</v>
      </c>
      <c r="O360" s="15"/>
      <c r="P360" s="15"/>
      <c r="Q360" s="15"/>
      <c r="R360" s="15"/>
      <c r="S360" s="15"/>
      <c r="T360"/>
      <c r="U360"/>
      <c r="V360"/>
      <c r="W360">
        <v>25</v>
      </c>
      <c r="X360">
        <v>5</v>
      </c>
      <c r="Y360" t="s">
        <v>259</v>
      </c>
      <c r="Z360">
        <v>23869229</v>
      </c>
    </row>
    <row r="361" spans="1:26" hidden="1">
      <c r="A361">
        <v>0.2</v>
      </c>
      <c r="B361" t="s">
        <v>146</v>
      </c>
      <c r="C361" t="s">
        <v>1017</v>
      </c>
      <c r="D361" t="s">
        <v>1018</v>
      </c>
      <c r="E361" s="8" t="s">
        <v>1136</v>
      </c>
      <c r="F361" t="s">
        <v>9</v>
      </c>
      <c r="G361" t="s">
        <v>1187</v>
      </c>
      <c r="H361" s="8">
        <v>180</v>
      </c>
      <c r="I361">
        <v>20</v>
      </c>
      <c r="J361">
        <v>0.2</v>
      </c>
      <c r="K361"/>
      <c r="L361" s="14">
        <v>1.4987011260000001</v>
      </c>
      <c r="M361" s="15"/>
      <c r="N361" s="15">
        <v>20.620794440000001</v>
      </c>
      <c r="O361" s="15"/>
      <c r="P361" s="15"/>
      <c r="Q361" s="15"/>
      <c r="R361" s="15"/>
      <c r="S361" s="15"/>
      <c r="T361"/>
      <c r="U361"/>
      <c r="V361"/>
      <c r="W361">
        <v>25</v>
      </c>
      <c r="X361">
        <v>5</v>
      </c>
      <c r="Y361" t="s">
        <v>259</v>
      </c>
      <c r="Z361">
        <v>23869229</v>
      </c>
    </row>
    <row r="362" spans="1:26" hidden="1">
      <c r="A362">
        <v>0.21</v>
      </c>
      <c r="B362" t="s">
        <v>146</v>
      </c>
      <c r="C362" t="s">
        <v>1017</v>
      </c>
      <c r="D362" t="s">
        <v>1018</v>
      </c>
      <c r="E362" s="8" t="s">
        <v>1136</v>
      </c>
      <c r="F362" t="s">
        <v>9</v>
      </c>
      <c r="G362" t="s">
        <v>1187</v>
      </c>
      <c r="H362" s="8">
        <v>180</v>
      </c>
      <c r="I362">
        <v>20</v>
      </c>
      <c r="J362">
        <v>0.21</v>
      </c>
      <c r="K362"/>
      <c r="L362" s="14">
        <v>1.3876862270000001</v>
      </c>
      <c r="M362" s="15"/>
      <c r="N362" s="15">
        <v>22.357282399999999</v>
      </c>
      <c r="O362" s="15"/>
      <c r="P362" s="15"/>
      <c r="Q362" s="15"/>
      <c r="R362" s="15"/>
      <c r="S362" s="15"/>
      <c r="T362"/>
      <c r="U362"/>
      <c r="V362"/>
      <c r="W362">
        <v>25</v>
      </c>
      <c r="X362">
        <v>5</v>
      </c>
      <c r="Y362" t="s">
        <v>259</v>
      </c>
      <c r="Z362">
        <v>23869229</v>
      </c>
    </row>
    <row r="363" spans="1:26" hidden="1">
      <c r="A363">
        <v>0.26100000000000001</v>
      </c>
      <c r="B363" t="s">
        <v>146</v>
      </c>
      <c r="C363" t="s">
        <v>1019</v>
      </c>
      <c r="D363" t="s">
        <v>1020</v>
      </c>
      <c r="E363" s="8" t="s">
        <v>1137</v>
      </c>
      <c r="F363" t="s">
        <v>9</v>
      </c>
      <c r="G363" t="s">
        <v>1187</v>
      </c>
      <c r="H363" s="8">
        <v>180</v>
      </c>
      <c r="I363">
        <v>20</v>
      </c>
      <c r="J363">
        <v>0.26100000000000001</v>
      </c>
      <c r="K363"/>
      <c r="L363" s="14">
        <v>10.54641533</v>
      </c>
      <c r="M363" s="15"/>
      <c r="N363" s="15">
        <v>17.147818539999999</v>
      </c>
      <c r="O363" s="15"/>
      <c r="P363" s="15"/>
      <c r="Q363" s="15"/>
      <c r="R363" s="15"/>
      <c r="S363" s="15"/>
      <c r="T363"/>
      <c r="U363"/>
      <c r="V363"/>
      <c r="W363">
        <v>25</v>
      </c>
      <c r="X363">
        <v>5</v>
      </c>
      <c r="Y363" t="s">
        <v>259</v>
      </c>
      <c r="Z363">
        <v>23869229</v>
      </c>
    </row>
    <row r="364" spans="1:26" hidden="1">
      <c r="A364">
        <v>0.25800000000000001</v>
      </c>
      <c r="B364" t="s">
        <v>146</v>
      </c>
      <c r="C364" t="s">
        <v>1019</v>
      </c>
      <c r="D364" t="s">
        <v>1020</v>
      </c>
      <c r="E364" s="8" t="s">
        <v>1137</v>
      </c>
      <c r="F364" t="s">
        <v>9</v>
      </c>
      <c r="G364" t="s">
        <v>1187</v>
      </c>
      <c r="H364" s="8">
        <v>180</v>
      </c>
      <c r="I364">
        <v>20</v>
      </c>
      <c r="J364">
        <v>0.25800000000000001</v>
      </c>
      <c r="K364"/>
      <c r="L364" s="14">
        <v>10.21337063</v>
      </c>
      <c r="M364" s="15"/>
      <c r="N364" s="15">
        <v>15.845452570000001</v>
      </c>
      <c r="O364" s="15"/>
      <c r="P364" s="15"/>
      <c r="Q364" s="15"/>
      <c r="R364" s="15"/>
      <c r="S364" s="15"/>
      <c r="T364"/>
      <c r="U364"/>
      <c r="V364"/>
      <c r="W364">
        <v>25</v>
      </c>
      <c r="X364">
        <v>5</v>
      </c>
      <c r="Y364" t="s">
        <v>259</v>
      </c>
      <c r="Z364">
        <v>23869229</v>
      </c>
    </row>
    <row r="365" spans="1:26" hidden="1">
      <c r="A365">
        <v>0.252</v>
      </c>
      <c r="B365" t="s">
        <v>146</v>
      </c>
      <c r="C365" t="s">
        <v>1021</v>
      </c>
      <c r="D365" s="8" t="s">
        <v>1021</v>
      </c>
      <c r="F365" t="s">
        <v>9</v>
      </c>
      <c r="G365" t="s">
        <v>1187</v>
      </c>
      <c r="H365" s="8">
        <v>180</v>
      </c>
      <c r="I365">
        <v>20</v>
      </c>
      <c r="J365">
        <v>0.252</v>
      </c>
      <c r="K365"/>
      <c r="L365" s="14">
        <v>7.6600279760000003</v>
      </c>
      <c r="M365" s="15"/>
      <c r="N365" s="15">
        <v>11.070110700000001</v>
      </c>
      <c r="O365" s="15"/>
      <c r="P365" s="15"/>
      <c r="Q365" s="15"/>
      <c r="R365" s="15"/>
      <c r="S365" s="15"/>
      <c r="T365"/>
      <c r="U365"/>
      <c r="V365"/>
      <c r="W365">
        <v>25</v>
      </c>
      <c r="X365">
        <v>5</v>
      </c>
      <c r="Y365" t="s">
        <v>259</v>
      </c>
      <c r="Z365">
        <v>23869229</v>
      </c>
    </row>
    <row r="366" spans="1:26" hidden="1">
      <c r="A366">
        <v>0.153</v>
      </c>
      <c r="B366" t="s">
        <v>146</v>
      </c>
      <c r="C366" t="s">
        <v>1022</v>
      </c>
      <c r="D366" t="s">
        <v>1182</v>
      </c>
      <c r="E366" s="8" t="s">
        <v>1138</v>
      </c>
      <c r="F366" t="s">
        <v>9</v>
      </c>
      <c r="G366" t="s">
        <v>1187</v>
      </c>
      <c r="H366" s="8">
        <v>180</v>
      </c>
      <c r="I366">
        <v>20</v>
      </c>
      <c r="J366">
        <v>0.153</v>
      </c>
      <c r="K366"/>
      <c r="L366" s="14">
        <v>2.719865006</v>
      </c>
      <c r="M366" s="15"/>
      <c r="N366" s="15">
        <v>1.3023659649999999</v>
      </c>
      <c r="O366" s="15"/>
      <c r="P366" s="15"/>
      <c r="Q366" s="15"/>
      <c r="R366" s="15"/>
      <c r="S366" s="15"/>
      <c r="T366"/>
      <c r="U366"/>
      <c r="V366"/>
      <c r="W366">
        <v>25</v>
      </c>
      <c r="X366">
        <v>5</v>
      </c>
      <c r="Y366" t="s">
        <v>259</v>
      </c>
      <c r="Z366">
        <v>23869229</v>
      </c>
    </row>
    <row r="367" spans="1:26" hidden="1">
      <c r="A367">
        <v>0.15</v>
      </c>
      <c r="B367" t="s">
        <v>146</v>
      </c>
      <c r="C367" t="s">
        <v>1024</v>
      </c>
      <c r="D367" t="s">
        <v>1183</v>
      </c>
      <c r="E367" s="8" t="s">
        <v>1139</v>
      </c>
      <c r="F367" t="s">
        <v>9</v>
      </c>
      <c r="G367" t="s">
        <v>1187</v>
      </c>
      <c r="H367" s="8">
        <v>180</v>
      </c>
      <c r="I367">
        <v>20</v>
      </c>
      <c r="J367">
        <v>0.15</v>
      </c>
      <c r="K367"/>
      <c r="L367" s="14">
        <v>1.665223473</v>
      </c>
      <c r="M367" s="15"/>
      <c r="N367" s="15">
        <v>0.21706099400000001</v>
      </c>
      <c r="O367" s="15"/>
      <c r="P367" s="15"/>
      <c r="Q367" s="15"/>
      <c r="R367" s="15"/>
      <c r="S367" s="15"/>
      <c r="T367"/>
      <c r="U367"/>
      <c r="V367"/>
      <c r="W367">
        <v>25</v>
      </c>
      <c r="X367">
        <v>5</v>
      </c>
      <c r="Y367" t="s">
        <v>259</v>
      </c>
      <c r="Z367">
        <v>23869229</v>
      </c>
    </row>
    <row r="368" spans="1:26" hidden="1">
      <c r="A368">
        <v>0.14699999999999999</v>
      </c>
      <c r="B368" t="s">
        <v>146</v>
      </c>
      <c r="C368" t="s">
        <v>1024</v>
      </c>
      <c r="D368" t="s">
        <v>1183</v>
      </c>
      <c r="E368" s="8" t="s">
        <v>1139</v>
      </c>
      <c r="F368" t="s">
        <v>9</v>
      </c>
      <c r="G368" t="s">
        <v>1187</v>
      </c>
      <c r="H368" s="8">
        <v>180</v>
      </c>
      <c r="I368">
        <v>20</v>
      </c>
      <c r="J368">
        <v>0.14699999999999999</v>
      </c>
      <c r="K368"/>
      <c r="L368" s="14">
        <v>1.6097160239999999</v>
      </c>
      <c r="M368" s="15"/>
      <c r="N368" s="15">
        <v>0.21706099400000001</v>
      </c>
      <c r="O368" s="15"/>
      <c r="P368" s="15"/>
      <c r="Q368" s="15"/>
      <c r="R368" s="15"/>
      <c r="S368" s="15"/>
      <c r="T368"/>
      <c r="U368"/>
      <c r="V368"/>
      <c r="W368">
        <v>25</v>
      </c>
      <c r="X368">
        <v>5</v>
      </c>
      <c r="Y368" t="s">
        <v>259</v>
      </c>
      <c r="Z368">
        <v>23869229</v>
      </c>
    </row>
    <row r="369" spans="1:26" hidden="1">
      <c r="A369">
        <v>0.27600000000000002</v>
      </c>
      <c r="B369" t="s">
        <v>146</v>
      </c>
      <c r="C369" t="s">
        <v>1026</v>
      </c>
      <c r="D369" t="s">
        <v>1184</v>
      </c>
      <c r="E369" s="8" t="s">
        <v>1140</v>
      </c>
      <c r="F369" t="s">
        <v>9</v>
      </c>
      <c r="G369" t="s">
        <v>1187</v>
      </c>
      <c r="H369" s="8">
        <v>180</v>
      </c>
      <c r="I369">
        <v>20</v>
      </c>
      <c r="J369">
        <v>0.27600000000000002</v>
      </c>
      <c r="K369"/>
      <c r="L369" s="14">
        <v>7.4935056280000003</v>
      </c>
      <c r="M369" s="15"/>
      <c r="N369" s="15">
        <v>11.070110700000001</v>
      </c>
      <c r="O369" s="15"/>
      <c r="P369" s="15"/>
      <c r="Q369" s="15"/>
      <c r="R369" s="15"/>
      <c r="S369" s="15"/>
      <c r="T369"/>
      <c r="U369"/>
      <c r="V369"/>
      <c r="W369">
        <v>25</v>
      </c>
      <c r="X369">
        <v>5</v>
      </c>
      <c r="Y369" t="s">
        <v>259</v>
      </c>
      <c r="Z369">
        <v>23869229</v>
      </c>
    </row>
    <row r="370" spans="1:26" hidden="1">
      <c r="A370">
        <v>0.27500000000000002</v>
      </c>
      <c r="B370" t="s">
        <v>146</v>
      </c>
      <c r="C370" t="s">
        <v>1026</v>
      </c>
      <c r="D370" s="8" t="s">
        <v>1184</v>
      </c>
      <c r="E370" s="8" t="s">
        <v>1140</v>
      </c>
      <c r="F370" t="s">
        <v>9</v>
      </c>
      <c r="G370" t="s">
        <v>1187</v>
      </c>
      <c r="H370" s="8">
        <v>180</v>
      </c>
      <c r="I370">
        <v>20</v>
      </c>
      <c r="J370">
        <v>0.27500000000000002</v>
      </c>
      <c r="K370"/>
      <c r="L370" s="14">
        <v>7.4935056280000003</v>
      </c>
      <c r="M370" s="15"/>
      <c r="N370" s="15">
        <v>10.418927719999999</v>
      </c>
      <c r="O370" s="15"/>
      <c r="P370" s="15"/>
      <c r="Q370" s="15"/>
      <c r="R370" s="15"/>
      <c r="S370" s="15"/>
      <c r="T370"/>
      <c r="U370"/>
      <c r="V370"/>
      <c r="W370">
        <v>25</v>
      </c>
      <c r="X370">
        <v>5</v>
      </c>
      <c r="Y370" t="s">
        <v>259</v>
      </c>
      <c r="Z370">
        <v>23869229</v>
      </c>
    </row>
    <row r="371" spans="1:26" hidden="1">
      <c r="A371">
        <v>0.17100000000000001</v>
      </c>
      <c r="B371" t="s">
        <v>146</v>
      </c>
      <c r="C371" t="s">
        <v>1028</v>
      </c>
      <c r="D371" s="8" t="s">
        <v>1185</v>
      </c>
      <c r="E371" s="8" t="s">
        <v>1141</v>
      </c>
      <c r="F371" t="s">
        <v>9</v>
      </c>
      <c r="G371" t="s">
        <v>1187</v>
      </c>
      <c r="H371" s="8">
        <v>180</v>
      </c>
      <c r="I371">
        <v>20</v>
      </c>
      <c r="J371">
        <v>0.17100000000000001</v>
      </c>
      <c r="K371"/>
      <c r="L371" s="14">
        <v>5.3842225629999998</v>
      </c>
      <c r="M371" s="15"/>
      <c r="N371" s="15">
        <v>6.5118298240000003</v>
      </c>
      <c r="O371" s="15"/>
      <c r="P371" s="15"/>
      <c r="Q371" s="15"/>
      <c r="S371" s="15"/>
      <c r="T371"/>
      <c r="U371"/>
      <c r="V371"/>
      <c r="W371">
        <v>25</v>
      </c>
      <c r="X371">
        <v>5</v>
      </c>
      <c r="Y371" t="s">
        <v>259</v>
      </c>
      <c r="Z371">
        <v>23869229</v>
      </c>
    </row>
    <row r="372" spans="1:26" hidden="1">
      <c r="A372">
        <v>0.48</v>
      </c>
      <c r="B372" t="s">
        <v>146</v>
      </c>
      <c r="C372" t="s">
        <v>1035</v>
      </c>
      <c r="D372" s="8" t="s">
        <v>52</v>
      </c>
      <c r="E372" s="8" t="s">
        <v>1118</v>
      </c>
      <c r="F372" t="s">
        <v>9</v>
      </c>
      <c r="G372" t="s">
        <v>1187</v>
      </c>
      <c r="H372" s="8">
        <v>180</v>
      </c>
      <c r="I372">
        <v>5</v>
      </c>
      <c r="J372">
        <v>0.48</v>
      </c>
      <c r="K372"/>
      <c r="L372" s="14">
        <v>5.65</v>
      </c>
      <c r="M372" s="15">
        <v>0.7</v>
      </c>
      <c r="N372" s="15">
        <v>0</v>
      </c>
      <c r="O372" s="15">
        <v>0.56000000000000005</v>
      </c>
      <c r="P372" s="13">
        <v>0</v>
      </c>
      <c r="Q372" s="13">
        <v>0</v>
      </c>
      <c r="R372" s="15">
        <v>11.48</v>
      </c>
      <c r="S372" s="15">
        <v>12.94</v>
      </c>
      <c r="T372"/>
      <c r="U372"/>
      <c r="V372"/>
      <c r="W372">
        <v>30</v>
      </c>
      <c r="X372"/>
      <c r="Y372" t="s">
        <v>259</v>
      </c>
      <c r="Z372">
        <v>31101012</v>
      </c>
    </row>
    <row r="373" spans="1:26" hidden="1">
      <c r="A373">
        <v>0.68</v>
      </c>
      <c r="B373" t="s">
        <v>146</v>
      </c>
      <c r="C373" t="s">
        <v>1036</v>
      </c>
      <c r="D373" s="8" t="s">
        <v>52</v>
      </c>
      <c r="E373" s="8" t="s">
        <v>1142</v>
      </c>
      <c r="F373" t="s">
        <v>9</v>
      </c>
      <c r="G373" t="s">
        <v>1187</v>
      </c>
      <c r="H373" s="8">
        <v>180</v>
      </c>
      <c r="I373">
        <v>5</v>
      </c>
      <c r="J373">
        <v>0.68</v>
      </c>
      <c r="K373"/>
      <c r="L373" s="14">
        <v>9.82</v>
      </c>
      <c r="M373" s="15">
        <v>2.31</v>
      </c>
      <c r="N373" s="15">
        <v>1.49</v>
      </c>
      <c r="O373" s="15">
        <v>1</v>
      </c>
      <c r="P373" s="13">
        <v>0</v>
      </c>
      <c r="Q373" s="13">
        <v>0</v>
      </c>
      <c r="R373" s="15">
        <v>13.55</v>
      </c>
      <c r="S373" s="15">
        <v>14.78</v>
      </c>
      <c r="T373"/>
      <c r="U373"/>
      <c r="V373"/>
      <c r="W373">
        <v>37</v>
      </c>
      <c r="X373"/>
      <c r="Y373" t="s">
        <v>259</v>
      </c>
      <c r="Z373">
        <v>31101012</v>
      </c>
    </row>
    <row r="374" spans="1:26" hidden="1">
      <c r="A374">
        <v>0.71</v>
      </c>
      <c r="B374" t="s">
        <v>146</v>
      </c>
      <c r="C374" t="s">
        <v>1037</v>
      </c>
      <c r="D374" t="s">
        <v>52</v>
      </c>
      <c r="E374" s="8" t="s">
        <v>1143</v>
      </c>
      <c r="F374" t="s">
        <v>9</v>
      </c>
      <c r="G374" t="s">
        <v>1187</v>
      </c>
      <c r="H374" s="8">
        <v>180</v>
      </c>
      <c r="I374">
        <v>5</v>
      </c>
      <c r="J374">
        <v>0.71</v>
      </c>
      <c r="K374"/>
      <c r="L374" s="14">
        <v>10.48</v>
      </c>
      <c r="M374" s="15">
        <v>0.8</v>
      </c>
      <c r="N374" s="15">
        <v>1.59</v>
      </c>
      <c r="O374" s="15">
        <v>1.59</v>
      </c>
      <c r="P374" s="13">
        <v>0</v>
      </c>
      <c r="Q374" s="13">
        <v>0</v>
      </c>
      <c r="R374" s="15">
        <v>15.01</v>
      </c>
      <c r="S374" s="15">
        <v>15.49</v>
      </c>
      <c r="T374"/>
      <c r="U374"/>
      <c r="V374"/>
      <c r="W374">
        <v>40</v>
      </c>
      <c r="X374"/>
      <c r="Y374" t="s">
        <v>259</v>
      </c>
      <c r="Z374">
        <v>31101012</v>
      </c>
    </row>
    <row r="375" spans="1:26" hidden="1">
      <c r="A375">
        <v>0.4</v>
      </c>
      <c r="B375" t="s">
        <v>146</v>
      </c>
      <c r="C375" t="s">
        <v>1038</v>
      </c>
      <c r="D375" t="s">
        <v>52</v>
      </c>
      <c r="E375" s="8" t="s">
        <v>1144</v>
      </c>
      <c r="F375" t="s">
        <v>9</v>
      </c>
      <c r="G375" t="s">
        <v>1187</v>
      </c>
      <c r="H375" s="8">
        <v>180</v>
      </c>
      <c r="I375">
        <v>5</v>
      </c>
      <c r="J375">
        <v>0.4</v>
      </c>
      <c r="K375"/>
      <c r="L375" s="14">
        <v>4.0199999999999996</v>
      </c>
      <c r="M375" s="15">
        <v>0.16</v>
      </c>
      <c r="N375" s="15">
        <v>0</v>
      </c>
      <c r="O375" s="15">
        <v>0.49</v>
      </c>
      <c r="P375" s="13">
        <v>0</v>
      </c>
      <c r="Q375" s="13">
        <v>0</v>
      </c>
      <c r="R375" s="15">
        <v>7.11</v>
      </c>
      <c r="S375" s="15">
        <v>7.17</v>
      </c>
      <c r="T375"/>
      <c r="U375"/>
      <c r="V375"/>
      <c r="W375">
        <v>45</v>
      </c>
      <c r="X375"/>
      <c r="Y375" t="s">
        <v>259</v>
      </c>
      <c r="Z375">
        <v>31101012</v>
      </c>
    </row>
    <row r="376" spans="1:26" hidden="1">
      <c r="A376">
        <v>0.63</v>
      </c>
      <c r="B376" t="s">
        <v>146</v>
      </c>
      <c r="C376" t="s">
        <v>1039</v>
      </c>
      <c r="D376" s="8" t="s">
        <v>52</v>
      </c>
      <c r="E376" s="8" t="s">
        <v>1145</v>
      </c>
      <c r="F376" t="s">
        <v>9</v>
      </c>
      <c r="G376" t="s">
        <v>1187</v>
      </c>
      <c r="H376" s="8">
        <v>180</v>
      </c>
      <c r="I376">
        <v>5</v>
      </c>
      <c r="J376">
        <v>0.63</v>
      </c>
      <c r="K376"/>
      <c r="L376" s="14">
        <v>6.43</v>
      </c>
      <c r="M376" s="15">
        <v>0.52</v>
      </c>
      <c r="N376" s="15">
        <v>0</v>
      </c>
      <c r="O376" s="15">
        <v>0.55000000000000004</v>
      </c>
      <c r="P376" s="13">
        <v>0</v>
      </c>
      <c r="Q376" s="13">
        <v>0</v>
      </c>
      <c r="R376" s="15">
        <v>12.98</v>
      </c>
      <c r="S376" s="15">
        <v>12.45</v>
      </c>
      <c r="T376"/>
      <c r="U376"/>
      <c r="V376"/>
      <c r="W376">
        <v>30</v>
      </c>
      <c r="X376"/>
      <c r="Y376" t="s">
        <v>259</v>
      </c>
      <c r="Z376">
        <v>31101012</v>
      </c>
    </row>
    <row r="377" spans="1:26" hidden="1">
      <c r="A377">
        <v>0.79</v>
      </c>
      <c r="B377" t="s">
        <v>146</v>
      </c>
      <c r="C377" t="s">
        <v>1039</v>
      </c>
      <c r="D377" s="8" t="s">
        <v>52</v>
      </c>
      <c r="E377" s="8" t="s">
        <v>1145</v>
      </c>
      <c r="F377" t="s">
        <v>9</v>
      </c>
      <c r="G377" t="s">
        <v>1187</v>
      </c>
      <c r="H377" s="8">
        <v>180</v>
      </c>
      <c r="I377">
        <v>5</v>
      </c>
      <c r="J377">
        <v>0.79</v>
      </c>
      <c r="K377"/>
      <c r="L377" s="14">
        <v>10.28</v>
      </c>
      <c r="M377" s="15">
        <v>0.52</v>
      </c>
      <c r="N377" s="15">
        <v>1.58</v>
      </c>
      <c r="O377" s="15">
        <v>0.93</v>
      </c>
      <c r="P377" s="13">
        <v>0</v>
      </c>
      <c r="Q377" s="13">
        <v>0</v>
      </c>
      <c r="R377" s="15">
        <v>12.65</v>
      </c>
      <c r="S377" s="15">
        <v>11.66</v>
      </c>
      <c r="T377"/>
      <c r="U377"/>
      <c r="V377"/>
      <c r="W377">
        <v>37</v>
      </c>
      <c r="X377"/>
      <c r="Y377" t="s">
        <v>259</v>
      </c>
      <c r="Z377">
        <v>31101012</v>
      </c>
    </row>
    <row r="378" spans="1:26" hidden="1">
      <c r="A378">
        <v>0.94</v>
      </c>
      <c r="B378" t="s">
        <v>146</v>
      </c>
      <c r="C378" t="s">
        <v>1039</v>
      </c>
      <c r="D378" t="s">
        <v>52</v>
      </c>
      <c r="E378" s="8" t="s">
        <v>1145</v>
      </c>
      <c r="F378" t="s">
        <v>9</v>
      </c>
      <c r="G378" t="s">
        <v>1187</v>
      </c>
      <c r="H378" s="8">
        <v>180</v>
      </c>
      <c r="I378">
        <v>5</v>
      </c>
      <c r="J378">
        <v>0.94</v>
      </c>
      <c r="K378"/>
      <c r="L378" s="14">
        <v>10.36</v>
      </c>
      <c r="M378" s="15">
        <v>0.63</v>
      </c>
      <c r="N378" s="15">
        <v>0</v>
      </c>
      <c r="O378" s="15">
        <v>0</v>
      </c>
      <c r="P378" s="13">
        <v>0</v>
      </c>
      <c r="Q378" s="13">
        <v>0</v>
      </c>
      <c r="R378" s="15">
        <v>28.05</v>
      </c>
      <c r="S378" s="15">
        <v>25.38</v>
      </c>
      <c r="T378"/>
      <c r="U378"/>
      <c r="V378"/>
      <c r="W378">
        <v>40</v>
      </c>
      <c r="X378"/>
      <c r="Y378" t="s">
        <v>259</v>
      </c>
      <c r="Z378">
        <v>31101012</v>
      </c>
    </row>
    <row r="379" spans="1:26" hidden="1">
      <c r="A379">
        <v>0.39</v>
      </c>
      <c r="B379" t="s">
        <v>146</v>
      </c>
      <c r="C379" t="s">
        <v>1040</v>
      </c>
      <c r="D379" t="s">
        <v>52</v>
      </c>
      <c r="E379" s="8" t="s">
        <v>1146</v>
      </c>
      <c r="F379" t="s">
        <v>9</v>
      </c>
      <c r="G379" t="s">
        <v>1187</v>
      </c>
      <c r="H379" s="8">
        <v>180</v>
      </c>
      <c r="I379">
        <v>5</v>
      </c>
      <c r="J379">
        <v>0.39</v>
      </c>
      <c r="K379"/>
      <c r="L379" s="14">
        <v>5.0599999999999996</v>
      </c>
      <c r="M379" s="15">
        <v>1.79</v>
      </c>
      <c r="N379" s="15">
        <v>0</v>
      </c>
      <c r="O379" s="15">
        <v>0.31</v>
      </c>
      <c r="P379" s="13">
        <v>0</v>
      </c>
      <c r="Q379" s="13">
        <v>0</v>
      </c>
      <c r="R379" s="15">
        <v>13.23</v>
      </c>
      <c r="S379" s="15">
        <v>8.25</v>
      </c>
      <c r="T379"/>
      <c r="U379"/>
      <c r="V379"/>
      <c r="W379">
        <v>30</v>
      </c>
      <c r="X379"/>
      <c r="Y379" t="s">
        <v>259</v>
      </c>
      <c r="Z379">
        <v>31101012</v>
      </c>
    </row>
    <row r="380" spans="1:26" hidden="1">
      <c r="A380">
        <v>0.69</v>
      </c>
      <c r="B380" t="s">
        <v>146</v>
      </c>
      <c r="C380" t="s">
        <v>1040</v>
      </c>
      <c r="D380" s="6" t="s">
        <v>52</v>
      </c>
      <c r="E380" s="8" t="s">
        <v>1146</v>
      </c>
      <c r="F380" t="s">
        <v>9</v>
      </c>
      <c r="G380" t="s">
        <v>1187</v>
      </c>
      <c r="H380" s="8">
        <v>180</v>
      </c>
      <c r="I380">
        <v>5</v>
      </c>
      <c r="J380">
        <v>0.69</v>
      </c>
      <c r="K380"/>
      <c r="L380" s="14">
        <v>9.16</v>
      </c>
      <c r="M380" s="15">
        <v>1.84</v>
      </c>
      <c r="N380" s="15">
        <v>0</v>
      </c>
      <c r="O380" s="15">
        <v>0.76</v>
      </c>
      <c r="P380" s="13">
        <v>0</v>
      </c>
      <c r="Q380" s="13">
        <v>0</v>
      </c>
      <c r="R380" s="15">
        <v>16.77</v>
      </c>
      <c r="S380" s="15">
        <v>17.63</v>
      </c>
      <c r="T380"/>
      <c r="U380"/>
      <c r="V380"/>
      <c r="W380">
        <v>37</v>
      </c>
      <c r="X380"/>
      <c r="Y380" t="s">
        <v>259</v>
      </c>
      <c r="Z380">
        <v>31101012</v>
      </c>
    </row>
    <row r="381" spans="1:26" hidden="1">
      <c r="A381">
        <v>0.93</v>
      </c>
      <c r="B381" t="s">
        <v>146</v>
      </c>
      <c r="C381" t="s">
        <v>1040</v>
      </c>
      <c r="D381" t="s">
        <v>52</v>
      </c>
      <c r="E381" s="8" t="s">
        <v>1146</v>
      </c>
      <c r="F381" t="s">
        <v>9</v>
      </c>
      <c r="G381" t="s">
        <v>1187</v>
      </c>
      <c r="H381" s="8">
        <v>180</v>
      </c>
      <c r="I381">
        <v>5</v>
      </c>
      <c r="J381">
        <v>0.93</v>
      </c>
      <c r="K381"/>
      <c r="L381" s="14">
        <v>11.48</v>
      </c>
      <c r="M381" s="15">
        <v>1.75</v>
      </c>
      <c r="N381" s="15">
        <v>0</v>
      </c>
      <c r="O381" s="15">
        <v>0</v>
      </c>
      <c r="P381" s="13">
        <v>0</v>
      </c>
      <c r="Q381" s="13">
        <v>0</v>
      </c>
      <c r="R381" s="15">
        <v>52.42</v>
      </c>
      <c r="S381" s="15">
        <v>41.72</v>
      </c>
      <c r="T381"/>
      <c r="U381"/>
      <c r="V381"/>
      <c r="W381">
        <v>40</v>
      </c>
      <c r="X381"/>
      <c r="Y381" t="s">
        <v>259</v>
      </c>
      <c r="Z381">
        <v>31101012</v>
      </c>
    </row>
    <row r="382" spans="1:26" hidden="1">
      <c r="A382">
        <v>0.53</v>
      </c>
      <c r="B382" t="s">
        <v>146</v>
      </c>
      <c r="C382" t="s">
        <v>1040</v>
      </c>
      <c r="D382" t="s">
        <v>52</v>
      </c>
      <c r="E382" s="8" t="s">
        <v>1146</v>
      </c>
      <c r="F382" t="s">
        <v>9</v>
      </c>
      <c r="G382" t="s">
        <v>1187</v>
      </c>
      <c r="H382" s="8">
        <v>180</v>
      </c>
      <c r="I382">
        <v>5</v>
      </c>
      <c r="J382">
        <v>0.53</v>
      </c>
      <c r="K382"/>
      <c r="L382" s="14">
        <v>7.48</v>
      </c>
      <c r="M382" s="15">
        <v>0.91</v>
      </c>
      <c r="N382" s="15">
        <v>0.65</v>
      </c>
      <c r="O382" s="15">
        <v>0.23</v>
      </c>
      <c r="P382" s="13">
        <v>0</v>
      </c>
      <c r="Q382" s="13">
        <v>0</v>
      </c>
      <c r="R382" s="15">
        <v>13.58</v>
      </c>
      <c r="S382" s="15">
        <v>11.37</v>
      </c>
      <c r="T382"/>
      <c r="U382"/>
      <c r="V382"/>
      <c r="W382">
        <v>45</v>
      </c>
      <c r="X382"/>
      <c r="Y382" t="s">
        <v>259</v>
      </c>
      <c r="Z382">
        <v>31101012</v>
      </c>
    </row>
    <row r="383" spans="1:26" hidden="1">
      <c r="A383">
        <v>0.39</v>
      </c>
      <c r="B383" t="s">
        <v>146</v>
      </c>
      <c r="C383" t="s">
        <v>1042</v>
      </c>
      <c r="D383" s="8" t="s">
        <v>1174</v>
      </c>
      <c r="E383" s="8" t="s">
        <v>1147</v>
      </c>
      <c r="F383" t="s">
        <v>9</v>
      </c>
      <c r="G383" t="s">
        <v>1187</v>
      </c>
      <c r="H383" s="8">
        <v>180</v>
      </c>
      <c r="I383">
        <v>5</v>
      </c>
      <c r="J383">
        <v>0.39</v>
      </c>
      <c r="K383"/>
      <c r="L383" s="14">
        <v>4.0999999999999996</v>
      </c>
      <c r="M383" s="15">
        <v>0</v>
      </c>
      <c r="N383" s="15">
        <v>0</v>
      </c>
      <c r="O383" s="15">
        <v>0</v>
      </c>
      <c r="P383" s="15"/>
      <c r="Q383" s="15"/>
      <c r="R383" s="15">
        <v>7.24</v>
      </c>
      <c r="S383" s="15">
        <v>7.97</v>
      </c>
      <c r="T383"/>
      <c r="U383"/>
      <c r="V383"/>
      <c r="W383">
        <v>30</v>
      </c>
      <c r="X383"/>
      <c r="Y383" t="s">
        <v>259</v>
      </c>
      <c r="Z383">
        <v>31101012</v>
      </c>
    </row>
    <row r="384" spans="1:26" hidden="1">
      <c r="A384">
        <v>0.42</v>
      </c>
      <c r="B384" t="s">
        <v>146</v>
      </c>
      <c r="C384" t="s">
        <v>1042</v>
      </c>
      <c r="D384" s="8" t="s">
        <v>1174</v>
      </c>
      <c r="E384" s="8" t="s">
        <v>1147</v>
      </c>
      <c r="F384" t="s">
        <v>9</v>
      </c>
      <c r="G384" t="s">
        <v>1187</v>
      </c>
      <c r="H384" s="8">
        <v>180</v>
      </c>
      <c r="I384">
        <v>5</v>
      </c>
      <c r="J384">
        <v>0.42</v>
      </c>
      <c r="K384"/>
      <c r="L384" s="14">
        <v>4.4400000000000004</v>
      </c>
      <c r="M384" s="15">
        <v>2.25</v>
      </c>
      <c r="N384" s="15">
        <v>0</v>
      </c>
      <c r="O384" s="15">
        <v>0</v>
      </c>
      <c r="P384" s="15"/>
      <c r="Q384" s="15"/>
      <c r="R384" s="15">
        <v>7.62</v>
      </c>
      <c r="S384" s="15">
        <v>7.79</v>
      </c>
      <c r="T384"/>
      <c r="U384"/>
      <c r="V384"/>
      <c r="W384">
        <v>37</v>
      </c>
      <c r="X384"/>
      <c r="Y384" t="s">
        <v>259</v>
      </c>
      <c r="Z384">
        <v>31101012</v>
      </c>
    </row>
    <row r="385" spans="1:27" hidden="1">
      <c r="A385">
        <v>0.44</v>
      </c>
      <c r="B385" t="s">
        <v>146</v>
      </c>
      <c r="C385" t="s">
        <v>1042</v>
      </c>
      <c r="D385" t="s">
        <v>1174</v>
      </c>
      <c r="E385" s="8" t="s">
        <v>1147</v>
      </c>
      <c r="F385" t="s">
        <v>9</v>
      </c>
      <c r="G385" t="s">
        <v>1187</v>
      </c>
      <c r="H385" s="8">
        <v>180</v>
      </c>
      <c r="I385">
        <v>5</v>
      </c>
      <c r="J385">
        <v>0.44</v>
      </c>
      <c r="K385"/>
      <c r="L385" s="14">
        <v>4.46</v>
      </c>
      <c r="M385" s="15">
        <v>0.92</v>
      </c>
      <c r="N385" s="15">
        <v>0</v>
      </c>
      <c r="O385" s="15">
        <v>0</v>
      </c>
      <c r="P385" s="15"/>
      <c r="Q385" s="15"/>
      <c r="R385" s="15">
        <v>7.82</v>
      </c>
      <c r="S385" s="15">
        <v>8.23</v>
      </c>
      <c r="T385"/>
      <c r="U385"/>
      <c r="V385"/>
      <c r="W385">
        <v>40</v>
      </c>
      <c r="X385"/>
      <c r="Y385" t="s">
        <v>259</v>
      </c>
      <c r="Z385">
        <v>31101012</v>
      </c>
    </row>
    <row r="386" spans="1:27" hidden="1">
      <c r="A386">
        <v>0.59</v>
      </c>
      <c r="B386" t="s">
        <v>146</v>
      </c>
      <c r="C386" t="s">
        <v>1042</v>
      </c>
      <c r="D386" s="8" t="s">
        <v>1174</v>
      </c>
      <c r="E386" s="8" t="s">
        <v>1147</v>
      </c>
      <c r="F386" t="s">
        <v>9</v>
      </c>
      <c r="G386" t="s">
        <v>1187</v>
      </c>
      <c r="H386" s="8">
        <v>180</v>
      </c>
      <c r="I386">
        <v>5</v>
      </c>
      <c r="J386">
        <v>0.59</v>
      </c>
      <c r="K386"/>
      <c r="L386" s="14">
        <v>5.68</v>
      </c>
      <c r="M386" s="15">
        <v>0</v>
      </c>
      <c r="N386" s="15">
        <v>0</v>
      </c>
      <c r="O386" s="15">
        <v>0</v>
      </c>
      <c r="P386" s="15"/>
      <c r="Q386" s="15"/>
      <c r="R386" s="15">
        <v>12.74</v>
      </c>
      <c r="S386" s="15">
        <v>11.71</v>
      </c>
      <c r="T386"/>
      <c r="U386"/>
      <c r="V386"/>
      <c r="W386">
        <v>45</v>
      </c>
      <c r="X386"/>
      <c r="Y386" t="s">
        <v>259</v>
      </c>
      <c r="Z386">
        <v>31101012</v>
      </c>
    </row>
    <row r="387" spans="1:27" hidden="1">
      <c r="A387">
        <v>0.44</v>
      </c>
      <c r="B387" t="s">
        <v>146</v>
      </c>
      <c r="C387" t="s">
        <v>1042</v>
      </c>
      <c r="D387" s="8" t="s">
        <v>1174</v>
      </c>
      <c r="E387" s="8" t="s">
        <v>1147</v>
      </c>
      <c r="F387" t="s">
        <v>9</v>
      </c>
      <c r="G387" t="s">
        <v>1187</v>
      </c>
      <c r="H387" s="8">
        <v>180</v>
      </c>
      <c r="I387">
        <v>5</v>
      </c>
      <c r="J387">
        <v>0.44</v>
      </c>
      <c r="K387"/>
      <c r="L387" s="14">
        <v>4.24</v>
      </c>
      <c r="M387" s="15">
        <v>0</v>
      </c>
      <c r="N387" s="15">
        <v>0</v>
      </c>
      <c r="O387" s="15">
        <v>0</v>
      </c>
      <c r="P387" s="15"/>
      <c r="Q387" s="15"/>
      <c r="R387" s="15">
        <v>9.64</v>
      </c>
      <c r="S387" s="15">
        <v>8.8000000000000007</v>
      </c>
      <c r="T387"/>
      <c r="U387"/>
      <c r="V387"/>
      <c r="W387">
        <v>47</v>
      </c>
      <c r="X387"/>
      <c r="Y387" t="s">
        <v>259</v>
      </c>
      <c r="Z387">
        <v>31101012</v>
      </c>
    </row>
    <row r="388" spans="1:27" hidden="1">
      <c r="A388">
        <v>0.52</v>
      </c>
      <c r="B388" t="s">
        <v>146</v>
      </c>
      <c r="C388" t="s">
        <v>1043</v>
      </c>
      <c r="D388" s="8" t="s">
        <v>1174</v>
      </c>
      <c r="E388" s="8" t="s">
        <v>1095</v>
      </c>
      <c r="F388" t="s">
        <v>9</v>
      </c>
      <c r="G388" t="s">
        <v>1187</v>
      </c>
      <c r="H388" s="8">
        <v>180</v>
      </c>
      <c r="I388">
        <v>5</v>
      </c>
      <c r="J388">
        <v>0.52</v>
      </c>
      <c r="K388"/>
      <c r="L388" s="14">
        <v>4.87</v>
      </c>
      <c r="M388" s="15">
        <v>0</v>
      </c>
      <c r="N388" s="15">
        <v>0</v>
      </c>
      <c r="O388" s="15">
        <v>0</v>
      </c>
      <c r="P388" s="15"/>
      <c r="Q388" s="15"/>
      <c r="R388" s="15">
        <v>10.01</v>
      </c>
      <c r="S388" s="15">
        <v>10.28</v>
      </c>
      <c r="T388"/>
      <c r="U388"/>
      <c r="V388"/>
      <c r="W388">
        <v>45</v>
      </c>
      <c r="X388"/>
      <c r="Y388" t="s">
        <v>259</v>
      </c>
      <c r="Z388">
        <v>31101012</v>
      </c>
    </row>
    <row r="389" spans="1:27" hidden="1">
      <c r="A389">
        <v>0.39</v>
      </c>
      <c r="B389" t="s">
        <v>146</v>
      </c>
      <c r="C389" t="s">
        <v>1043</v>
      </c>
      <c r="D389" s="8" t="s">
        <v>1174</v>
      </c>
      <c r="E389" s="8" t="s">
        <v>1095</v>
      </c>
      <c r="F389" t="s">
        <v>9</v>
      </c>
      <c r="G389" t="s">
        <v>1187</v>
      </c>
      <c r="H389" s="8">
        <v>180</v>
      </c>
      <c r="I389">
        <v>5</v>
      </c>
      <c r="J389">
        <v>0.39</v>
      </c>
      <c r="K389"/>
      <c r="L389" s="14">
        <v>4.5199999999999996</v>
      </c>
      <c r="M389" s="15">
        <v>0</v>
      </c>
      <c r="N389" s="15">
        <v>0</v>
      </c>
      <c r="O389" s="15">
        <v>0</v>
      </c>
      <c r="P389" s="15"/>
      <c r="Q389" s="15"/>
      <c r="R389" s="15">
        <v>11.97</v>
      </c>
      <c r="S389" s="15">
        <v>11.69</v>
      </c>
      <c r="T389"/>
      <c r="U389"/>
      <c r="V389"/>
      <c r="W389">
        <v>47</v>
      </c>
      <c r="X389"/>
      <c r="Y389" t="s">
        <v>259</v>
      </c>
      <c r="Z389">
        <v>31101012</v>
      </c>
    </row>
    <row r="390" spans="1:27" hidden="1">
      <c r="A390">
        <v>0.44</v>
      </c>
      <c r="B390" t="s">
        <v>146</v>
      </c>
      <c r="C390" t="s">
        <v>1044</v>
      </c>
      <c r="D390" s="8" t="s">
        <v>1174</v>
      </c>
      <c r="E390" s="8" t="s">
        <v>1148</v>
      </c>
      <c r="F390" t="s">
        <v>9</v>
      </c>
      <c r="G390" t="s">
        <v>1187</v>
      </c>
      <c r="H390" s="8">
        <v>180</v>
      </c>
      <c r="I390">
        <v>5</v>
      </c>
      <c r="J390">
        <v>0.44</v>
      </c>
      <c r="K390"/>
      <c r="L390" s="14">
        <v>4.25</v>
      </c>
      <c r="M390" s="15">
        <v>7.0000000000000007E-2</v>
      </c>
      <c r="N390" s="15">
        <v>0</v>
      </c>
      <c r="O390" s="15">
        <v>0</v>
      </c>
      <c r="P390" s="15"/>
      <c r="Q390" s="15"/>
      <c r="R390" s="15">
        <v>6.61</v>
      </c>
      <c r="S390" s="15">
        <v>6.17</v>
      </c>
      <c r="T390"/>
      <c r="U390"/>
      <c r="V390"/>
      <c r="W390">
        <v>30</v>
      </c>
      <c r="X390"/>
      <c r="Y390" t="s">
        <v>259</v>
      </c>
      <c r="Z390">
        <v>31101012</v>
      </c>
    </row>
    <row r="391" spans="1:27" hidden="1">
      <c r="A391">
        <v>0.46</v>
      </c>
      <c r="B391" t="s">
        <v>146</v>
      </c>
      <c r="C391" t="s">
        <v>1044</v>
      </c>
      <c r="D391" s="8" t="s">
        <v>1174</v>
      </c>
      <c r="E391" s="8" t="s">
        <v>1148</v>
      </c>
      <c r="F391" t="s">
        <v>9</v>
      </c>
      <c r="G391" t="s">
        <v>1187</v>
      </c>
      <c r="H391" s="8">
        <v>180</v>
      </c>
      <c r="I391">
        <v>5</v>
      </c>
      <c r="J391">
        <v>0.46</v>
      </c>
      <c r="K391"/>
      <c r="L391" s="14">
        <v>4.71</v>
      </c>
      <c r="M391" s="15">
        <v>0.17</v>
      </c>
      <c r="N391" s="15">
        <v>0</v>
      </c>
      <c r="O391" s="15">
        <v>0</v>
      </c>
      <c r="P391" s="15"/>
      <c r="Q391" s="15"/>
      <c r="R391" s="15">
        <v>8.52</v>
      </c>
      <c r="S391" s="15">
        <v>9.5500000000000007</v>
      </c>
      <c r="T391"/>
      <c r="U391"/>
      <c r="V391"/>
      <c r="W391">
        <v>37</v>
      </c>
      <c r="X391"/>
      <c r="Y391" t="s">
        <v>259</v>
      </c>
      <c r="Z391">
        <v>31101012</v>
      </c>
    </row>
    <row r="392" spans="1:27" hidden="1">
      <c r="A392">
        <v>0.48</v>
      </c>
      <c r="B392" t="s">
        <v>146</v>
      </c>
      <c r="C392" t="s">
        <v>1044</v>
      </c>
      <c r="D392" s="8" t="s">
        <v>1174</v>
      </c>
      <c r="E392" s="8" t="s">
        <v>1148</v>
      </c>
      <c r="F392" t="s">
        <v>9</v>
      </c>
      <c r="G392" t="s">
        <v>1187</v>
      </c>
      <c r="H392" s="8">
        <v>180</v>
      </c>
      <c r="I392">
        <v>5</v>
      </c>
      <c r="J392">
        <v>0.48</v>
      </c>
      <c r="K392"/>
      <c r="L392" s="14">
        <v>4.5999999999999996</v>
      </c>
      <c r="M392" s="15">
        <v>0</v>
      </c>
      <c r="N392" s="15">
        <v>0</v>
      </c>
      <c r="O392" s="15">
        <v>0</v>
      </c>
      <c r="P392" s="15"/>
      <c r="Q392" s="15"/>
      <c r="R392" s="15">
        <v>9.66</v>
      </c>
      <c r="S392" s="15">
        <v>9.64</v>
      </c>
      <c r="T392"/>
      <c r="U392"/>
      <c r="V392"/>
      <c r="W392">
        <v>40</v>
      </c>
      <c r="X392"/>
      <c r="Y392" t="s">
        <v>259</v>
      </c>
      <c r="Z392">
        <v>31101012</v>
      </c>
    </row>
    <row r="393" spans="1:27" hidden="1">
      <c r="A393">
        <v>0.36</v>
      </c>
      <c r="B393" t="s">
        <v>146</v>
      </c>
      <c r="C393" t="s">
        <v>1044</v>
      </c>
      <c r="D393" s="8" t="s">
        <v>1174</v>
      </c>
      <c r="E393" s="8" t="s">
        <v>1148</v>
      </c>
      <c r="F393" t="s">
        <v>9</v>
      </c>
      <c r="G393" t="s">
        <v>1187</v>
      </c>
      <c r="H393" s="8">
        <v>180</v>
      </c>
      <c r="I393">
        <v>5</v>
      </c>
      <c r="J393">
        <v>0.36</v>
      </c>
      <c r="K393"/>
      <c r="L393" s="14">
        <v>4.25</v>
      </c>
      <c r="M393" s="15">
        <v>0</v>
      </c>
      <c r="N393" s="15">
        <v>0</v>
      </c>
      <c r="O393" s="15">
        <v>0</v>
      </c>
      <c r="P393" s="15"/>
      <c r="Q393" s="15"/>
      <c r="R393" s="15">
        <v>9.75</v>
      </c>
      <c r="S393" s="15">
        <v>9.6199999999999992</v>
      </c>
      <c r="T393"/>
      <c r="U393"/>
      <c r="V393"/>
      <c r="W393">
        <v>45</v>
      </c>
      <c r="X393"/>
      <c r="Y393" t="s">
        <v>259</v>
      </c>
      <c r="Z393">
        <v>31101012</v>
      </c>
    </row>
    <row r="394" spans="1:27" hidden="1">
      <c r="A394">
        <v>0.3</v>
      </c>
      <c r="B394" t="s">
        <v>146</v>
      </c>
      <c r="C394" t="s">
        <v>1044</v>
      </c>
      <c r="D394" s="8" t="s">
        <v>1174</v>
      </c>
      <c r="E394" s="8" t="s">
        <v>1148</v>
      </c>
      <c r="F394" t="s">
        <v>9</v>
      </c>
      <c r="G394" t="s">
        <v>1187</v>
      </c>
      <c r="H394" s="8">
        <v>180</v>
      </c>
      <c r="I394">
        <v>5</v>
      </c>
      <c r="J394">
        <v>0.3</v>
      </c>
      <c r="K394"/>
      <c r="L394" s="14">
        <v>3.44</v>
      </c>
      <c r="M394" s="15">
        <v>0</v>
      </c>
      <c r="N394" s="15">
        <v>0</v>
      </c>
      <c r="O394" s="15">
        <v>0</v>
      </c>
      <c r="P394" s="15"/>
      <c r="Q394" s="15"/>
      <c r="R394" s="15">
        <v>9.74</v>
      </c>
      <c r="S394" s="15">
        <v>9.08</v>
      </c>
      <c r="T394"/>
      <c r="U394"/>
      <c r="V394"/>
      <c r="W394">
        <v>47</v>
      </c>
      <c r="X394"/>
      <c r="Y394" t="s">
        <v>259</v>
      </c>
      <c r="Z394">
        <v>31101012</v>
      </c>
    </row>
    <row r="395" spans="1:27" hidden="1">
      <c r="A395">
        <v>0.2</v>
      </c>
      <c r="B395" t="s">
        <v>146</v>
      </c>
      <c r="C395" t="s">
        <v>1044</v>
      </c>
      <c r="D395" s="8" t="s">
        <v>1174</v>
      </c>
      <c r="E395" s="8" t="s">
        <v>1149</v>
      </c>
      <c r="F395" t="s">
        <v>9</v>
      </c>
      <c r="G395" t="s">
        <v>1187</v>
      </c>
      <c r="H395" s="8">
        <v>180</v>
      </c>
      <c r="I395">
        <v>5</v>
      </c>
      <c r="J395">
        <v>0.2</v>
      </c>
      <c r="K395"/>
      <c r="L395" s="14">
        <v>3.04</v>
      </c>
      <c r="M395" s="15">
        <v>0</v>
      </c>
      <c r="N395" s="15">
        <v>0</v>
      </c>
      <c r="O395" s="15">
        <v>0</v>
      </c>
      <c r="P395" s="15"/>
      <c r="Q395" s="15"/>
      <c r="R395" s="15">
        <v>7.8</v>
      </c>
      <c r="S395" s="15">
        <v>9.3800000000000008</v>
      </c>
      <c r="T395"/>
      <c r="U395"/>
      <c r="V395"/>
      <c r="W395">
        <v>49</v>
      </c>
      <c r="X395"/>
      <c r="Y395" t="s">
        <v>259</v>
      </c>
      <c r="Z395">
        <v>31101012</v>
      </c>
    </row>
    <row r="396" spans="1:27" hidden="1">
      <c r="A396" s="8" t="s">
        <v>1194</v>
      </c>
      <c r="B396" t="s">
        <v>146</v>
      </c>
      <c r="C396" s="9" t="s">
        <v>566</v>
      </c>
      <c r="D396" s="9" t="s">
        <v>269</v>
      </c>
      <c r="E396" s="8" t="s">
        <v>762</v>
      </c>
      <c r="F396" s="8" t="s">
        <v>9</v>
      </c>
      <c r="G396" t="s">
        <v>1187</v>
      </c>
      <c r="H396" s="8">
        <v>180</v>
      </c>
      <c r="I396" s="8">
        <v>20</v>
      </c>
      <c r="J396" s="8">
        <v>0.33</v>
      </c>
      <c r="K396" s="8" t="s">
        <v>1186</v>
      </c>
      <c r="L396" s="12">
        <v>4</v>
      </c>
      <c r="M396" s="13">
        <v>0</v>
      </c>
      <c r="N396" s="13">
        <v>0</v>
      </c>
      <c r="O396" s="13">
        <v>0</v>
      </c>
      <c r="P396" s="13">
        <v>0</v>
      </c>
      <c r="U396" s="8">
        <v>0.46</v>
      </c>
      <c r="V396" s="8" t="s">
        <v>411</v>
      </c>
      <c r="W396" s="8">
        <v>28</v>
      </c>
      <c r="X396" s="8">
        <v>5.5</v>
      </c>
      <c r="Y396" s="8" t="s">
        <v>259</v>
      </c>
      <c r="Z396" s="8">
        <v>26503450</v>
      </c>
    </row>
    <row r="397" spans="1:27" hidden="1">
      <c r="A397" s="8" t="s">
        <v>1195</v>
      </c>
      <c r="B397" t="s">
        <v>146</v>
      </c>
      <c r="C397" s="9" t="s">
        <v>566</v>
      </c>
      <c r="D397" s="9" t="s">
        <v>269</v>
      </c>
      <c r="E397" s="8" t="s">
        <v>762</v>
      </c>
      <c r="F397" s="8" t="s">
        <v>9</v>
      </c>
      <c r="G397" t="s">
        <v>1228</v>
      </c>
      <c r="H397" s="8">
        <v>92.09</v>
      </c>
      <c r="I397" s="8">
        <v>20</v>
      </c>
      <c r="J397" s="8">
        <v>0.45</v>
      </c>
      <c r="K397" s="8" t="s">
        <v>1186</v>
      </c>
      <c r="L397" s="12">
        <v>8.7799999999999994</v>
      </c>
      <c r="U397" s="8">
        <v>0.55000000000000004</v>
      </c>
      <c r="V397" s="8" t="s">
        <v>411</v>
      </c>
      <c r="W397" s="8">
        <v>28</v>
      </c>
      <c r="X397" s="8">
        <v>5.5</v>
      </c>
      <c r="Y397" s="8" t="s">
        <v>259</v>
      </c>
      <c r="Z397" s="8">
        <v>26503450</v>
      </c>
    </row>
    <row r="398" spans="1:27" hidden="1">
      <c r="A398" s="8" t="s">
        <v>1198</v>
      </c>
      <c r="B398" t="s">
        <v>1259</v>
      </c>
      <c r="C398" s="9" t="s">
        <v>1199</v>
      </c>
      <c r="D398" s="9" t="s">
        <v>269</v>
      </c>
      <c r="E398" s="8" t="s">
        <v>1200</v>
      </c>
      <c r="F398" s="8" t="s">
        <v>9</v>
      </c>
      <c r="G398" t="s">
        <v>1187</v>
      </c>
      <c r="H398" s="8">
        <v>180</v>
      </c>
      <c r="I398" s="8">
        <v>5</v>
      </c>
      <c r="J398" s="8">
        <v>4.7E-2</v>
      </c>
      <c r="K398" s="8" t="s">
        <v>1186</v>
      </c>
      <c r="L398" s="12">
        <v>0.61</v>
      </c>
      <c r="M398" s="13">
        <v>0</v>
      </c>
      <c r="N398" s="13">
        <v>0</v>
      </c>
      <c r="O398" s="13">
        <v>0</v>
      </c>
      <c r="P398" s="13">
        <v>0</v>
      </c>
      <c r="R398" s="13">
        <v>1.5</v>
      </c>
      <c r="S398" s="13">
        <v>1.3</v>
      </c>
      <c r="U398" s="8">
        <v>0.43</v>
      </c>
      <c r="V398" s="8" t="s">
        <v>411</v>
      </c>
      <c r="W398" s="8">
        <v>30</v>
      </c>
      <c r="X398" s="8">
        <v>3.5</v>
      </c>
      <c r="Y398" s="8" t="s">
        <v>259</v>
      </c>
      <c r="Z398" s="8">
        <v>28725468</v>
      </c>
    </row>
    <row r="399" spans="1:27" hidden="1">
      <c r="A399" s="8">
        <v>0.08</v>
      </c>
      <c r="B399" t="s">
        <v>1259</v>
      </c>
      <c r="C399" s="9" t="s">
        <v>347</v>
      </c>
      <c r="D399" s="9" t="s">
        <v>269</v>
      </c>
      <c r="E399" s="8" t="s">
        <v>348</v>
      </c>
      <c r="F399" s="8" t="s">
        <v>9</v>
      </c>
      <c r="G399" t="s">
        <v>1187</v>
      </c>
      <c r="H399" s="8">
        <v>180</v>
      </c>
      <c r="J399" s="8">
        <v>0.08</v>
      </c>
      <c r="K399" s="8" t="s">
        <v>1186</v>
      </c>
      <c r="L399" s="12">
        <v>0.95</v>
      </c>
      <c r="M399" s="13">
        <v>0</v>
      </c>
      <c r="N399" s="13">
        <v>0</v>
      </c>
      <c r="O399" s="13">
        <v>0</v>
      </c>
      <c r="P399" s="13">
        <v>0</v>
      </c>
      <c r="W399" s="8">
        <v>28</v>
      </c>
      <c r="X399" s="8">
        <v>5.6</v>
      </c>
      <c r="Y399" s="8" t="s">
        <v>259</v>
      </c>
      <c r="Z399" s="8" t="s">
        <v>1197</v>
      </c>
      <c r="AA399" s="10" t="s">
        <v>1201</v>
      </c>
    </row>
    <row r="400" spans="1:27" hidden="1">
      <c r="A400" s="8">
        <v>0.03</v>
      </c>
      <c r="B400" t="s">
        <v>1259</v>
      </c>
      <c r="C400" s="9" t="s">
        <v>347</v>
      </c>
      <c r="D400" s="9" t="s">
        <v>269</v>
      </c>
      <c r="E400" s="8" t="s">
        <v>348</v>
      </c>
      <c r="F400" s="8" t="s">
        <v>9</v>
      </c>
      <c r="G400" t="s">
        <v>1187</v>
      </c>
      <c r="H400" s="8">
        <v>180</v>
      </c>
      <c r="I400" s="8">
        <v>10</v>
      </c>
      <c r="J400" s="8">
        <v>0.03</v>
      </c>
      <c r="K400" s="8" t="s">
        <v>1186</v>
      </c>
      <c r="L400" s="12">
        <v>0.33</v>
      </c>
      <c r="M400" s="13">
        <v>0</v>
      </c>
      <c r="N400" s="13">
        <v>0</v>
      </c>
      <c r="O400" s="13">
        <v>0</v>
      </c>
      <c r="P400" s="13">
        <v>0</v>
      </c>
      <c r="R400" s="13">
        <v>1.23</v>
      </c>
      <c r="S400" s="13">
        <v>0.79</v>
      </c>
      <c r="X400" s="8">
        <v>5.6</v>
      </c>
      <c r="Y400" s="8" t="s">
        <v>259</v>
      </c>
      <c r="Z400" s="8" t="s">
        <v>1197</v>
      </c>
    </row>
    <row r="401" spans="1:28" hidden="1">
      <c r="A401" s="8">
        <v>7.0000000000000007E-2</v>
      </c>
      <c r="B401" t="s">
        <v>1259</v>
      </c>
      <c r="C401" s="9" t="s">
        <v>347</v>
      </c>
      <c r="D401" s="9" t="s">
        <v>269</v>
      </c>
      <c r="E401" s="8" t="s">
        <v>348</v>
      </c>
      <c r="F401" s="8" t="s">
        <v>9</v>
      </c>
      <c r="G401" t="s">
        <v>1187</v>
      </c>
      <c r="H401" s="8">
        <v>180</v>
      </c>
      <c r="I401" s="8">
        <v>10</v>
      </c>
      <c r="J401" s="8">
        <v>7.0000000000000007E-2</v>
      </c>
      <c r="K401" s="8" t="s">
        <v>1186</v>
      </c>
      <c r="L401" s="12">
        <v>0.72</v>
      </c>
      <c r="M401" s="13">
        <v>0</v>
      </c>
      <c r="N401" s="13">
        <v>0</v>
      </c>
      <c r="O401" s="13">
        <v>0</v>
      </c>
      <c r="P401" s="13">
        <v>0</v>
      </c>
      <c r="R401" s="13">
        <v>1.62</v>
      </c>
      <c r="S401" s="13">
        <v>1.35</v>
      </c>
      <c r="X401" s="8">
        <v>5.6</v>
      </c>
      <c r="Y401" s="8" t="s">
        <v>259</v>
      </c>
      <c r="Z401" s="8" t="s">
        <v>1197</v>
      </c>
    </row>
    <row r="402" spans="1:28" hidden="1">
      <c r="A402" s="8">
        <v>0.1</v>
      </c>
      <c r="B402" t="s">
        <v>1259</v>
      </c>
      <c r="C402" s="9" t="s">
        <v>347</v>
      </c>
      <c r="D402" s="9" t="s">
        <v>269</v>
      </c>
      <c r="E402" s="8" t="s">
        <v>348</v>
      </c>
      <c r="F402" s="8" t="s">
        <v>9</v>
      </c>
      <c r="G402" t="s">
        <v>1187</v>
      </c>
      <c r="H402" s="8">
        <v>180</v>
      </c>
      <c r="I402" s="8">
        <v>10</v>
      </c>
      <c r="J402" s="8">
        <v>0.1</v>
      </c>
      <c r="L402" s="12">
        <v>0.98</v>
      </c>
      <c r="M402" s="13">
        <v>0</v>
      </c>
      <c r="N402" s="13">
        <v>0</v>
      </c>
      <c r="O402" s="13">
        <v>0</v>
      </c>
      <c r="P402" s="13">
        <v>0</v>
      </c>
      <c r="R402" s="13">
        <v>2.42</v>
      </c>
      <c r="S402" s="13">
        <v>2.02</v>
      </c>
      <c r="X402" s="8">
        <v>5.6</v>
      </c>
      <c r="Y402" s="8" t="s">
        <v>259</v>
      </c>
      <c r="Z402" s="8" t="s">
        <v>1197</v>
      </c>
    </row>
    <row r="403" spans="1:28" hidden="1">
      <c r="A403" s="8">
        <v>0.2</v>
      </c>
      <c r="B403" t="s">
        <v>1259</v>
      </c>
      <c r="C403" s="9" t="s">
        <v>347</v>
      </c>
      <c r="D403" s="9" t="s">
        <v>269</v>
      </c>
      <c r="E403" s="8" t="s">
        <v>348</v>
      </c>
      <c r="F403" s="8" t="s">
        <v>9</v>
      </c>
      <c r="G403" t="s">
        <v>1187</v>
      </c>
      <c r="H403" s="8">
        <v>180</v>
      </c>
      <c r="I403" s="8">
        <v>10</v>
      </c>
      <c r="J403" s="8">
        <v>0.2</v>
      </c>
      <c r="L403" s="12">
        <v>2.09</v>
      </c>
      <c r="M403" s="13">
        <v>0</v>
      </c>
      <c r="N403" s="13">
        <v>0</v>
      </c>
      <c r="O403" s="13">
        <v>0</v>
      </c>
      <c r="P403" s="13">
        <v>0</v>
      </c>
      <c r="R403" s="13">
        <v>5.267326733</v>
      </c>
      <c r="S403" s="13">
        <v>4.3564356440000003</v>
      </c>
      <c r="X403" s="8">
        <v>5.6</v>
      </c>
      <c r="Y403" s="8" t="s">
        <v>259</v>
      </c>
      <c r="Z403" s="8" t="s">
        <v>1197</v>
      </c>
    </row>
    <row r="404" spans="1:28" hidden="1">
      <c r="A404" s="8">
        <v>0.24</v>
      </c>
      <c r="B404" t="s">
        <v>1259</v>
      </c>
      <c r="C404" s="9" t="s">
        <v>347</v>
      </c>
      <c r="D404" s="9" t="s">
        <v>269</v>
      </c>
      <c r="E404" s="8" t="s">
        <v>354</v>
      </c>
      <c r="F404" s="8" t="s">
        <v>9</v>
      </c>
      <c r="G404" t="s">
        <v>1187</v>
      </c>
      <c r="H404" s="8">
        <v>180</v>
      </c>
      <c r="I404" s="8">
        <v>20</v>
      </c>
      <c r="J404" s="8">
        <v>0.24</v>
      </c>
      <c r="L404" s="12">
        <v>2.46</v>
      </c>
      <c r="M404" s="13">
        <v>0</v>
      </c>
      <c r="N404" s="13">
        <v>0</v>
      </c>
      <c r="O404" s="13">
        <v>0</v>
      </c>
      <c r="P404" s="13">
        <v>0</v>
      </c>
      <c r="W404" s="8">
        <v>30</v>
      </c>
      <c r="X404" s="8">
        <v>6.5</v>
      </c>
      <c r="Y404" s="8" t="s">
        <v>259</v>
      </c>
      <c r="Z404" s="8" t="s">
        <v>1197</v>
      </c>
    </row>
    <row r="405" spans="1:28" hidden="1">
      <c r="A405" s="8" t="s">
        <v>351</v>
      </c>
      <c r="B405" t="s">
        <v>146</v>
      </c>
      <c r="C405" s="9" t="s">
        <v>347</v>
      </c>
      <c r="D405" s="9" t="s">
        <v>269</v>
      </c>
      <c r="E405" s="8" t="s">
        <v>354</v>
      </c>
      <c r="F405" s="8" t="s">
        <v>9</v>
      </c>
      <c r="G405" t="s">
        <v>1228</v>
      </c>
      <c r="H405" s="8">
        <v>92.09</v>
      </c>
      <c r="I405" s="8">
        <v>20</v>
      </c>
      <c r="J405" s="8">
        <v>0.32</v>
      </c>
      <c r="K405" s="8" t="s">
        <v>1186</v>
      </c>
      <c r="L405" s="12">
        <v>7.07</v>
      </c>
      <c r="W405" s="8">
        <v>30</v>
      </c>
      <c r="X405" s="8">
        <v>6.5</v>
      </c>
      <c r="Y405" s="8" t="s">
        <v>259</v>
      </c>
      <c r="Z405" s="8">
        <v>26503450</v>
      </c>
      <c r="AA405" s="10" t="s">
        <v>1202</v>
      </c>
    </row>
    <row r="406" spans="1:28" hidden="1">
      <c r="A406" s="8">
        <v>0.1</v>
      </c>
      <c r="B406" t="s">
        <v>1259</v>
      </c>
      <c r="C406" s="9" t="s">
        <v>347</v>
      </c>
      <c r="D406" s="9" t="s">
        <v>269</v>
      </c>
      <c r="E406" s="8" t="s">
        <v>348</v>
      </c>
      <c r="F406" s="8" t="s">
        <v>9</v>
      </c>
      <c r="G406" t="s">
        <v>1187</v>
      </c>
      <c r="H406" s="8">
        <v>180</v>
      </c>
      <c r="I406" s="8">
        <v>10</v>
      </c>
      <c r="J406" s="8">
        <v>0.1</v>
      </c>
      <c r="L406" s="12">
        <v>1.0489999999999999</v>
      </c>
      <c r="M406" s="13">
        <v>0</v>
      </c>
      <c r="N406" s="13">
        <v>0</v>
      </c>
      <c r="O406" s="13">
        <v>0</v>
      </c>
      <c r="P406" s="13">
        <v>0</v>
      </c>
      <c r="R406" s="13">
        <v>2.38</v>
      </c>
      <c r="S406" s="13">
        <v>2.16</v>
      </c>
      <c r="Z406" s="8" t="s">
        <v>1229</v>
      </c>
    </row>
    <row r="407" spans="1:28" s="9" customFormat="1" hidden="1">
      <c r="A407" s="9">
        <v>0.2</v>
      </c>
      <c r="B407" t="s">
        <v>1259</v>
      </c>
      <c r="C407" s="9" t="s">
        <v>152</v>
      </c>
      <c r="D407" s="9" t="s">
        <v>1204</v>
      </c>
      <c r="E407" s="8" t="s">
        <v>153</v>
      </c>
      <c r="F407" s="9" t="s">
        <v>9</v>
      </c>
      <c r="G407" s="9" t="s">
        <v>1187</v>
      </c>
      <c r="H407" s="9">
        <v>180</v>
      </c>
      <c r="J407" s="9">
        <v>0.2</v>
      </c>
      <c r="L407" s="9">
        <v>2.2799999999999998</v>
      </c>
      <c r="R407" s="9">
        <v>6.4</v>
      </c>
      <c r="S407" s="9">
        <v>6.2</v>
      </c>
      <c r="W407" s="9">
        <v>30</v>
      </c>
      <c r="X407" s="9">
        <v>5</v>
      </c>
      <c r="Y407" s="9" t="s">
        <v>259</v>
      </c>
      <c r="Z407" s="9" t="s">
        <v>1233</v>
      </c>
      <c r="AA407" s="9">
        <v>12702311</v>
      </c>
    </row>
    <row r="408" spans="1:28" s="9" customFormat="1" hidden="1">
      <c r="A408" s="9">
        <v>0.3</v>
      </c>
      <c r="B408" t="s">
        <v>1259</v>
      </c>
      <c r="C408" s="9" t="s">
        <v>152</v>
      </c>
      <c r="D408" s="9" t="s">
        <v>1204</v>
      </c>
      <c r="E408" s="8" t="s">
        <v>153</v>
      </c>
      <c r="F408" s="9" t="s">
        <v>9</v>
      </c>
      <c r="G408" s="9" t="s">
        <v>1187</v>
      </c>
      <c r="H408" s="9">
        <v>180</v>
      </c>
      <c r="J408" s="9">
        <v>0.3</v>
      </c>
      <c r="L408" s="9">
        <v>3.61</v>
      </c>
      <c r="R408" s="9">
        <v>10.4</v>
      </c>
      <c r="S408" s="9">
        <v>10.1</v>
      </c>
      <c r="W408" s="9">
        <v>30</v>
      </c>
      <c r="X408" s="9">
        <v>5</v>
      </c>
      <c r="Y408" s="9" t="s">
        <v>259</v>
      </c>
      <c r="Z408" s="9" t="s">
        <v>1233</v>
      </c>
      <c r="AA408" s="9">
        <v>12702311</v>
      </c>
    </row>
    <row r="409" spans="1:28" s="9" customFormat="1" hidden="1">
      <c r="A409" s="9">
        <v>0.2</v>
      </c>
      <c r="B409" t="s">
        <v>1259</v>
      </c>
      <c r="C409" s="9" t="s">
        <v>152</v>
      </c>
      <c r="D409" s="9" t="s">
        <v>1204</v>
      </c>
      <c r="E409" s="8" t="s">
        <v>153</v>
      </c>
      <c r="F409" s="9" t="s">
        <v>9</v>
      </c>
      <c r="G409" s="9" t="s">
        <v>1187</v>
      </c>
      <c r="H409" s="9">
        <v>180</v>
      </c>
      <c r="J409" s="9">
        <v>0.2</v>
      </c>
      <c r="L409" s="9">
        <v>2.44</v>
      </c>
      <c r="R409" s="9">
        <v>7.2</v>
      </c>
      <c r="S409" s="9">
        <v>7.42</v>
      </c>
      <c r="W409" s="9">
        <v>30</v>
      </c>
      <c r="X409" s="9">
        <v>5</v>
      </c>
      <c r="Y409" s="9" t="s">
        <v>259</v>
      </c>
      <c r="Z409" s="9" t="s">
        <v>1233</v>
      </c>
      <c r="AA409" s="9">
        <v>12702311</v>
      </c>
    </row>
    <row r="410" spans="1:28" s="9" customFormat="1" hidden="1">
      <c r="A410" s="9">
        <v>0.24</v>
      </c>
      <c r="B410" t="s">
        <v>146</v>
      </c>
      <c r="C410" s="9" t="s">
        <v>152</v>
      </c>
      <c r="D410" s="9" t="s">
        <v>1204</v>
      </c>
      <c r="E410" s="8" t="s">
        <v>153</v>
      </c>
      <c r="F410" s="9" t="s">
        <v>9</v>
      </c>
      <c r="G410" s="9" t="s">
        <v>1187</v>
      </c>
      <c r="H410" s="9">
        <v>180</v>
      </c>
      <c r="I410" s="9">
        <v>20</v>
      </c>
      <c r="J410" s="9">
        <v>0.24</v>
      </c>
      <c r="L410" s="9">
        <v>14.9</v>
      </c>
      <c r="N410" s="9">
        <v>20.5</v>
      </c>
      <c r="O410" s="9">
        <v>3</v>
      </c>
      <c r="S410" s="9">
        <v>0.25</v>
      </c>
      <c r="W410" s="9">
        <v>30</v>
      </c>
      <c r="X410" s="9">
        <v>6.5</v>
      </c>
      <c r="Y410" s="9" t="s">
        <v>260</v>
      </c>
      <c r="Z410" s="9" t="s">
        <v>1233</v>
      </c>
      <c r="AA410" s="9">
        <v>11274107</v>
      </c>
    </row>
    <row r="411" spans="1:28" s="9" customFormat="1" hidden="1">
      <c r="A411" s="9">
        <v>0.47</v>
      </c>
      <c r="B411" t="s">
        <v>146</v>
      </c>
      <c r="C411" s="9" t="s">
        <v>450</v>
      </c>
      <c r="D411" s="9" t="s">
        <v>1204</v>
      </c>
      <c r="E411" s="8" t="s">
        <v>754</v>
      </c>
      <c r="F411" s="9" t="s">
        <v>9</v>
      </c>
      <c r="G411" s="9" t="s">
        <v>1187</v>
      </c>
      <c r="H411" s="9">
        <v>180</v>
      </c>
      <c r="I411" s="9">
        <v>20</v>
      </c>
      <c r="J411" s="9">
        <v>0.47</v>
      </c>
      <c r="L411" s="9">
        <v>8.6999999999999993</v>
      </c>
      <c r="N411" s="9">
        <v>3.4</v>
      </c>
      <c r="O411" s="9">
        <v>0.4</v>
      </c>
      <c r="S411" s="9">
        <v>10</v>
      </c>
      <c r="W411" s="9">
        <v>30</v>
      </c>
      <c r="X411" s="9">
        <v>5</v>
      </c>
      <c r="Y411" s="9" t="s">
        <v>259</v>
      </c>
      <c r="Z411" s="9" t="s">
        <v>1233</v>
      </c>
      <c r="AA411" s="9">
        <v>11753925</v>
      </c>
      <c r="AB411" s="9" t="s">
        <v>1234</v>
      </c>
    </row>
    <row r="412" spans="1:28" ht="16" hidden="1" customHeight="1">
      <c r="A412" s="30">
        <v>0.22</v>
      </c>
      <c r="B412" t="s">
        <v>146</v>
      </c>
      <c r="C412" s="29" t="s">
        <v>1242</v>
      </c>
      <c r="D412" t="s">
        <v>987</v>
      </c>
      <c r="F412" s="9" t="s">
        <v>9</v>
      </c>
      <c r="G412" s="9" t="s">
        <v>1187</v>
      </c>
      <c r="H412" s="9">
        <v>180</v>
      </c>
      <c r="I412" s="30" t="s">
        <v>1235</v>
      </c>
      <c r="J412" s="30">
        <v>0.22</v>
      </c>
      <c r="L412" s="30">
        <v>16.93</v>
      </c>
      <c r="N412" s="30">
        <v>20.54</v>
      </c>
      <c r="W412" s="8">
        <v>30</v>
      </c>
      <c r="X412" s="8">
        <v>5</v>
      </c>
      <c r="Y412" s="8" t="s">
        <v>259</v>
      </c>
      <c r="Z412" s="8">
        <v>17239085</v>
      </c>
    </row>
    <row r="413" spans="1:28" hidden="1">
      <c r="A413" s="30">
        <v>0.28000000000000003</v>
      </c>
      <c r="B413" s="9" t="s">
        <v>146</v>
      </c>
      <c r="C413" s="29" t="s">
        <v>1243</v>
      </c>
      <c r="D413" s="9" t="s">
        <v>1168</v>
      </c>
      <c r="F413" s="9" t="s">
        <v>9</v>
      </c>
      <c r="G413" s="9" t="s">
        <v>1187</v>
      </c>
      <c r="H413" s="9">
        <v>180</v>
      </c>
      <c r="I413" s="30" t="s">
        <v>1236</v>
      </c>
      <c r="J413" s="30">
        <v>0.28000000000000003</v>
      </c>
      <c r="L413" s="30">
        <v>13.94</v>
      </c>
      <c r="N413" s="30">
        <v>16.8</v>
      </c>
      <c r="W413" s="8">
        <v>30</v>
      </c>
      <c r="X413" s="8">
        <v>5</v>
      </c>
      <c r="Y413" s="8" t="s">
        <v>259</v>
      </c>
      <c r="Z413" s="8">
        <v>17239085</v>
      </c>
    </row>
    <row r="414" spans="1:28" hidden="1">
      <c r="A414" s="30">
        <v>0.1</v>
      </c>
      <c r="B414" s="9" t="s">
        <v>146</v>
      </c>
      <c r="C414" s="29" t="s">
        <v>1244</v>
      </c>
      <c r="D414" t="s">
        <v>1183</v>
      </c>
      <c r="F414" s="9" t="s">
        <v>9</v>
      </c>
      <c r="G414" s="9" t="s">
        <v>1187</v>
      </c>
      <c r="H414" s="9">
        <v>180</v>
      </c>
      <c r="I414" s="30" t="s">
        <v>1236</v>
      </c>
      <c r="J414" s="30">
        <v>0.1</v>
      </c>
      <c r="L414" s="30">
        <v>2.34</v>
      </c>
      <c r="N414" s="30">
        <v>1.51</v>
      </c>
      <c r="W414" s="8">
        <v>30</v>
      </c>
      <c r="X414" s="8">
        <v>5</v>
      </c>
      <c r="Y414" s="8" t="s">
        <v>259</v>
      </c>
      <c r="Z414" s="8">
        <v>17239085</v>
      </c>
    </row>
    <row r="415" spans="1:28" hidden="1">
      <c r="A415" s="30">
        <v>0.3</v>
      </c>
      <c r="B415" s="9" t="s">
        <v>146</v>
      </c>
      <c r="C415" s="29" t="s">
        <v>1245</v>
      </c>
      <c r="D415" t="s">
        <v>1238</v>
      </c>
      <c r="F415" s="9" t="s">
        <v>9</v>
      </c>
      <c r="G415" t="s">
        <v>1190</v>
      </c>
      <c r="H415" s="9">
        <v>180</v>
      </c>
      <c r="I415" s="30" t="s">
        <v>1237</v>
      </c>
      <c r="J415" s="30">
        <v>0.3</v>
      </c>
      <c r="L415" s="30">
        <v>7.82</v>
      </c>
      <c r="N415" s="30">
        <v>6</v>
      </c>
      <c r="O415" s="13">
        <v>0.41</v>
      </c>
      <c r="W415" s="8">
        <v>30</v>
      </c>
      <c r="X415" s="8">
        <v>5</v>
      </c>
      <c r="Y415" s="8" t="s">
        <v>259</v>
      </c>
      <c r="Z415" s="8">
        <v>17239085</v>
      </c>
      <c r="AA415" s="8">
        <v>14654432</v>
      </c>
    </row>
    <row r="416" spans="1:28" hidden="1">
      <c r="A416" s="30">
        <v>0.23</v>
      </c>
      <c r="B416" s="9" t="s">
        <v>146</v>
      </c>
      <c r="C416" s="29" t="s">
        <v>1246</v>
      </c>
      <c r="D416" s="9" t="s">
        <v>1239</v>
      </c>
      <c r="F416" s="9" t="s">
        <v>9</v>
      </c>
      <c r="G416" s="9" t="s">
        <v>1187</v>
      </c>
      <c r="H416" s="9">
        <v>180</v>
      </c>
      <c r="I416" s="30" t="s">
        <v>1236</v>
      </c>
      <c r="J416" s="30">
        <v>0.23</v>
      </c>
      <c r="L416" s="30">
        <v>15.03</v>
      </c>
      <c r="N416" s="30">
        <v>18.600000000000001</v>
      </c>
      <c r="W416" s="8">
        <v>30</v>
      </c>
      <c r="X416" s="8">
        <v>5</v>
      </c>
      <c r="Y416" s="8" t="s">
        <v>259</v>
      </c>
      <c r="Z416" s="8">
        <v>17239085</v>
      </c>
      <c r="AA416" s="8"/>
    </row>
    <row r="417" spans="1:27" hidden="1">
      <c r="A417" s="30">
        <v>0.38</v>
      </c>
      <c r="B417" s="9" t="s">
        <v>146</v>
      </c>
      <c r="C417" s="29" t="s">
        <v>1247</v>
      </c>
      <c r="D417" s="9" t="s">
        <v>1157</v>
      </c>
      <c r="F417" s="9" t="s">
        <v>9</v>
      </c>
      <c r="G417" s="9" t="s">
        <v>1187</v>
      </c>
      <c r="H417" s="9">
        <v>180</v>
      </c>
      <c r="I417" s="30" t="s">
        <v>1236</v>
      </c>
      <c r="J417" s="30">
        <v>0.38</v>
      </c>
      <c r="L417" s="30">
        <v>4.3099999999999996</v>
      </c>
      <c r="N417" s="30">
        <v>6.13</v>
      </c>
      <c r="W417" s="8">
        <v>30</v>
      </c>
      <c r="X417" s="8">
        <v>5</v>
      </c>
      <c r="Y417" s="8" t="s">
        <v>259</v>
      </c>
      <c r="Z417" s="8">
        <v>17239085</v>
      </c>
      <c r="AA417" s="8"/>
    </row>
    <row r="418" spans="1:27" hidden="1">
      <c r="A418" s="30">
        <v>0.43</v>
      </c>
      <c r="B418" s="9" t="s">
        <v>146</v>
      </c>
      <c r="C418" s="29" t="s">
        <v>1249</v>
      </c>
      <c r="D418" s="9" t="s">
        <v>976</v>
      </c>
      <c r="F418" s="9" t="s">
        <v>9</v>
      </c>
      <c r="G418" s="9" t="s">
        <v>1187</v>
      </c>
      <c r="H418" s="9">
        <v>180</v>
      </c>
      <c r="I418" s="30" t="s">
        <v>1236</v>
      </c>
      <c r="J418" s="30">
        <v>0.43</v>
      </c>
      <c r="L418" s="30">
        <v>9.89</v>
      </c>
      <c r="N418" s="30">
        <v>0</v>
      </c>
      <c r="W418" s="8">
        <v>30</v>
      </c>
      <c r="X418" s="8">
        <v>5</v>
      </c>
      <c r="Y418" s="8" t="s">
        <v>259</v>
      </c>
      <c r="Z418" s="8">
        <v>17239085</v>
      </c>
      <c r="AA418" s="8"/>
    </row>
    <row r="419" spans="1:27" hidden="1">
      <c r="A419" s="30">
        <v>0.41</v>
      </c>
      <c r="B419" s="9" t="s">
        <v>146</v>
      </c>
      <c r="C419" s="29" t="s">
        <v>1250</v>
      </c>
      <c r="D419" s="9" t="s">
        <v>1240</v>
      </c>
      <c r="F419" s="9" t="s">
        <v>9</v>
      </c>
      <c r="G419" s="9" t="s">
        <v>1187</v>
      </c>
      <c r="H419" s="9">
        <v>180</v>
      </c>
      <c r="I419" s="30" t="s">
        <v>1236</v>
      </c>
      <c r="J419" s="30">
        <v>0.41</v>
      </c>
      <c r="L419" s="30">
        <v>13.05</v>
      </c>
      <c r="N419" s="30">
        <v>7.11</v>
      </c>
      <c r="W419" s="8">
        <v>30</v>
      </c>
      <c r="X419" s="8">
        <v>5</v>
      </c>
      <c r="Y419" s="8" t="s">
        <v>259</v>
      </c>
      <c r="Z419" s="8">
        <v>17239085</v>
      </c>
      <c r="AA419" s="8"/>
    </row>
    <row r="420" spans="1:27" hidden="1">
      <c r="A420" s="30">
        <v>0.33</v>
      </c>
      <c r="B420" s="9" t="s">
        <v>146</v>
      </c>
      <c r="C420" s="29" t="s">
        <v>1251</v>
      </c>
      <c r="D420" s="9" t="s">
        <v>1241</v>
      </c>
      <c r="F420" s="9" t="s">
        <v>9</v>
      </c>
      <c r="G420" s="9" t="s">
        <v>1187</v>
      </c>
      <c r="H420" s="9">
        <v>180</v>
      </c>
      <c r="I420" s="30" t="s">
        <v>1236</v>
      </c>
      <c r="J420" s="30">
        <v>0.33</v>
      </c>
      <c r="L420" s="30">
        <v>6.23</v>
      </c>
      <c r="N420" s="30">
        <v>4.8600000000000003</v>
      </c>
      <c r="W420" s="8">
        <v>30</v>
      </c>
      <c r="X420" s="8">
        <v>5</v>
      </c>
      <c r="Y420" s="8" t="s">
        <v>259</v>
      </c>
      <c r="Z420" s="8">
        <v>17239085</v>
      </c>
      <c r="AA420" s="8"/>
    </row>
    <row r="421" spans="1:27" hidden="1">
      <c r="A421" s="30">
        <v>0.28999999999999998</v>
      </c>
      <c r="B421" s="9" t="s">
        <v>146</v>
      </c>
      <c r="C421" s="29" t="s">
        <v>1245</v>
      </c>
      <c r="D421" t="s">
        <v>1238</v>
      </c>
      <c r="F421" s="9" t="s">
        <v>9</v>
      </c>
      <c r="G421" s="9" t="s">
        <v>1187</v>
      </c>
      <c r="H421" s="9">
        <v>180</v>
      </c>
      <c r="I421" s="30" t="s">
        <v>1237</v>
      </c>
      <c r="J421" s="30">
        <v>0.28999999999999998</v>
      </c>
      <c r="L421" s="30">
        <v>4.63</v>
      </c>
      <c r="N421" s="30">
        <v>1.54</v>
      </c>
      <c r="O421" s="13">
        <v>0.23</v>
      </c>
      <c r="W421" s="8">
        <v>30</v>
      </c>
      <c r="X421" s="8">
        <v>5</v>
      </c>
      <c r="Y421" s="8" t="s">
        <v>259</v>
      </c>
      <c r="Z421" s="8">
        <v>17239085</v>
      </c>
      <c r="AA421" s="8">
        <v>14654432</v>
      </c>
    </row>
    <row r="422" spans="1:27">
      <c r="A422">
        <v>2.5000000000000001E-2</v>
      </c>
      <c r="B422" s="8" t="s">
        <v>1259</v>
      </c>
      <c r="C422" s="9" t="s">
        <v>154</v>
      </c>
      <c r="D422" t="s">
        <v>997</v>
      </c>
      <c r="E422" s="8" t="s">
        <v>157</v>
      </c>
      <c r="F422" s="8" t="s">
        <v>9</v>
      </c>
      <c r="G422" s="8" t="s">
        <v>1187</v>
      </c>
      <c r="H422" s="8">
        <v>180</v>
      </c>
      <c r="I422"/>
      <c r="J422">
        <v>2.5000000000000001E-2</v>
      </c>
      <c r="L422">
        <v>0.3</v>
      </c>
      <c r="M422">
        <v>0</v>
      </c>
      <c r="N422">
        <v>0</v>
      </c>
      <c r="O422">
        <v>0</v>
      </c>
      <c r="P422" s="13">
        <v>0</v>
      </c>
      <c r="Q422" s="13">
        <v>0</v>
      </c>
      <c r="R422">
        <v>0.75197999999999998</v>
      </c>
      <c r="S422">
        <v>0.73102</v>
      </c>
      <c r="T422" s="10"/>
      <c r="W422" s="8">
        <v>30</v>
      </c>
      <c r="X422" s="8">
        <v>5</v>
      </c>
      <c r="Y422" s="8" t="s">
        <v>259</v>
      </c>
      <c r="AA422"/>
    </row>
    <row r="423" spans="1:27">
      <c r="A423">
        <v>0.05</v>
      </c>
      <c r="B423" s="8" t="s">
        <v>1259</v>
      </c>
      <c r="C423" s="9" t="s">
        <v>154</v>
      </c>
      <c r="D423" t="s">
        <v>997</v>
      </c>
      <c r="E423" s="8" t="s">
        <v>157</v>
      </c>
      <c r="F423" s="8" t="s">
        <v>9</v>
      </c>
      <c r="G423" s="8" t="s">
        <v>1187</v>
      </c>
      <c r="H423" s="8">
        <v>180</v>
      </c>
      <c r="I423"/>
      <c r="J423">
        <v>0.05</v>
      </c>
      <c r="L423">
        <v>0.6</v>
      </c>
      <c r="M423">
        <v>0</v>
      </c>
      <c r="N423">
        <v>0</v>
      </c>
      <c r="O423">
        <v>0</v>
      </c>
      <c r="P423" s="13">
        <v>0</v>
      </c>
      <c r="Q423" s="13">
        <v>0</v>
      </c>
      <c r="R423">
        <v>1.3696999999999999</v>
      </c>
      <c r="S423">
        <v>1.3250999999999999</v>
      </c>
      <c r="T423" s="10"/>
      <c r="W423" s="8">
        <v>30</v>
      </c>
      <c r="X423" s="8">
        <v>5</v>
      </c>
      <c r="Y423" s="8" t="s">
        <v>259</v>
      </c>
      <c r="AA423"/>
    </row>
    <row r="424" spans="1:27">
      <c r="A424">
        <v>0.1</v>
      </c>
      <c r="B424" s="8" t="s">
        <v>1259</v>
      </c>
      <c r="C424" s="9" t="s">
        <v>154</v>
      </c>
      <c r="D424" t="s">
        <v>997</v>
      </c>
      <c r="E424" s="8" t="s">
        <v>157</v>
      </c>
      <c r="F424" s="8" t="s">
        <v>9</v>
      </c>
      <c r="G424" s="8" t="s">
        <v>1187</v>
      </c>
      <c r="H424" s="8">
        <v>180</v>
      </c>
      <c r="I424"/>
      <c r="J424">
        <v>0.1</v>
      </c>
      <c r="L424">
        <v>1.1000000000000001</v>
      </c>
      <c r="M424">
        <v>0</v>
      </c>
      <c r="N424">
        <v>0</v>
      </c>
      <c r="O424">
        <v>0</v>
      </c>
      <c r="P424" s="13">
        <v>0</v>
      </c>
      <c r="Q424" s="13">
        <v>0</v>
      </c>
      <c r="R424">
        <v>2.4007000000000001</v>
      </c>
      <c r="S424">
        <v>2.3167</v>
      </c>
      <c r="T424" s="10"/>
      <c r="W424" s="8">
        <v>30</v>
      </c>
      <c r="X424" s="8">
        <v>5</v>
      </c>
      <c r="Y424" s="8" t="s">
        <v>259</v>
      </c>
      <c r="AA424"/>
    </row>
    <row r="425" spans="1:27">
      <c r="A425">
        <v>0.15</v>
      </c>
      <c r="B425" s="8" t="s">
        <v>1259</v>
      </c>
      <c r="C425" s="9" t="s">
        <v>154</v>
      </c>
      <c r="D425" t="s">
        <v>997</v>
      </c>
      <c r="E425" s="8" t="s">
        <v>157</v>
      </c>
      <c r="F425" s="8" t="s">
        <v>9</v>
      </c>
      <c r="G425" s="8" t="s">
        <v>1187</v>
      </c>
      <c r="H425" s="8">
        <v>180</v>
      </c>
      <c r="I425"/>
      <c r="J425">
        <v>0.15</v>
      </c>
      <c r="L425">
        <v>1.7</v>
      </c>
      <c r="M425">
        <v>0</v>
      </c>
      <c r="N425">
        <v>0</v>
      </c>
      <c r="O425">
        <v>0</v>
      </c>
      <c r="P425" s="13">
        <v>0</v>
      </c>
      <c r="Q425" s="13">
        <v>0</v>
      </c>
      <c r="R425">
        <v>3.6379000000000001</v>
      </c>
      <c r="S425">
        <v>3.5066000000000002</v>
      </c>
      <c r="T425" s="10"/>
      <c r="W425" s="8">
        <v>30</v>
      </c>
      <c r="X425" s="8">
        <v>5</v>
      </c>
      <c r="Y425" s="8" t="s">
        <v>259</v>
      </c>
      <c r="AA425"/>
    </row>
    <row r="426" spans="1:27">
      <c r="A426">
        <v>0.2</v>
      </c>
      <c r="B426" s="8" t="s">
        <v>1259</v>
      </c>
      <c r="C426" s="9" t="s">
        <v>154</v>
      </c>
      <c r="D426" t="s">
        <v>997</v>
      </c>
      <c r="E426" s="8" t="s">
        <v>157</v>
      </c>
      <c r="F426" s="8" t="s">
        <v>9</v>
      </c>
      <c r="G426" s="8" t="s">
        <v>1187</v>
      </c>
      <c r="H426" s="8">
        <v>180</v>
      </c>
      <c r="I426"/>
      <c r="J426">
        <v>0.2</v>
      </c>
      <c r="L426">
        <v>2.2999999999999998</v>
      </c>
      <c r="M426">
        <v>0</v>
      </c>
      <c r="N426">
        <v>0</v>
      </c>
      <c r="O426">
        <v>0</v>
      </c>
      <c r="P426" s="13">
        <v>0</v>
      </c>
      <c r="Q426" s="13">
        <v>0</v>
      </c>
      <c r="R426">
        <v>4.8750999999999998</v>
      </c>
      <c r="S426">
        <v>4.6966000000000001</v>
      </c>
      <c r="T426" s="10"/>
      <c r="W426" s="8">
        <v>30</v>
      </c>
      <c r="X426" s="8">
        <v>5</v>
      </c>
      <c r="Y426" s="8" t="s">
        <v>259</v>
      </c>
      <c r="AA426"/>
    </row>
    <row r="427" spans="1:27">
      <c r="A427">
        <v>0.25</v>
      </c>
      <c r="B427" s="8" t="s">
        <v>1259</v>
      </c>
      <c r="C427" s="9" t="s">
        <v>154</v>
      </c>
      <c r="D427" t="s">
        <v>997</v>
      </c>
      <c r="E427" s="8" t="s">
        <v>157</v>
      </c>
      <c r="F427" s="8" t="s">
        <v>9</v>
      </c>
      <c r="G427" s="8" t="s">
        <v>1187</v>
      </c>
      <c r="H427" s="8">
        <v>180</v>
      </c>
      <c r="I427"/>
      <c r="J427">
        <v>0.25</v>
      </c>
      <c r="L427">
        <v>2.8</v>
      </c>
      <c r="M427">
        <v>0</v>
      </c>
      <c r="N427">
        <v>0</v>
      </c>
      <c r="O427">
        <v>0</v>
      </c>
      <c r="P427" s="13">
        <v>0</v>
      </c>
      <c r="Q427" s="13">
        <v>0</v>
      </c>
      <c r="R427">
        <v>5.9059999999999997</v>
      </c>
      <c r="S427">
        <v>5.6881000000000004</v>
      </c>
      <c r="T427" s="10"/>
      <c r="W427" s="8">
        <v>30</v>
      </c>
      <c r="X427" s="8">
        <v>5</v>
      </c>
      <c r="Y427" s="8" t="s">
        <v>259</v>
      </c>
      <c r="AA427"/>
    </row>
    <row r="428" spans="1:27">
      <c r="A428">
        <v>0.28000000000000003</v>
      </c>
      <c r="B428" s="8" t="s">
        <v>1259</v>
      </c>
      <c r="C428" s="9" t="s">
        <v>154</v>
      </c>
      <c r="D428" t="s">
        <v>997</v>
      </c>
      <c r="E428" s="8" t="s">
        <v>157</v>
      </c>
      <c r="F428" s="8" t="s">
        <v>9</v>
      </c>
      <c r="G428" s="8" t="s">
        <v>1187</v>
      </c>
      <c r="H428" s="8">
        <v>180</v>
      </c>
      <c r="I428"/>
      <c r="J428">
        <v>0.28000000000000003</v>
      </c>
      <c r="L428">
        <v>3.4</v>
      </c>
      <c r="M428">
        <v>0.08</v>
      </c>
      <c r="N428">
        <v>0.11</v>
      </c>
      <c r="O428">
        <v>0</v>
      </c>
      <c r="P428" s="13">
        <v>0</v>
      </c>
      <c r="Q428" s="13">
        <v>0</v>
      </c>
      <c r="R428">
        <v>7.0412999999999997</v>
      </c>
      <c r="S428">
        <v>6.6772999999999998</v>
      </c>
      <c r="T428" s="10"/>
      <c r="W428" s="8">
        <v>30</v>
      </c>
      <c r="X428" s="8">
        <v>5</v>
      </c>
      <c r="Y428" s="8" t="s">
        <v>259</v>
      </c>
      <c r="AA428"/>
    </row>
    <row r="429" spans="1:27">
      <c r="A429">
        <v>0.3</v>
      </c>
      <c r="B429" s="8" t="s">
        <v>1259</v>
      </c>
      <c r="C429" s="9" t="s">
        <v>154</v>
      </c>
      <c r="D429" t="s">
        <v>997</v>
      </c>
      <c r="E429" s="8" t="s">
        <v>157</v>
      </c>
      <c r="F429" s="8" t="s">
        <v>9</v>
      </c>
      <c r="G429" s="8" t="s">
        <v>1187</v>
      </c>
      <c r="H429" s="8">
        <v>180</v>
      </c>
      <c r="I429"/>
      <c r="J429">
        <v>0.3</v>
      </c>
      <c r="L429">
        <v>4.5</v>
      </c>
      <c r="M429">
        <v>0.41</v>
      </c>
      <c r="N429">
        <v>2.2999999999999998</v>
      </c>
      <c r="O429">
        <v>0</v>
      </c>
      <c r="P429" s="13">
        <v>0</v>
      </c>
      <c r="Q429" s="13">
        <v>0</v>
      </c>
      <c r="R429">
        <v>8.5667000000000009</v>
      </c>
      <c r="S429">
        <v>6.0119999999999996</v>
      </c>
      <c r="T429" s="10"/>
      <c r="W429" s="8">
        <v>30</v>
      </c>
      <c r="X429" s="8">
        <v>5</v>
      </c>
      <c r="Y429" s="8" t="s">
        <v>259</v>
      </c>
      <c r="AA429"/>
    </row>
    <row r="430" spans="1:27">
      <c r="A430">
        <v>0.35</v>
      </c>
      <c r="B430" s="8" t="s">
        <v>1259</v>
      </c>
      <c r="C430" s="9" t="s">
        <v>154</v>
      </c>
      <c r="D430" t="s">
        <v>997</v>
      </c>
      <c r="E430" s="8" t="s">
        <v>157</v>
      </c>
      <c r="F430" s="8" t="s">
        <v>9</v>
      </c>
      <c r="G430" s="8" t="s">
        <v>1187</v>
      </c>
      <c r="H430" s="8">
        <v>180</v>
      </c>
      <c r="I430"/>
      <c r="J430">
        <v>0.35</v>
      </c>
      <c r="L430">
        <v>8.6</v>
      </c>
      <c r="M430">
        <v>0.62</v>
      </c>
      <c r="N430">
        <v>9.5</v>
      </c>
      <c r="O430">
        <v>0.05</v>
      </c>
      <c r="P430" s="13">
        <v>0</v>
      </c>
      <c r="Q430" s="13">
        <v>0</v>
      </c>
      <c r="R430">
        <v>15.209099999999999</v>
      </c>
      <c r="S430">
        <v>5.3808999999999996</v>
      </c>
      <c r="T430" s="10"/>
      <c r="W430" s="8">
        <v>30</v>
      </c>
      <c r="X430" s="8">
        <v>5</v>
      </c>
      <c r="Y430" s="8" t="s">
        <v>259</v>
      </c>
      <c r="AA430"/>
    </row>
    <row r="431" spans="1:27">
      <c r="A431">
        <v>0.4</v>
      </c>
      <c r="B431" s="8" t="s">
        <v>1259</v>
      </c>
      <c r="C431" s="9" t="s">
        <v>154</v>
      </c>
      <c r="D431" t="s">
        <v>997</v>
      </c>
      <c r="E431" s="8" t="s">
        <v>157</v>
      </c>
      <c r="F431" s="8" t="s">
        <v>9</v>
      </c>
      <c r="G431" s="8" t="s">
        <v>1187</v>
      </c>
      <c r="H431" s="8">
        <v>180</v>
      </c>
      <c r="I431"/>
      <c r="J431">
        <v>0.4</v>
      </c>
      <c r="L431">
        <v>11.1</v>
      </c>
      <c r="M431">
        <v>0.6</v>
      </c>
      <c r="N431">
        <v>13.9</v>
      </c>
      <c r="O431">
        <v>0.15</v>
      </c>
      <c r="P431" s="13">
        <v>0</v>
      </c>
      <c r="Q431" s="13">
        <v>0</v>
      </c>
      <c r="R431">
        <v>19.320699999999999</v>
      </c>
      <c r="S431">
        <v>5.0171000000000001</v>
      </c>
      <c r="T431" s="10"/>
      <c r="W431" s="8">
        <v>30</v>
      </c>
      <c r="X431" s="8">
        <v>5</v>
      </c>
      <c r="Y431" s="8" t="s">
        <v>259</v>
      </c>
      <c r="AA431"/>
    </row>
    <row r="432" spans="1:27" hidden="1">
      <c r="A432">
        <v>0.1</v>
      </c>
      <c r="B432" s="8" t="s">
        <v>1259</v>
      </c>
      <c r="C432" s="9" t="s">
        <v>154</v>
      </c>
      <c r="D432" t="s">
        <v>997</v>
      </c>
      <c r="E432" s="8" t="s">
        <v>157</v>
      </c>
      <c r="F432" s="8" t="s">
        <v>9</v>
      </c>
      <c r="G432" s="8" t="s">
        <v>1187</v>
      </c>
      <c r="H432" s="8">
        <v>180</v>
      </c>
      <c r="I432"/>
      <c r="J432">
        <v>0.1</v>
      </c>
      <c r="L432">
        <v>5.7715991149999999</v>
      </c>
      <c r="M432">
        <v>0</v>
      </c>
      <c r="N432">
        <v>9.5281314401364003</v>
      </c>
      <c r="O432">
        <v>0.70342633409587396</v>
      </c>
      <c r="P432" s="13">
        <v>0</v>
      </c>
      <c r="Q432" s="13">
        <v>0</v>
      </c>
      <c r="R432">
        <v>9.91</v>
      </c>
      <c r="S432">
        <v>0</v>
      </c>
      <c r="T432" s="10"/>
      <c r="W432" s="8">
        <v>30</v>
      </c>
      <c r="X432" s="8">
        <v>5</v>
      </c>
      <c r="Y432" t="s">
        <v>260</v>
      </c>
      <c r="AA432"/>
    </row>
    <row r="433" spans="1:27" hidden="1">
      <c r="A433">
        <v>0.2</v>
      </c>
      <c r="B433" s="8" t="s">
        <v>1259</v>
      </c>
      <c r="C433" s="9" t="s">
        <v>154</v>
      </c>
      <c r="D433" t="s">
        <v>997</v>
      </c>
      <c r="E433" s="8" t="s">
        <v>157</v>
      </c>
      <c r="F433" s="8" t="s">
        <v>9</v>
      </c>
      <c r="G433" s="8" t="s">
        <v>1187</v>
      </c>
      <c r="H433" s="8">
        <v>180</v>
      </c>
      <c r="I433"/>
      <c r="J433">
        <v>0.2</v>
      </c>
      <c r="L433">
        <v>11.944883450000001</v>
      </c>
      <c r="M433">
        <v>0</v>
      </c>
      <c r="N433">
        <v>18.216799999999999</v>
      </c>
      <c r="O433">
        <v>1.6501999999999999</v>
      </c>
      <c r="P433" s="13">
        <v>0</v>
      </c>
      <c r="Q433" s="13">
        <v>0</v>
      </c>
      <c r="R433">
        <v>19.190000000000001</v>
      </c>
      <c r="S433">
        <v>0</v>
      </c>
      <c r="T433" s="10"/>
      <c r="W433" s="8">
        <v>30</v>
      </c>
      <c r="X433" s="8">
        <v>5</v>
      </c>
      <c r="Y433" t="s">
        <v>260</v>
      </c>
      <c r="AA433"/>
    </row>
    <row r="434" spans="1:27" hidden="1">
      <c r="A434">
        <v>0.3</v>
      </c>
      <c r="B434" s="8" t="s">
        <v>1259</v>
      </c>
      <c r="C434" s="9" t="s">
        <v>154</v>
      </c>
      <c r="D434" t="s">
        <v>997</v>
      </c>
      <c r="E434" s="8" t="s">
        <v>157</v>
      </c>
      <c r="F434" s="8" t="s">
        <v>9</v>
      </c>
      <c r="G434" s="8" t="s">
        <v>1187</v>
      </c>
      <c r="H434" s="8">
        <v>180</v>
      </c>
      <c r="I434"/>
      <c r="J434">
        <v>0.3</v>
      </c>
      <c r="L434">
        <v>17.38</v>
      </c>
      <c r="M434">
        <v>0</v>
      </c>
      <c r="N434">
        <v>27.4696</v>
      </c>
      <c r="O434">
        <v>2.6743000000000001</v>
      </c>
      <c r="P434" s="13">
        <v>0</v>
      </c>
      <c r="Q434" s="13">
        <v>0</v>
      </c>
      <c r="R434">
        <v>29.05</v>
      </c>
      <c r="S434">
        <v>0</v>
      </c>
      <c r="T434" s="10"/>
      <c r="W434" s="8">
        <v>30</v>
      </c>
      <c r="X434" s="8">
        <v>5</v>
      </c>
      <c r="Y434" t="s">
        <v>260</v>
      </c>
      <c r="AA434"/>
    </row>
    <row r="435" spans="1:27" hidden="1">
      <c r="A435">
        <v>0.4</v>
      </c>
      <c r="B435" s="8" t="s">
        <v>1259</v>
      </c>
      <c r="C435" s="9" t="s">
        <v>154</v>
      </c>
      <c r="D435" t="s">
        <v>997</v>
      </c>
      <c r="E435" s="8" t="s">
        <v>157</v>
      </c>
      <c r="F435" s="8" t="s">
        <v>9</v>
      </c>
      <c r="G435" s="8" t="s">
        <v>1187</v>
      </c>
      <c r="H435" s="8">
        <v>180</v>
      </c>
      <c r="I435"/>
      <c r="J435">
        <v>0.4</v>
      </c>
      <c r="L435">
        <v>23.654082689999999</v>
      </c>
      <c r="M435">
        <v>0</v>
      </c>
      <c r="N435">
        <v>37.219499999999996</v>
      </c>
      <c r="O435">
        <v>3.8483000000000001</v>
      </c>
      <c r="P435" s="13">
        <v>0</v>
      </c>
      <c r="Q435" s="13">
        <v>0</v>
      </c>
      <c r="R435">
        <v>39.520000000000003</v>
      </c>
      <c r="S435">
        <v>0</v>
      </c>
      <c r="T435" s="10"/>
      <c r="W435" s="8">
        <v>30</v>
      </c>
      <c r="X435" s="8">
        <v>5</v>
      </c>
      <c r="Y435" t="s">
        <v>260</v>
      </c>
      <c r="AA435"/>
    </row>
    <row r="436" spans="1:27" hidden="1">
      <c r="A436" s="32">
        <v>0.10100000000000001</v>
      </c>
      <c r="B436" s="8" t="s">
        <v>1259</v>
      </c>
      <c r="C436" s="9" t="s">
        <v>150</v>
      </c>
      <c r="D436" s="9" t="s">
        <v>971</v>
      </c>
      <c r="E436" s="8" t="s">
        <v>151</v>
      </c>
      <c r="F436" s="8" t="s">
        <v>9</v>
      </c>
      <c r="G436" s="8" t="s">
        <v>1187</v>
      </c>
      <c r="H436" s="8">
        <v>180</v>
      </c>
      <c r="I436">
        <v>20</v>
      </c>
      <c r="J436" s="32">
        <v>0.10100000000000001</v>
      </c>
      <c r="L436" s="12">
        <v>1.119</v>
      </c>
      <c r="M436" s="13">
        <v>0</v>
      </c>
      <c r="N436" s="13">
        <v>0</v>
      </c>
      <c r="O436" s="13">
        <v>0</v>
      </c>
      <c r="P436" s="13">
        <v>0</v>
      </c>
      <c r="Q436" s="13">
        <v>0</v>
      </c>
      <c r="R436" s="13">
        <v>2.61</v>
      </c>
      <c r="S436" s="13">
        <v>3.2589999999999999</v>
      </c>
      <c r="W436" s="8">
        <v>30</v>
      </c>
      <c r="X436" s="8">
        <v>5</v>
      </c>
      <c r="Y436" t="s">
        <v>259</v>
      </c>
      <c r="Z436" s="8">
        <v>28900755</v>
      </c>
    </row>
    <row r="437" spans="1:27" hidden="1">
      <c r="A437" s="32">
        <v>0.20599999999999999</v>
      </c>
      <c r="B437" s="8" t="s">
        <v>1259</v>
      </c>
      <c r="C437" s="9" t="s">
        <v>150</v>
      </c>
      <c r="D437" s="9" t="s">
        <v>971</v>
      </c>
      <c r="E437" s="8" t="s">
        <v>151</v>
      </c>
      <c r="F437" s="8" t="s">
        <v>9</v>
      </c>
      <c r="G437" s="8" t="s">
        <v>1187</v>
      </c>
      <c r="H437" s="8">
        <v>180</v>
      </c>
      <c r="I437">
        <v>20</v>
      </c>
      <c r="J437" s="32">
        <v>0.20599999999999999</v>
      </c>
      <c r="L437" s="12">
        <v>2.21</v>
      </c>
      <c r="M437" s="13">
        <v>0</v>
      </c>
      <c r="N437" s="13">
        <v>0</v>
      </c>
      <c r="O437" s="13">
        <v>0</v>
      </c>
      <c r="P437" s="13">
        <v>0</v>
      </c>
      <c r="Q437" s="13">
        <v>0</v>
      </c>
      <c r="R437" s="13">
        <v>5.5</v>
      </c>
      <c r="S437" s="13">
        <v>6.16</v>
      </c>
      <c r="W437" s="8">
        <v>30</v>
      </c>
      <c r="X437" s="8">
        <v>5</v>
      </c>
      <c r="Y437" t="s">
        <v>259</v>
      </c>
      <c r="Z437" s="8">
        <v>28900755</v>
      </c>
    </row>
    <row r="438" spans="1:27" hidden="1">
      <c r="A438" s="32">
        <v>0.318</v>
      </c>
      <c r="B438" s="8" t="s">
        <v>1259</v>
      </c>
      <c r="C438" s="9" t="s">
        <v>150</v>
      </c>
      <c r="D438" s="9" t="s">
        <v>971</v>
      </c>
      <c r="E438" s="8" t="s">
        <v>151</v>
      </c>
      <c r="F438" s="8" t="s">
        <v>9</v>
      </c>
      <c r="G438" s="8" t="s">
        <v>1187</v>
      </c>
      <c r="H438" s="8">
        <v>180</v>
      </c>
      <c r="I438">
        <v>20</v>
      </c>
      <c r="J438" s="32">
        <v>0.318</v>
      </c>
      <c r="L438" s="12">
        <v>3.5339999999999998</v>
      </c>
      <c r="M438" s="13">
        <v>0</v>
      </c>
      <c r="N438" s="13">
        <v>0</v>
      </c>
      <c r="O438" s="13">
        <v>0</v>
      </c>
      <c r="P438" s="13">
        <v>0</v>
      </c>
      <c r="Q438" s="13">
        <v>0</v>
      </c>
      <c r="R438" s="13">
        <v>8.7970000000000006</v>
      </c>
      <c r="S438" s="13">
        <v>9.0969999999999995</v>
      </c>
      <c r="W438" s="8">
        <v>30</v>
      </c>
      <c r="X438" s="8">
        <v>5</v>
      </c>
      <c r="Y438" t="s">
        <v>259</v>
      </c>
      <c r="Z438" s="8">
        <v>28900755</v>
      </c>
    </row>
    <row r="439" spans="1:27" hidden="1">
      <c r="A439" s="32">
        <v>0.438</v>
      </c>
      <c r="B439" s="8" t="s">
        <v>1259</v>
      </c>
      <c r="C439" s="9" t="s">
        <v>150</v>
      </c>
      <c r="D439" s="9" t="s">
        <v>971</v>
      </c>
      <c r="E439" s="8" t="s">
        <v>151</v>
      </c>
      <c r="F439" s="8" t="s">
        <v>9</v>
      </c>
      <c r="G439" s="8" t="s">
        <v>1187</v>
      </c>
      <c r="H439" s="8">
        <v>180</v>
      </c>
      <c r="I439">
        <v>20</v>
      </c>
      <c r="J439" s="32">
        <v>0.438</v>
      </c>
      <c r="L439" s="12">
        <v>5.1189999999999998</v>
      </c>
      <c r="M439" s="13">
        <v>0</v>
      </c>
      <c r="N439" s="13">
        <v>0</v>
      </c>
      <c r="O439" s="13">
        <v>0.23499999999999999</v>
      </c>
      <c r="P439" s="13">
        <v>0</v>
      </c>
      <c r="Q439" s="13">
        <v>0</v>
      </c>
      <c r="R439" s="13">
        <v>11.813000000000001</v>
      </c>
      <c r="S439" s="13">
        <v>14.81</v>
      </c>
      <c r="W439" s="8">
        <v>30</v>
      </c>
      <c r="X439" s="8">
        <v>5</v>
      </c>
      <c r="Y439" t="s">
        <v>259</v>
      </c>
      <c r="Z439" s="8">
        <v>28900755</v>
      </c>
    </row>
    <row r="440" spans="1:27" hidden="1">
      <c r="A440" s="32">
        <v>9.6000000000000002E-2</v>
      </c>
      <c r="B440" s="8" t="s">
        <v>1259</v>
      </c>
      <c r="C440" s="9" t="s">
        <v>150</v>
      </c>
      <c r="D440" s="9" t="s">
        <v>971</v>
      </c>
      <c r="E440" s="8" t="s">
        <v>151</v>
      </c>
      <c r="F440" s="8" t="s">
        <v>9</v>
      </c>
      <c r="G440" s="8" t="s">
        <v>1187</v>
      </c>
      <c r="H440" s="8">
        <v>180</v>
      </c>
      <c r="I440">
        <v>20</v>
      </c>
      <c r="J440" s="32">
        <v>9.6000000000000002E-2</v>
      </c>
      <c r="L440" s="12">
        <v>1.1000000000000001</v>
      </c>
      <c r="M440" s="13">
        <v>0</v>
      </c>
      <c r="N440" s="13">
        <v>0</v>
      </c>
      <c r="O440" s="13">
        <v>0</v>
      </c>
      <c r="P440" s="13">
        <v>0</v>
      </c>
      <c r="Q440" s="13">
        <v>0</v>
      </c>
      <c r="R440" s="13">
        <v>3.1789999999999998</v>
      </c>
      <c r="S440" s="13">
        <v>2.544</v>
      </c>
      <c r="W440" s="8">
        <v>30</v>
      </c>
      <c r="X440" s="8">
        <v>5</v>
      </c>
      <c r="Y440" t="s">
        <v>259</v>
      </c>
      <c r="Z440" s="8">
        <v>28900755</v>
      </c>
    </row>
    <row r="441" spans="1:27" hidden="1">
      <c r="A441" s="32">
        <v>0.19</v>
      </c>
      <c r="B441" s="8" t="s">
        <v>1259</v>
      </c>
      <c r="C441" s="9" t="s">
        <v>150</v>
      </c>
      <c r="D441" s="9" t="s">
        <v>971</v>
      </c>
      <c r="E441" s="8" t="s">
        <v>151</v>
      </c>
      <c r="F441" s="8" t="s">
        <v>9</v>
      </c>
      <c r="G441" s="8" t="s">
        <v>1187</v>
      </c>
      <c r="H441" s="8">
        <v>180</v>
      </c>
      <c r="I441">
        <v>20</v>
      </c>
      <c r="J441" s="32">
        <v>0.19</v>
      </c>
      <c r="L441" s="12">
        <v>2.1230000000000002</v>
      </c>
      <c r="M441" s="13">
        <v>0</v>
      </c>
      <c r="N441" s="13">
        <v>0</v>
      </c>
      <c r="O441" s="13">
        <v>0</v>
      </c>
      <c r="P441" s="13">
        <v>0</v>
      </c>
      <c r="Q441" s="13">
        <v>0</v>
      </c>
      <c r="R441" s="13">
        <v>5.6639999999999997</v>
      </c>
      <c r="S441" s="13">
        <v>4.8949999999999996</v>
      </c>
      <c r="W441" s="8">
        <v>30</v>
      </c>
      <c r="X441" s="8">
        <v>5</v>
      </c>
      <c r="Y441" t="s">
        <v>259</v>
      </c>
      <c r="Z441" s="8">
        <v>28900755</v>
      </c>
    </row>
    <row r="442" spans="1:27" hidden="1">
      <c r="A442" s="32">
        <v>0.30499999999999999</v>
      </c>
      <c r="B442" s="8" t="s">
        <v>1259</v>
      </c>
      <c r="C442" s="9" t="s">
        <v>150</v>
      </c>
      <c r="D442" s="9" t="s">
        <v>971</v>
      </c>
      <c r="E442" s="8" t="s">
        <v>151</v>
      </c>
      <c r="F442" s="8" t="s">
        <v>9</v>
      </c>
      <c r="G442" s="8" t="s">
        <v>1187</v>
      </c>
      <c r="H442" s="8">
        <v>180</v>
      </c>
      <c r="I442">
        <v>20</v>
      </c>
      <c r="J442" s="32">
        <v>0.30499999999999999</v>
      </c>
      <c r="L442" s="12">
        <v>3.4390000000000001</v>
      </c>
      <c r="M442" s="13">
        <v>0</v>
      </c>
      <c r="N442" s="13">
        <v>0</v>
      </c>
      <c r="O442" s="13">
        <v>0</v>
      </c>
      <c r="P442" s="13">
        <v>0</v>
      </c>
      <c r="Q442" s="13">
        <v>0</v>
      </c>
      <c r="R442" s="13">
        <v>9.0220000000000002</v>
      </c>
      <c r="S442" s="13">
        <v>7.9089999999999998</v>
      </c>
      <c r="W442" s="8">
        <v>30</v>
      </c>
      <c r="X442" s="8">
        <v>5</v>
      </c>
      <c r="Y442" t="s">
        <v>259</v>
      </c>
      <c r="Z442" s="8">
        <v>28900755</v>
      </c>
    </row>
    <row r="443" spans="1:27" hidden="1">
      <c r="A443" s="32">
        <v>0.40899999999999997</v>
      </c>
      <c r="B443" s="8" t="s">
        <v>1259</v>
      </c>
      <c r="C443" s="9" t="s">
        <v>150</v>
      </c>
      <c r="D443" s="9" t="s">
        <v>971</v>
      </c>
      <c r="E443" s="8" t="s">
        <v>151</v>
      </c>
      <c r="F443" s="8" t="s">
        <v>9</v>
      </c>
      <c r="G443" s="8" t="s">
        <v>1187</v>
      </c>
      <c r="H443" s="8">
        <v>180</v>
      </c>
      <c r="I443">
        <v>20</v>
      </c>
      <c r="J443" s="32">
        <v>0.40899999999999997</v>
      </c>
      <c r="L443" s="12">
        <v>4.9960000000000004</v>
      </c>
      <c r="M443" s="13">
        <v>0</v>
      </c>
      <c r="N443" s="13">
        <v>0</v>
      </c>
      <c r="O443" s="13">
        <v>2.4E-2</v>
      </c>
      <c r="P443" s="13">
        <v>0</v>
      </c>
      <c r="Q443" s="13">
        <v>0</v>
      </c>
      <c r="R443" s="13">
        <v>12.81</v>
      </c>
      <c r="S443" s="13">
        <v>11.619</v>
      </c>
      <c r="W443" s="8">
        <v>30</v>
      </c>
      <c r="X443" s="8">
        <v>5</v>
      </c>
      <c r="Y443" t="s">
        <v>259</v>
      </c>
      <c r="Z443" s="8">
        <v>28900755</v>
      </c>
    </row>
    <row r="444" spans="1:27" hidden="1">
      <c r="A444" s="34" t="s">
        <v>1262</v>
      </c>
      <c r="B444" s="8" t="s">
        <v>1259</v>
      </c>
      <c r="C444" s="9" t="s">
        <v>13</v>
      </c>
      <c r="D444" s="9" t="s">
        <v>1273</v>
      </c>
      <c r="E444" s="8" t="s">
        <v>1272</v>
      </c>
      <c r="F444" t="s">
        <v>9</v>
      </c>
      <c r="G444" s="34" t="s">
        <v>1228</v>
      </c>
      <c r="H444" s="8">
        <v>92</v>
      </c>
      <c r="J444" s="34">
        <v>3.5000000000000003E-2</v>
      </c>
      <c r="L444" s="34">
        <v>0.82</v>
      </c>
      <c r="R444" s="34">
        <v>0.53</v>
      </c>
      <c r="S444" s="34">
        <v>0.82</v>
      </c>
      <c r="W444">
        <v>25</v>
      </c>
      <c r="X444">
        <v>5</v>
      </c>
      <c r="Y444" t="s">
        <v>259</v>
      </c>
      <c r="Z444" s="8">
        <v>29160039</v>
      </c>
    </row>
    <row r="445" spans="1:27" hidden="1">
      <c r="A445" s="34" t="s">
        <v>1263</v>
      </c>
      <c r="B445" s="8" t="s">
        <v>1259</v>
      </c>
      <c r="C445" s="9" t="s">
        <v>13</v>
      </c>
      <c r="D445" s="9" t="s">
        <v>1273</v>
      </c>
      <c r="E445" s="8" t="s">
        <v>1272</v>
      </c>
      <c r="F445" t="s">
        <v>9</v>
      </c>
      <c r="G445" s="34" t="s">
        <v>1228</v>
      </c>
      <c r="H445" s="8">
        <v>92</v>
      </c>
      <c r="J445" s="8">
        <v>0.05</v>
      </c>
      <c r="L445" s="34">
        <v>1.26</v>
      </c>
      <c r="R445" s="34">
        <v>0.84</v>
      </c>
      <c r="S445" s="34">
        <v>1.26</v>
      </c>
      <c r="W445">
        <v>25</v>
      </c>
      <c r="X445">
        <v>5</v>
      </c>
      <c r="Y445" t="s">
        <v>259</v>
      </c>
      <c r="Z445" s="8">
        <v>29160039</v>
      </c>
    </row>
    <row r="446" spans="1:27" hidden="1">
      <c r="A446" s="34" t="s">
        <v>1264</v>
      </c>
      <c r="B446" s="8" t="s">
        <v>1259</v>
      </c>
      <c r="C446" s="9" t="s">
        <v>13</v>
      </c>
      <c r="D446" s="9" t="s">
        <v>1273</v>
      </c>
      <c r="E446" s="8" t="s">
        <v>1272</v>
      </c>
      <c r="F446" t="s">
        <v>9</v>
      </c>
      <c r="G446" s="34" t="s">
        <v>1228</v>
      </c>
      <c r="H446" s="8">
        <v>92</v>
      </c>
      <c r="J446" s="8">
        <v>6.4000000000000001E-2</v>
      </c>
      <c r="L446" s="34">
        <v>1.52</v>
      </c>
      <c r="R446" s="34">
        <v>1</v>
      </c>
      <c r="S446" s="34">
        <v>1.52</v>
      </c>
      <c r="W446">
        <v>25</v>
      </c>
      <c r="X446">
        <v>5</v>
      </c>
      <c r="Y446" t="s">
        <v>259</v>
      </c>
      <c r="Z446" s="8">
        <v>29160039</v>
      </c>
    </row>
    <row r="447" spans="1:27" hidden="1">
      <c r="A447" s="34" t="s">
        <v>1265</v>
      </c>
      <c r="B447" s="8" t="s">
        <v>1259</v>
      </c>
      <c r="C447" s="9" t="s">
        <v>13</v>
      </c>
      <c r="D447" s="9" t="s">
        <v>1273</v>
      </c>
      <c r="E447" s="8" t="s">
        <v>1272</v>
      </c>
      <c r="F447" t="s">
        <v>9</v>
      </c>
      <c r="G447" s="34" t="s">
        <v>1228</v>
      </c>
      <c r="H447" s="8">
        <v>92</v>
      </c>
      <c r="J447" s="8">
        <v>9.4E-2</v>
      </c>
      <c r="L447" s="34">
        <v>2.04</v>
      </c>
      <c r="R447" s="34">
        <v>1.28</v>
      </c>
      <c r="S447" s="34">
        <v>2.04</v>
      </c>
      <c r="W447">
        <v>25</v>
      </c>
      <c r="X447">
        <v>5</v>
      </c>
      <c r="Y447" t="s">
        <v>259</v>
      </c>
      <c r="Z447" s="8">
        <v>29160039</v>
      </c>
    </row>
    <row r="448" spans="1:27" hidden="1">
      <c r="A448" s="34" t="s">
        <v>1266</v>
      </c>
      <c r="B448" s="8" t="s">
        <v>1259</v>
      </c>
      <c r="C448" s="9" t="s">
        <v>13</v>
      </c>
      <c r="D448" s="9" t="s">
        <v>1273</v>
      </c>
      <c r="E448" s="8" t="s">
        <v>1272</v>
      </c>
      <c r="F448" t="s">
        <v>9</v>
      </c>
      <c r="G448" s="34" t="s">
        <v>1228</v>
      </c>
      <c r="H448" s="8">
        <v>92</v>
      </c>
      <c r="J448" s="8">
        <v>0.124</v>
      </c>
      <c r="L448" s="34">
        <v>2.36</v>
      </c>
      <c r="R448" s="34">
        <v>1.41</v>
      </c>
      <c r="S448" s="34">
        <v>2.36</v>
      </c>
      <c r="W448">
        <v>25</v>
      </c>
      <c r="X448">
        <v>5</v>
      </c>
      <c r="Y448" t="s">
        <v>259</v>
      </c>
      <c r="Z448" s="8">
        <v>29160039</v>
      </c>
    </row>
    <row r="449" spans="1:26" hidden="1">
      <c r="A449" s="34" t="s">
        <v>1267</v>
      </c>
      <c r="B449" s="8" t="s">
        <v>1259</v>
      </c>
      <c r="C449" s="9" t="s">
        <v>13</v>
      </c>
      <c r="D449" s="9" t="s">
        <v>1273</v>
      </c>
      <c r="E449" s="8" t="s">
        <v>1272</v>
      </c>
      <c r="F449" t="s">
        <v>9</v>
      </c>
      <c r="G449" s="34" t="s">
        <v>1228</v>
      </c>
      <c r="H449" s="8">
        <v>92</v>
      </c>
      <c r="J449" s="8">
        <v>0.154</v>
      </c>
      <c r="L449" s="34">
        <v>2.92</v>
      </c>
      <c r="R449" s="34">
        <v>1.74</v>
      </c>
      <c r="S449" s="34">
        <v>2.92</v>
      </c>
      <c r="W449">
        <v>25</v>
      </c>
      <c r="X449">
        <v>5</v>
      </c>
      <c r="Y449" t="s">
        <v>259</v>
      </c>
      <c r="Z449" s="8">
        <v>29160039</v>
      </c>
    </row>
    <row r="450" spans="1:26" hidden="1">
      <c r="A450" s="34" t="s">
        <v>1262</v>
      </c>
      <c r="B450" s="8" t="s">
        <v>1259</v>
      </c>
      <c r="C450" s="9" t="s">
        <v>13</v>
      </c>
      <c r="D450" s="9" t="s">
        <v>1273</v>
      </c>
      <c r="E450" s="8" t="s">
        <v>1272</v>
      </c>
      <c r="F450" t="s">
        <v>9</v>
      </c>
      <c r="G450" s="34" t="s">
        <v>1274</v>
      </c>
      <c r="H450" s="8">
        <v>32</v>
      </c>
      <c r="J450" s="34">
        <v>3.5000000000000003E-2</v>
      </c>
      <c r="L450" s="34">
        <v>2.98</v>
      </c>
      <c r="R450" s="34">
        <v>1.59</v>
      </c>
      <c r="S450" s="34">
        <v>2.98</v>
      </c>
      <c r="W450">
        <v>25</v>
      </c>
      <c r="X450">
        <v>5</v>
      </c>
      <c r="Y450" t="s">
        <v>259</v>
      </c>
      <c r="Z450" s="8">
        <v>29160039</v>
      </c>
    </row>
    <row r="451" spans="1:26" hidden="1">
      <c r="A451" s="34" t="s">
        <v>1268</v>
      </c>
      <c r="B451" s="8" t="s">
        <v>1259</v>
      </c>
      <c r="C451" s="9" t="s">
        <v>13</v>
      </c>
      <c r="D451" s="9" t="s">
        <v>1273</v>
      </c>
      <c r="E451" s="8" t="s">
        <v>1272</v>
      </c>
      <c r="F451" t="s">
        <v>9</v>
      </c>
      <c r="G451" s="34" t="s">
        <v>1274</v>
      </c>
      <c r="H451" s="8">
        <v>32</v>
      </c>
      <c r="J451" s="34">
        <v>4.9000000000000002E-2</v>
      </c>
      <c r="L451" s="34">
        <v>4.07</v>
      </c>
      <c r="R451" s="34">
        <v>2.15</v>
      </c>
      <c r="S451" s="34">
        <v>4.07</v>
      </c>
      <c r="W451">
        <v>25</v>
      </c>
      <c r="X451">
        <v>5</v>
      </c>
      <c r="Y451" t="s">
        <v>259</v>
      </c>
      <c r="Z451" s="8">
        <v>29160039</v>
      </c>
    </row>
    <row r="452" spans="1:26" hidden="1">
      <c r="A452" s="34" t="s">
        <v>1269</v>
      </c>
      <c r="B452" s="8" t="s">
        <v>1259</v>
      </c>
      <c r="C452" s="9" t="s">
        <v>13</v>
      </c>
      <c r="D452" s="9" t="s">
        <v>1273</v>
      </c>
      <c r="E452" s="8" t="s">
        <v>1272</v>
      </c>
      <c r="F452" t="s">
        <v>9</v>
      </c>
      <c r="G452" s="34" t="s">
        <v>1274</v>
      </c>
      <c r="H452" s="8">
        <v>32</v>
      </c>
      <c r="J452" s="34">
        <v>6.5000000000000002E-2</v>
      </c>
      <c r="L452" s="34">
        <v>4.97</v>
      </c>
      <c r="R452" s="34">
        <v>2.5499999999999998</v>
      </c>
      <c r="S452" s="34">
        <v>4.97</v>
      </c>
      <c r="W452">
        <v>25</v>
      </c>
      <c r="X452">
        <v>5</v>
      </c>
      <c r="Y452" t="s">
        <v>259</v>
      </c>
      <c r="Z452" s="8">
        <v>29160039</v>
      </c>
    </row>
    <row r="453" spans="1:26" hidden="1">
      <c r="A453" s="34" t="s">
        <v>1270</v>
      </c>
      <c r="B453" s="8" t="s">
        <v>1259</v>
      </c>
      <c r="C453" s="9" t="s">
        <v>13</v>
      </c>
      <c r="D453" s="9" t="s">
        <v>1273</v>
      </c>
      <c r="E453" s="8" t="s">
        <v>1272</v>
      </c>
      <c r="F453" t="s">
        <v>9</v>
      </c>
      <c r="G453" s="34" t="s">
        <v>1274</v>
      </c>
      <c r="H453" s="8">
        <v>32</v>
      </c>
      <c r="J453" s="34">
        <v>0.08</v>
      </c>
      <c r="L453" s="34">
        <v>6.36</v>
      </c>
      <c r="R453" s="34">
        <v>3.27</v>
      </c>
      <c r="S453" s="34">
        <v>6.36</v>
      </c>
      <c r="W453">
        <v>25</v>
      </c>
      <c r="X453">
        <v>5</v>
      </c>
      <c r="Y453" t="s">
        <v>259</v>
      </c>
      <c r="Z453" s="8">
        <v>29160039</v>
      </c>
    </row>
    <row r="454" spans="1:26" hidden="1">
      <c r="A454" s="34" t="s">
        <v>1271</v>
      </c>
      <c r="B454" s="8" t="s">
        <v>1259</v>
      </c>
      <c r="C454" s="9" t="s">
        <v>13</v>
      </c>
      <c r="D454" s="9" t="s">
        <v>1273</v>
      </c>
      <c r="E454" s="8" t="s">
        <v>1272</v>
      </c>
      <c r="F454" t="s">
        <v>9</v>
      </c>
      <c r="G454" s="34" t="s">
        <v>1274</v>
      </c>
      <c r="H454" s="8">
        <v>32</v>
      </c>
      <c r="I454" s="33"/>
      <c r="J454" s="34">
        <v>9.9000000000000005E-2</v>
      </c>
      <c r="L454" s="34">
        <v>8.2200000000000006</v>
      </c>
      <c r="R454" s="34">
        <v>4.34</v>
      </c>
      <c r="S454" s="34">
        <v>8.2200000000000006</v>
      </c>
      <c r="W454">
        <v>25</v>
      </c>
      <c r="X454">
        <v>5</v>
      </c>
      <c r="Y454" t="s">
        <v>259</v>
      </c>
      <c r="Z454" s="8">
        <v>29160039</v>
      </c>
    </row>
    <row r="455" spans="1:26" hidden="1">
      <c r="A455" s="34">
        <v>0.16</v>
      </c>
      <c r="B455" s="8" t="s">
        <v>146</v>
      </c>
      <c r="C455" s="9" t="s">
        <v>13</v>
      </c>
      <c r="D455" s="9" t="s">
        <v>1273</v>
      </c>
      <c r="E455" s="8" t="s">
        <v>1272</v>
      </c>
      <c r="F455" t="s">
        <v>9</v>
      </c>
      <c r="G455" s="34" t="s">
        <v>1228</v>
      </c>
      <c r="H455" s="8">
        <v>92</v>
      </c>
      <c r="J455" s="8">
        <v>0.16</v>
      </c>
      <c r="L455" s="34"/>
      <c r="R455" s="34"/>
      <c r="S455" s="34"/>
      <c r="W455">
        <v>25</v>
      </c>
      <c r="X455">
        <v>5</v>
      </c>
      <c r="Y455" t="s">
        <v>259</v>
      </c>
      <c r="Z455" s="8">
        <v>29160039</v>
      </c>
    </row>
    <row r="456" spans="1:26" hidden="1">
      <c r="A456" s="34">
        <v>0.13</v>
      </c>
      <c r="B456" s="8" t="s">
        <v>146</v>
      </c>
      <c r="C456" s="9" t="s">
        <v>13</v>
      </c>
      <c r="D456" s="9" t="s">
        <v>1273</v>
      </c>
      <c r="E456" s="8" t="s">
        <v>1272</v>
      </c>
      <c r="F456" t="s">
        <v>9</v>
      </c>
      <c r="G456" s="34" t="s">
        <v>1274</v>
      </c>
      <c r="H456" s="8">
        <v>32</v>
      </c>
      <c r="I456" s="33"/>
      <c r="J456" s="34">
        <v>0.13</v>
      </c>
      <c r="L456" s="34"/>
      <c r="R456" s="34"/>
      <c r="S456" s="34"/>
      <c r="W456">
        <v>25</v>
      </c>
      <c r="X456">
        <v>5</v>
      </c>
      <c r="Y456" t="s">
        <v>259</v>
      </c>
      <c r="Z456" s="8">
        <v>29160039</v>
      </c>
    </row>
    <row r="457" spans="1:26" ht="20" hidden="1">
      <c r="A457" s="34">
        <v>0.31</v>
      </c>
      <c r="B457" s="9" t="s">
        <v>146</v>
      </c>
      <c r="C457" s="29" t="s">
        <v>1243</v>
      </c>
      <c r="D457" s="9" t="s">
        <v>1168</v>
      </c>
      <c r="E457" s="8" t="s">
        <v>1275</v>
      </c>
      <c r="G457" s="8" t="s">
        <v>1187</v>
      </c>
      <c r="H457" s="8">
        <v>180</v>
      </c>
      <c r="J457" s="35">
        <v>0.31</v>
      </c>
      <c r="L457" s="35">
        <v>4.1500000000000004</v>
      </c>
      <c r="N457" s="35">
        <v>0.36</v>
      </c>
      <c r="O457" s="13">
        <v>0</v>
      </c>
      <c r="P457" s="35">
        <v>0.74</v>
      </c>
      <c r="R457" s="35">
        <v>10.02</v>
      </c>
      <c r="S457" s="35">
        <v>13.61</v>
      </c>
    </row>
    <row r="458" spans="1:26" ht="20" hidden="1">
      <c r="A458" s="34">
        <v>0.44</v>
      </c>
      <c r="B458" s="9" t="s">
        <v>146</v>
      </c>
      <c r="C458" s="29" t="s">
        <v>1243</v>
      </c>
      <c r="D458" s="9" t="s">
        <v>1168</v>
      </c>
      <c r="E458" s="8" t="s">
        <v>1275</v>
      </c>
      <c r="G458" s="8" t="s">
        <v>1187</v>
      </c>
      <c r="H458" s="8">
        <v>180</v>
      </c>
      <c r="J458" s="35">
        <v>0.44</v>
      </c>
      <c r="L458" s="35">
        <v>6.43</v>
      </c>
      <c r="N458" s="35">
        <v>5.15</v>
      </c>
      <c r="O458" s="13">
        <v>0</v>
      </c>
      <c r="P458" s="35">
        <v>0.54</v>
      </c>
      <c r="R458" s="35">
        <v>9.3699999999999992</v>
      </c>
      <c r="S458" s="35">
        <v>21.77</v>
      </c>
    </row>
    <row r="459" spans="1:26" ht="20" hidden="1">
      <c r="A459" s="34">
        <v>0.4</v>
      </c>
      <c r="B459" s="9" t="s">
        <v>146</v>
      </c>
      <c r="C459" s="29" t="s">
        <v>1243</v>
      </c>
      <c r="D459" s="9" t="s">
        <v>1168</v>
      </c>
      <c r="E459" s="8" t="s">
        <v>1275</v>
      </c>
      <c r="G459" s="8" t="s">
        <v>1187</v>
      </c>
      <c r="H459" s="8">
        <v>180</v>
      </c>
      <c r="J459" s="35">
        <v>0.4</v>
      </c>
      <c r="L459" s="35">
        <v>8.7100000000000009</v>
      </c>
      <c r="N459" s="35">
        <v>6.81</v>
      </c>
      <c r="O459" s="13">
        <v>0</v>
      </c>
      <c r="P459" s="35">
        <v>2.84</v>
      </c>
      <c r="R459" s="35">
        <v>10.039999999999999</v>
      </c>
      <c r="S459" s="35">
        <v>14.31</v>
      </c>
    </row>
    <row r="460" spans="1:26" ht="20" hidden="1">
      <c r="A460" s="34">
        <v>0.12</v>
      </c>
      <c r="B460" s="9" t="s">
        <v>146</v>
      </c>
      <c r="C460" s="29" t="s">
        <v>1243</v>
      </c>
      <c r="D460" s="9" t="s">
        <v>1168</v>
      </c>
      <c r="E460" s="8" t="s">
        <v>1275</v>
      </c>
      <c r="G460" s="8" t="s">
        <v>1187</v>
      </c>
      <c r="H460" s="8">
        <v>180</v>
      </c>
      <c r="J460" s="35">
        <v>0.12</v>
      </c>
      <c r="L460" s="35">
        <v>11.02</v>
      </c>
      <c r="N460" s="35">
        <v>18.329999999999998</v>
      </c>
      <c r="O460" s="35">
        <v>1.62</v>
      </c>
      <c r="P460" s="35">
        <v>7.0000000000000001E-3</v>
      </c>
      <c r="R460" s="35">
        <v>18.93</v>
      </c>
      <c r="S460" s="35">
        <v>6.31</v>
      </c>
    </row>
    <row r="461" spans="1:26" hidden="1">
      <c r="A461" s="34">
        <v>0.08</v>
      </c>
      <c r="B461" s="10" t="s">
        <v>1259</v>
      </c>
      <c r="C461" t="s">
        <v>954</v>
      </c>
      <c r="D461" t="s">
        <v>955</v>
      </c>
      <c r="F461" t="s">
        <v>9</v>
      </c>
      <c r="G461" s="8" t="s">
        <v>923</v>
      </c>
      <c r="H461" s="8">
        <v>342.3</v>
      </c>
      <c r="J461" s="8">
        <v>0.08</v>
      </c>
      <c r="K461" s="8">
        <v>0.22</v>
      </c>
      <c r="L461" s="8">
        <f t="shared" ref="L461:L482" si="5">K461/H461*1000</f>
        <v>0.64271107215892487</v>
      </c>
      <c r="R461" s="9">
        <v>2</v>
      </c>
      <c r="S461" s="9">
        <v>2.2000000000000002</v>
      </c>
      <c r="T461" s="10"/>
      <c r="Y461" t="s">
        <v>259</v>
      </c>
      <c r="Z461" s="8">
        <v>6622</v>
      </c>
    </row>
    <row r="462" spans="1:26" hidden="1">
      <c r="A462" s="34">
        <v>0.09</v>
      </c>
      <c r="B462" s="10" t="s">
        <v>1259</v>
      </c>
      <c r="C462" t="s">
        <v>954</v>
      </c>
      <c r="D462" t="s">
        <v>955</v>
      </c>
      <c r="F462" t="s">
        <v>9</v>
      </c>
      <c r="G462" s="8" t="s">
        <v>923</v>
      </c>
      <c r="H462" s="8">
        <v>342.3</v>
      </c>
      <c r="J462" s="8">
        <v>0.09</v>
      </c>
      <c r="K462" s="8">
        <v>0.24</v>
      </c>
      <c r="L462" s="8">
        <f t="shared" si="5"/>
        <v>0.70113935144609996</v>
      </c>
      <c r="R462" s="9">
        <v>2.1</v>
      </c>
      <c r="S462" s="9">
        <v>2.2000000000000002</v>
      </c>
      <c r="T462" s="10"/>
      <c r="Y462" t="s">
        <v>259</v>
      </c>
      <c r="Z462" s="8">
        <v>6622</v>
      </c>
    </row>
    <row r="463" spans="1:26" hidden="1">
      <c r="A463" s="8">
        <v>0.11</v>
      </c>
      <c r="B463" s="10" t="s">
        <v>1259</v>
      </c>
      <c r="C463" t="s">
        <v>954</v>
      </c>
      <c r="D463" t="s">
        <v>955</v>
      </c>
      <c r="F463" t="s">
        <v>9</v>
      </c>
      <c r="G463" s="8" t="s">
        <v>923</v>
      </c>
      <c r="H463" s="8">
        <v>342.3</v>
      </c>
      <c r="J463" s="8">
        <v>0.11</v>
      </c>
      <c r="K463" s="8">
        <v>0.28999999999999998</v>
      </c>
      <c r="L463" s="8">
        <f t="shared" si="5"/>
        <v>0.84721004966403735</v>
      </c>
      <c r="R463" s="9">
        <v>2.1</v>
      </c>
      <c r="S463" s="9">
        <v>2.5</v>
      </c>
      <c r="T463" s="10"/>
      <c r="Y463" t="s">
        <v>259</v>
      </c>
      <c r="Z463" s="8">
        <v>6622</v>
      </c>
    </row>
    <row r="464" spans="1:26" hidden="1">
      <c r="A464" s="8">
        <v>0.15</v>
      </c>
      <c r="B464" s="10" t="s">
        <v>1259</v>
      </c>
      <c r="C464" t="s">
        <v>954</v>
      </c>
      <c r="D464" t="s">
        <v>955</v>
      </c>
      <c r="F464" t="s">
        <v>9</v>
      </c>
      <c r="G464" s="8" t="s">
        <v>923</v>
      </c>
      <c r="H464" s="8">
        <v>342.3</v>
      </c>
      <c r="J464" s="8">
        <v>0.15</v>
      </c>
      <c r="K464" s="8">
        <v>0.4</v>
      </c>
      <c r="L464" s="8">
        <f t="shared" si="5"/>
        <v>1.1685655857434998</v>
      </c>
      <c r="R464" s="9">
        <v>2.2999999999999998</v>
      </c>
      <c r="S464" s="9">
        <v>2.7</v>
      </c>
      <c r="Y464" t="s">
        <v>259</v>
      </c>
      <c r="Z464" s="8">
        <v>6622</v>
      </c>
    </row>
    <row r="465" spans="1:26" hidden="1">
      <c r="A465" s="8">
        <v>0.17</v>
      </c>
      <c r="B465" s="10" t="s">
        <v>1259</v>
      </c>
      <c r="C465" t="s">
        <v>954</v>
      </c>
      <c r="D465" t="s">
        <v>955</v>
      </c>
      <c r="F465" t="s">
        <v>9</v>
      </c>
      <c r="G465" s="8" t="s">
        <v>923</v>
      </c>
      <c r="H465" s="8">
        <v>342.3</v>
      </c>
      <c r="J465" s="8">
        <v>0.17</v>
      </c>
      <c r="K465" s="8">
        <v>0.44</v>
      </c>
      <c r="L465" s="8">
        <f t="shared" si="5"/>
        <v>1.2854221443178497</v>
      </c>
      <c r="R465" s="9">
        <v>2.2999999999999998</v>
      </c>
      <c r="S465" s="9">
        <v>2.8</v>
      </c>
      <c r="Y465" t="s">
        <v>259</v>
      </c>
      <c r="Z465" s="8">
        <v>6622</v>
      </c>
    </row>
    <row r="466" spans="1:26" hidden="1">
      <c r="A466" s="8">
        <v>0.22</v>
      </c>
      <c r="B466" s="10" t="s">
        <v>1259</v>
      </c>
      <c r="C466" t="s">
        <v>954</v>
      </c>
      <c r="D466" t="s">
        <v>955</v>
      </c>
      <c r="F466" t="s">
        <v>9</v>
      </c>
      <c r="G466" s="8" t="s">
        <v>923</v>
      </c>
      <c r="H466" s="8">
        <v>342.3</v>
      </c>
      <c r="J466" s="8">
        <v>0.22</v>
      </c>
      <c r="K466" s="8">
        <v>0.57999999999999996</v>
      </c>
      <c r="L466" s="8">
        <f t="shared" si="5"/>
        <v>1.6944200993280747</v>
      </c>
      <c r="R466" s="9">
        <v>2.4</v>
      </c>
      <c r="S466" s="9">
        <v>3</v>
      </c>
      <c r="Y466" t="s">
        <v>259</v>
      </c>
      <c r="Z466" s="8">
        <v>6622</v>
      </c>
    </row>
    <row r="467" spans="1:26" hidden="1">
      <c r="A467" s="8">
        <v>0.24</v>
      </c>
      <c r="B467" s="10" t="s">
        <v>1259</v>
      </c>
      <c r="C467" t="s">
        <v>954</v>
      </c>
      <c r="D467" t="s">
        <v>955</v>
      </c>
      <c r="F467" t="s">
        <v>9</v>
      </c>
      <c r="G467" s="8" t="s">
        <v>923</v>
      </c>
      <c r="H467" s="8">
        <v>342.3</v>
      </c>
      <c r="J467" s="8">
        <v>0.24</v>
      </c>
      <c r="K467" s="8">
        <v>0.61</v>
      </c>
      <c r="L467" s="8">
        <f t="shared" si="5"/>
        <v>1.7820625182588372</v>
      </c>
      <c r="R467" s="9">
        <v>2.5</v>
      </c>
      <c r="S467" s="9">
        <v>3.2</v>
      </c>
      <c r="Y467" t="s">
        <v>259</v>
      </c>
      <c r="Z467" s="8">
        <v>6622</v>
      </c>
    </row>
    <row r="468" spans="1:26" hidden="1">
      <c r="A468" s="8">
        <v>0.27</v>
      </c>
      <c r="B468" s="10" t="s">
        <v>1259</v>
      </c>
      <c r="C468" t="s">
        <v>954</v>
      </c>
      <c r="D468" t="s">
        <v>955</v>
      </c>
      <c r="F468" t="s">
        <v>9</v>
      </c>
      <c r="G468" s="8" t="s">
        <v>923</v>
      </c>
      <c r="H468" s="8">
        <v>342.3</v>
      </c>
      <c r="J468" s="8">
        <v>0.27</v>
      </c>
      <c r="K468" s="8">
        <v>0.71</v>
      </c>
      <c r="L468" s="8">
        <f t="shared" si="5"/>
        <v>2.0742039146947122</v>
      </c>
      <c r="R468" s="9">
        <v>2.6</v>
      </c>
      <c r="S468" s="9">
        <v>3.4</v>
      </c>
      <c r="Y468" t="s">
        <v>259</v>
      </c>
      <c r="Z468" s="8">
        <v>6622</v>
      </c>
    </row>
    <row r="469" spans="1:26" hidden="1">
      <c r="A469" s="8">
        <v>0.3</v>
      </c>
      <c r="B469" s="10" t="s">
        <v>1259</v>
      </c>
      <c r="C469" t="s">
        <v>954</v>
      </c>
      <c r="D469" t="s">
        <v>955</v>
      </c>
      <c r="F469" t="s">
        <v>9</v>
      </c>
      <c r="G469" s="8" t="s">
        <v>923</v>
      </c>
      <c r="H469" s="8">
        <v>342.3</v>
      </c>
      <c r="J469" s="8">
        <v>0.3</v>
      </c>
      <c r="K469" s="8">
        <v>0.79</v>
      </c>
      <c r="L469" s="8">
        <f t="shared" si="5"/>
        <v>2.3079170318434121</v>
      </c>
      <c r="R469" s="9">
        <v>2.7</v>
      </c>
      <c r="S469" s="9">
        <v>3.6</v>
      </c>
      <c r="Y469" t="s">
        <v>259</v>
      </c>
      <c r="Z469" s="8">
        <v>6622</v>
      </c>
    </row>
    <row r="470" spans="1:26" hidden="1">
      <c r="A470" s="8">
        <v>0.33</v>
      </c>
      <c r="B470" s="10" t="s">
        <v>1259</v>
      </c>
      <c r="C470" t="s">
        <v>954</v>
      </c>
      <c r="D470" t="s">
        <v>955</v>
      </c>
      <c r="F470" t="s">
        <v>9</v>
      </c>
      <c r="G470" s="8" t="s">
        <v>923</v>
      </c>
      <c r="H470" s="8">
        <v>342.3</v>
      </c>
      <c r="J470" s="8">
        <v>0.33</v>
      </c>
      <c r="K470" s="8">
        <v>0.82</v>
      </c>
      <c r="L470" s="8">
        <f t="shared" si="5"/>
        <v>2.3955594507741744</v>
      </c>
      <c r="R470" s="9">
        <v>2.7</v>
      </c>
      <c r="S470" s="9">
        <v>3.3</v>
      </c>
      <c r="Y470" t="s">
        <v>259</v>
      </c>
      <c r="Z470" s="8">
        <v>6622</v>
      </c>
    </row>
    <row r="471" spans="1:26" hidden="1">
      <c r="A471" s="8">
        <v>0.35</v>
      </c>
      <c r="B471" s="10" t="s">
        <v>1259</v>
      </c>
      <c r="C471" t="s">
        <v>954</v>
      </c>
      <c r="D471" t="s">
        <v>955</v>
      </c>
      <c r="F471" t="s">
        <v>9</v>
      </c>
      <c r="G471" s="8" t="s">
        <v>923</v>
      </c>
      <c r="H471" s="8">
        <v>342.3</v>
      </c>
      <c r="J471" s="8">
        <v>0.35</v>
      </c>
      <c r="K471" s="8">
        <v>0.9</v>
      </c>
      <c r="L471" s="8">
        <f t="shared" si="5"/>
        <v>2.6292725679228748</v>
      </c>
      <c r="R471" s="9">
        <v>3</v>
      </c>
      <c r="S471" s="9">
        <v>2.9</v>
      </c>
      <c r="Y471" t="s">
        <v>259</v>
      </c>
      <c r="Z471" s="8">
        <v>6622</v>
      </c>
    </row>
    <row r="472" spans="1:26" hidden="1">
      <c r="A472" s="8">
        <v>0.02</v>
      </c>
      <c r="B472" s="10" t="s">
        <v>1259</v>
      </c>
      <c r="C472" t="s">
        <v>954</v>
      </c>
      <c r="D472" t="s">
        <v>955</v>
      </c>
      <c r="F472" t="s">
        <v>9</v>
      </c>
      <c r="G472" s="8" t="s">
        <v>1276</v>
      </c>
      <c r="H472" s="8">
        <v>90</v>
      </c>
      <c r="J472" s="8">
        <v>0.02</v>
      </c>
      <c r="K472" s="8">
        <v>0.09</v>
      </c>
      <c r="L472" s="8">
        <f t="shared" si="5"/>
        <v>1</v>
      </c>
      <c r="R472" s="9">
        <v>1.7</v>
      </c>
      <c r="S472" s="9">
        <v>1.6</v>
      </c>
      <c r="Y472" t="s">
        <v>259</v>
      </c>
      <c r="Z472" s="8">
        <v>6622</v>
      </c>
    </row>
    <row r="473" spans="1:26" hidden="1">
      <c r="A473" s="8">
        <v>0.05</v>
      </c>
      <c r="B473" s="10" t="s">
        <v>1259</v>
      </c>
      <c r="C473" t="s">
        <v>954</v>
      </c>
      <c r="D473" t="s">
        <v>955</v>
      </c>
      <c r="F473" t="s">
        <v>9</v>
      </c>
      <c r="G473" s="8" t="s">
        <v>1276</v>
      </c>
      <c r="H473" s="8">
        <v>90</v>
      </c>
      <c r="J473" s="8">
        <v>0.05</v>
      </c>
      <c r="K473" s="8">
        <v>0.23</v>
      </c>
      <c r="L473" s="8">
        <f t="shared" si="5"/>
        <v>2.5555555555555558</v>
      </c>
      <c r="R473" s="9">
        <v>1.9</v>
      </c>
      <c r="S473" s="9">
        <v>1.9</v>
      </c>
      <c r="Y473" t="s">
        <v>259</v>
      </c>
      <c r="Z473" s="8">
        <v>6622</v>
      </c>
    </row>
    <row r="474" spans="1:26" hidden="1">
      <c r="A474" s="8">
        <v>0.06</v>
      </c>
      <c r="B474" s="10" t="s">
        <v>1259</v>
      </c>
      <c r="C474" t="s">
        <v>954</v>
      </c>
      <c r="D474" t="s">
        <v>955</v>
      </c>
      <c r="F474" t="s">
        <v>9</v>
      </c>
      <c r="G474" s="8" t="s">
        <v>1276</v>
      </c>
      <c r="H474" s="8">
        <v>90</v>
      </c>
      <c r="J474" s="8">
        <v>0.06</v>
      </c>
      <c r="K474" s="8">
        <v>0.26</v>
      </c>
      <c r="L474" s="8">
        <f t="shared" si="5"/>
        <v>2.8888888888888893</v>
      </c>
      <c r="R474" s="9">
        <v>2.2000000000000002</v>
      </c>
      <c r="S474" s="9">
        <v>2.2000000000000002</v>
      </c>
      <c r="Y474" t="s">
        <v>259</v>
      </c>
      <c r="Z474" s="8">
        <v>6622</v>
      </c>
    </row>
    <row r="475" spans="1:26" hidden="1">
      <c r="A475" s="8">
        <v>0.09</v>
      </c>
      <c r="B475" s="10" t="s">
        <v>1259</v>
      </c>
      <c r="C475" t="s">
        <v>954</v>
      </c>
      <c r="D475" t="s">
        <v>955</v>
      </c>
      <c r="F475" t="s">
        <v>9</v>
      </c>
      <c r="G475" s="8" t="s">
        <v>1276</v>
      </c>
      <c r="H475" s="8">
        <v>90</v>
      </c>
      <c r="J475" s="8">
        <v>0.09</v>
      </c>
      <c r="K475" s="8">
        <v>0.37</v>
      </c>
      <c r="L475" s="8">
        <f t="shared" si="5"/>
        <v>4.1111111111111116</v>
      </c>
      <c r="R475" s="9">
        <v>2.2999999999999998</v>
      </c>
      <c r="S475" s="9">
        <v>2.5</v>
      </c>
      <c r="Y475" t="s">
        <v>259</v>
      </c>
      <c r="Z475" s="8">
        <v>6622</v>
      </c>
    </row>
    <row r="476" spans="1:26" hidden="1">
      <c r="A476" s="8">
        <v>0.1</v>
      </c>
      <c r="B476" s="10" t="s">
        <v>1259</v>
      </c>
      <c r="C476" t="s">
        <v>954</v>
      </c>
      <c r="D476" t="s">
        <v>955</v>
      </c>
      <c r="F476" t="s">
        <v>9</v>
      </c>
      <c r="G476" s="8" t="s">
        <v>1276</v>
      </c>
      <c r="H476" s="8">
        <v>90</v>
      </c>
      <c r="J476" s="8">
        <v>0.1</v>
      </c>
      <c r="K476" s="8">
        <v>0.41</v>
      </c>
      <c r="L476" s="8">
        <f t="shared" si="5"/>
        <v>4.5555555555555545</v>
      </c>
      <c r="R476" s="9">
        <v>2.4</v>
      </c>
      <c r="S476" s="9">
        <v>2.6</v>
      </c>
      <c r="Y476" t="s">
        <v>259</v>
      </c>
      <c r="Z476" s="8">
        <v>6622</v>
      </c>
    </row>
    <row r="477" spans="1:26" hidden="1">
      <c r="A477" s="8">
        <v>0.12</v>
      </c>
      <c r="B477" s="10" t="s">
        <v>1259</v>
      </c>
      <c r="C477" t="s">
        <v>954</v>
      </c>
      <c r="D477" t="s">
        <v>955</v>
      </c>
      <c r="F477" t="s">
        <v>9</v>
      </c>
      <c r="G477" s="8" t="s">
        <v>1276</v>
      </c>
      <c r="H477" s="8">
        <v>90</v>
      </c>
      <c r="J477" s="8">
        <v>0.12</v>
      </c>
      <c r="K477" s="8">
        <v>0.54</v>
      </c>
      <c r="L477" s="8">
        <f t="shared" si="5"/>
        <v>6</v>
      </c>
      <c r="R477" s="9">
        <v>2.5</v>
      </c>
      <c r="S477" s="9">
        <v>2.8</v>
      </c>
      <c r="Y477" t="s">
        <v>259</v>
      </c>
      <c r="Z477" s="8">
        <v>6622</v>
      </c>
    </row>
    <row r="478" spans="1:26" hidden="1">
      <c r="A478" s="8">
        <v>0.13</v>
      </c>
      <c r="B478" s="10" t="s">
        <v>1259</v>
      </c>
      <c r="C478" t="s">
        <v>954</v>
      </c>
      <c r="D478" t="s">
        <v>955</v>
      </c>
      <c r="F478" t="s">
        <v>9</v>
      </c>
      <c r="G478" s="8" t="s">
        <v>1276</v>
      </c>
      <c r="H478" s="8">
        <v>90</v>
      </c>
      <c r="J478" s="8">
        <v>0.13</v>
      </c>
      <c r="K478" s="8">
        <v>0.56000000000000005</v>
      </c>
      <c r="L478" s="8">
        <f t="shared" si="5"/>
        <v>6.2222222222222223</v>
      </c>
      <c r="R478" s="9">
        <v>2.7</v>
      </c>
      <c r="S478" s="9">
        <v>3.1</v>
      </c>
      <c r="Y478" t="s">
        <v>259</v>
      </c>
      <c r="Z478" s="8">
        <v>6622</v>
      </c>
    </row>
    <row r="479" spans="1:26" hidden="1">
      <c r="A479" s="8">
        <v>0.14000000000000001</v>
      </c>
      <c r="B479" s="10" t="s">
        <v>1259</v>
      </c>
      <c r="C479" t="s">
        <v>954</v>
      </c>
      <c r="D479" t="s">
        <v>955</v>
      </c>
      <c r="F479" t="s">
        <v>9</v>
      </c>
      <c r="G479" s="8" t="s">
        <v>1276</v>
      </c>
      <c r="H479" s="8">
        <v>90</v>
      </c>
      <c r="J479" s="8">
        <v>0.14000000000000001</v>
      </c>
      <c r="K479" s="8">
        <v>0.61</v>
      </c>
      <c r="L479" s="8">
        <f t="shared" si="5"/>
        <v>6.7777777777777777</v>
      </c>
      <c r="R479" s="9">
        <v>2.8</v>
      </c>
      <c r="S479" s="9">
        <v>3.2</v>
      </c>
      <c r="Y479" t="s">
        <v>259</v>
      </c>
      <c r="Z479" s="8">
        <v>6622</v>
      </c>
    </row>
    <row r="480" spans="1:26" hidden="1">
      <c r="A480" s="8">
        <v>0.16</v>
      </c>
      <c r="B480" s="10" t="s">
        <v>1259</v>
      </c>
      <c r="C480" t="s">
        <v>954</v>
      </c>
      <c r="D480" t="s">
        <v>955</v>
      </c>
      <c r="F480" t="s">
        <v>9</v>
      </c>
      <c r="G480" s="8" t="s">
        <v>1276</v>
      </c>
      <c r="H480" s="8">
        <v>90</v>
      </c>
      <c r="J480" s="8">
        <v>0.16</v>
      </c>
      <c r="K480" s="8">
        <v>0.7</v>
      </c>
      <c r="L480" s="8">
        <f t="shared" si="5"/>
        <v>7.7777777777777777</v>
      </c>
      <c r="R480" s="9">
        <v>2.8</v>
      </c>
      <c r="S480" s="9">
        <v>3.3</v>
      </c>
      <c r="Y480" t="s">
        <v>259</v>
      </c>
      <c r="Z480" s="8">
        <v>6622</v>
      </c>
    </row>
    <row r="481" spans="1:28" hidden="1">
      <c r="A481" s="8">
        <v>0.18</v>
      </c>
      <c r="B481" s="10" t="s">
        <v>1259</v>
      </c>
      <c r="C481" t="s">
        <v>954</v>
      </c>
      <c r="D481" t="s">
        <v>955</v>
      </c>
      <c r="F481" t="s">
        <v>9</v>
      </c>
      <c r="G481" s="8" t="s">
        <v>1276</v>
      </c>
      <c r="H481" s="8">
        <v>90</v>
      </c>
      <c r="J481" s="8">
        <v>0.18</v>
      </c>
      <c r="K481" s="8">
        <v>0.78</v>
      </c>
      <c r="L481" s="8">
        <f t="shared" si="5"/>
        <v>8.6666666666666661</v>
      </c>
      <c r="R481" s="9">
        <v>2.9</v>
      </c>
      <c r="S481" s="9">
        <v>3</v>
      </c>
      <c r="Y481" t="s">
        <v>259</v>
      </c>
      <c r="Z481" s="8">
        <v>6622</v>
      </c>
    </row>
    <row r="482" spans="1:28" hidden="1">
      <c r="A482" s="8">
        <v>0.19</v>
      </c>
      <c r="B482" s="10" t="s">
        <v>1259</v>
      </c>
      <c r="C482" t="s">
        <v>954</v>
      </c>
      <c r="D482" t="s">
        <v>955</v>
      </c>
      <c r="F482" t="s">
        <v>9</v>
      </c>
      <c r="G482" s="8" t="s">
        <v>1276</v>
      </c>
      <c r="H482" s="8">
        <v>90</v>
      </c>
      <c r="J482" s="8">
        <v>0.19</v>
      </c>
      <c r="K482" s="8">
        <v>0.82</v>
      </c>
      <c r="L482" s="8">
        <f t="shared" si="5"/>
        <v>9.1111111111111089</v>
      </c>
      <c r="R482" s="9">
        <v>3</v>
      </c>
      <c r="S482" s="9">
        <v>2.6</v>
      </c>
      <c r="Y482" t="s">
        <v>259</v>
      </c>
      <c r="Z482" s="8">
        <v>6622</v>
      </c>
    </row>
    <row r="483" spans="1:28" hidden="1">
      <c r="A483" s="8">
        <v>0.1</v>
      </c>
      <c r="B483" s="8" t="s">
        <v>1259</v>
      </c>
      <c r="C483" s="8" t="s">
        <v>1171</v>
      </c>
      <c r="D483" s="8" t="s">
        <v>1171</v>
      </c>
      <c r="F483" s="8" t="s">
        <v>9</v>
      </c>
      <c r="G483" s="8" t="s">
        <v>1187</v>
      </c>
      <c r="H483" s="8">
        <v>180</v>
      </c>
      <c r="I483" s="8">
        <v>20</v>
      </c>
      <c r="J483" s="8">
        <v>0.1</v>
      </c>
      <c r="L483" s="12">
        <v>0.81057547692551257</v>
      </c>
      <c r="N483" s="8">
        <v>0</v>
      </c>
      <c r="R483" s="8">
        <v>1.8214200902398481</v>
      </c>
      <c r="S483" s="8">
        <v>1.7406791735929708</v>
      </c>
      <c r="W483" s="8">
        <v>30</v>
      </c>
      <c r="X483" s="8">
        <v>6</v>
      </c>
      <c r="Y483" s="8" t="s">
        <v>259</v>
      </c>
      <c r="Z483" s="8">
        <v>26915092</v>
      </c>
    </row>
    <row r="484" spans="1:28" hidden="1">
      <c r="A484" s="8">
        <v>0.16200000000000001</v>
      </c>
      <c r="B484" s="8" t="s">
        <v>1259</v>
      </c>
      <c r="C484" s="8" t="s">
        <v>1171</v>
      </c>
      <c r="D484" s="8" t="s">
        <v>1171</v>
      </c>
      <c r="F484" s="8" t="s">
        <v>9</v>
      </c>
      <c r="G484" s="8" t="s">
        <v>1187</v>
      </c>
      <c r="H484" s="8">
        <v>180</v>
      </c>
      <c r="I484" s="8">
        <v>20</v>
      </c>
      <c r="J484" s="8">
        <v>0.16200000000000001</v>
      </c>
      <c r="L484" s="13">
        <v>1.0935644739966754</v>
      </c>
      <c r="N484" s="8">
        <v>0.14842080265970078</v>
      </c>
      <c r="R484" s="8">
        <v>2.301116124436001</v>
      </c>
      <c r="S484" s="8">
        <v>2.3438613156019947</v>
      </c>
      <c r="W484" s="8">
        <v>30</v>
      </c>
      <c r="X484" s="8">
        <v>6</v>
      </c>
      <c r="Y484" s="8" t="s">
        <v>259</v>
      </c>
      <c r="Z484" s="8">
        <v>26915092</v>
      </c>
    </row>
    <row r="485" spans="1:28" hidden="1">
      <c r="A485" s="8">
        <v>0.2</v>
      </c>
      <c r="B485" s="8" t="s">
        <v>1259</v>
      </c>
      <c r="C485" s="8" t="s">
        <v>1171</v>
      </c>
      <c r="D485" s="8" t="s">
        <v>1171</v>
      </c>
      <c r="F485" s="8" t="s">
        <v>9</v>
      </c>
      <c r="G485" s="8" t="s">
        <v>1187</v>
      </c>
      <c r="H485" s="8">
        <v>180</v>
      </c>
      <c r="I485" s="8">
        <v>20</v>
      </c>
      <c r="J485" s="8">
        <v>0.2</v>
      </c>
      <c r="L485" s="13">
        <v>1.3433072112720652</v>
      </c>
      <c r="N485" s="8">
        <v>0.37758252196627878</v>
      </c>
      <c r="R485" s="12">
        <v>2.8995488007599146</v>
      </c>
      <c r="S485" s="8">
        <v>2.633578722393731</v>
      </c>
      <c r="W485" s="8">
        <v>30</v>
      </c>
      <c r="X485" s="8">
        <v>6</v>
      </c>
      <c r="Y485" s="8" t="s">
        <v>259</v>
      </c>
      <c r="Z485" s="8">
        <v>26915092</v>
      </c>
    </row>
    <row r="486" spans="1:28" hidden="1">
      <c r="A486" s="30">
        <v>0.1</v>
      </c>
      <c r="B486" s="30" t="s">
        <v>1259</v>
      </c>
      <c r="C486" s="8" t="s">
        <v>1178</v>
      </c>
      <c r="D486" s="8" t="s">
        <v>1178</v>
      </c>
      <c r="F486" s="8" t="s">
        <v>9</v>
      </c>
      <c r="G486" s="30" t="s">
        <v>1187</v>
      </c>
      <c r="H486" s="8">
        <v>180</v>
      </c>
      <c r="J486" s="8">
        <v>0.1</v>
      </c>
      <c r="L486" s="12">
        <f>1/0.45/180*1000*0.1</f>
        <v>1.2345679012345681</v>
      </c>
      <c r="N486" s="13">
        <v>0</v>
      </c>
      <c r="U486" s="8">
        <v>0.45</v>
      </c>
      <c r="W486" s="8">
        <v>30</v>
      </c>
      <c r="X486" s="8">
        <v>5.5</v>
      </c>
      <c r="Y486" s="8" t="s">
        <v>259</v>
      </c>
      <c r="Z486" s="8">
        <v>12582134</v>
      </c>
    </row>
    <row r="487" spans="1:28" hidden="1">
      <c r="A487" s="8">
        <v>0.47</v>
      </c>
      <c r="B487" s="8" t="s">
        <v>146</v>
      </c>
      <c r="C487" s="8" t="s">
        <v>1178</v>
      </c>
      <c r="D487" s="8" t="s">
        <v>1178</v>
      </c>
      <c r="F487" s="8" t="s">
        <v>9</v>
      </c>
      <c r="G487" s="30" t="s">
        <v>1187</v>
      </c>
      <c r="H487" s="8">
        <v>180</v>
      </c>
      <c r="I487" s="8">
        <v>20</v>
      </c>
      <c r="J487" s="8">
        <v>0.47</v>
      </c>
      <c r="L487" s="12">
        <v>4.45</v>
      </c>
      <c r="M487" s="13">
        <v>0.03</v>
      </c>
      <c r="N487" s="13">
        <v>0.12</v>
      </c>
      <c r="P487" s="13">
        <v>0.08</v>
      </c>
      <c r="Z487" s="8">
        <v>23043429</v>
      </c>
    </row>
    <row r="488" spans="1:28" hidden="1">
      <c r="A488" s="8">
        <v>0.1</v>
      </c>
      <c r="B488" s="8" t="s">
        <v>1259</v>
      </c>
      <c r="C488" s="9" t="s">
        <v>13</v>
      </c>
      <c r="D488" s="9" t="s">
        <v>1273</v>
      </c>
      <c r="F488" t="s">
        <v>1279</v>
      </c>
      <c r="G488" t="s">
        <v>1187</v>
      </c>
      <c r="H488" s="8">
        <v>180</v>
      </c>
      <c r="J488" s="8">
        <v>0.1</v>
      </c>
      <c r="L488" s="12">
        <v>1.02</v>
      </c>
      <c r="Q488" s="10"/>
      <c r="R488" s="13">
        <v>2.11</v>
      </c>
      <c r="S488" s="13">
        <v>2.39</v>
      </c>
      <c r="T488" s="8">
        <v>0.54</v>
      </c>
      <c r="V488" s="10"/>
      <c r="W488">
        <v>25</v>
      </c>
      <c r="X488">
        <v>5</v>
      </c>
      <c r="Y488" s="8" t="s">
        <v>259</v>
      </c>
      <c r="Z488" s="8">
        <v>26400155</v>
      </c>
    </row>
    <row r="489" spans="1:28" hidden="1">
      <c r="A489">
        <v>0.28000000000000003</v>
      </c>
      <c r="B489" s="8" t="s">
        <v>1259</v>
      </c>
      <c r="C489" s="9" t="s">
        <v>1282</v>
      </c>
      <c r="D489" t="s">
        <v>1181</v>
      </c>
      <c r="E489" s="8" t="s">
        <v>1281</v>
      </c>
      <c r="F489" t="s">
        <v>9</v>
      </c>
      <c r="G489" t="s">
        <v>1187</v>
      </c>
      <c r="H489" s="8">
        <v>180</v>
      </c>
      <c r="J489">
        <v>0.28000000000000003</v>
      </c>
      <c r="L489"/>
      <c r="N489">
        <v>12.636363636363635</v>
      </c>
      <c r="R489">
        <v>15.351351351351349</v>
      </c>
      <c r="W489" s="8">
        <v>30</v>
      </c>
      <c r="X489" s="8">
        <v>5</v>
      </c>
      <c r="Y489" t="s">
        <v>259</v>
      </c>
      <c r="Z489" s="8">
        <v>8704980</v>
      </c>
      <c r="AB489" s="10" t="s">
        <v>1280</v>
      </c>
    </row>
    <row r="490" spans="1:28" hidden="1">
      <c r="A490">
        <v>0.25</v>
      </c>
      <c r="B490" s="8" t="s">
        <v>1259</v>
      </c>
      <c r="C490" s="9" t="s">
        <v>1282</v>
      </c>
      <c r="D490" t="s">
        <v>1181</v>
      </c>
      <c r="E490" s="8" t="s">
        <v>1281</v>
      </c>
      <c r="F490" t="s">
        <v>9</v>
      </c>
      <c r="G490" t="s">
        <v>1187</v>
      </c>
      <c r="H490" s="8">
        <v>180</v>
      </c>
      <c r="J490">
        <v>0.25</v>
      </c>
      <c r="L490"/>
      <c r="N490">
        <v>9.4545454545454533</v>
      </c>
      <c r="R490">
        <v>12.180180180180178</v>
      </c>
      <c r="W490" s="8">
        <v>30</v>
      </c>
      <c r="X490" s="8">
        <v>5</v>
      </c>
      <c r="Y490" t="s">
        <v>259</v>
      </c>
      <c r="Z490" s="8">
        <v>8704980</v>
      </c>
      <c r="AB490" s="10" t="s">
        <v>1280</v>
      </c>
    </row>
    <row r="491" spans="1:28" hidden="1">
      <c r="A491">
        <v>0.23</v>
      </c>
      <c r="B491" s="8" t="s">
        <v>1259</v>
      </c>
      <c r="C491" s="9" t="s">
        <v>1282</v>
      </c>
      <c r="D491" t="s">
        <v>1181</v>
      </c>
      <c r="E491" s="8" t="s">
        <v>1281</v>
      </c>
      <c r="F491" t="s">
        <v>9</v>
      </c>
      <c r="G491" t="s">
        <v>1187</v>
      </c>
      <c r="H491" s="8">
        <v>180</v>
      </c>
      <c r="J491">
        <v>0.23</v>
      </c>
      <c r="L491"/>
      <c r="N491">
        <v>6.5454545454545441</v>
      </c>
      <c r="R491">
        <v>10.522522522522522</v>
      </c>
      <c r="W491" s="8">
        <v>30</v>
      </c>
      <c r="X491" s="8">
        <v>5</v>
      </c>
      <c r="Y491" t="s">
        <v>259</v>
      </c>
      <c r="Z491" s="8">
        <v>8704980</v>
      </c>
      <c r="AB491" s="10" t="s">
        <v>1280</v>
      </c>
    </row>
    <row r="492" spans="1:28" hidden="1">
      <c r="A492">
        <v>0.2</v>
      </c>
      <c r="B492" s="8" t="s">
        <v>1259</v>
      </c>
      <c r="C492" s="9" t="s">
        <v>1282</v>
      </c>
      <c r="D492" t="s">
        <v>1181</v>
      </c>
      <c r="E492" s="8" t="s">
        <v>1281</v>
      </c>
      <c r="F492" t="s">
        <v>9</v>
      </c>
      <c r="G492" t="s">
        <v>1187</v>
      </c>
      <c r="H492" s="8">
        <v>180</v>
      </c>
      <c r="J492">
        <v>0.2</v>
      </c>
      <c r="L492"/>
      <c r="N492">
        <v>3.1818181818181812</v>
      </c>
      <c r="R492">
        <v>7.3513513513513509</v>
      </c>
      <c r="W492" s="8">
        <v>30</v>
      </c>
      <c r="X492" s="8">
        <v>5</v>
      </c>
      <c r="Y492" t="s">
        <v>259</v>
      </c>
      <c r="Z492" s="8">
        <v>8704980</v>
      </c>
      <c r="AB492" s="10" t="s">
        <v>1280</v>
      </c>
    </row>
    <row r="493" spans="1:28" hidden="1">
      <c r="A493">
        <v>0.185</v>
      </c>
      <c r="B493" s="8" t="s">
        <v>1259</v>
      </c>
      <c r="C493" s="9" t="s">
        <v>1282</v>
      </c>
      <c r="D493" t="s">
        <v>1181</v>
      </c>
      <c r="E493" s="8" t="s">
        <v>1281</v>
      </c>
      <c r="F493" t="s">
        <v>9</v>
      </c>
      <c r="G493" t="s">
        <v>1187</v>
      </c>
      <c r="H493" s="8">
        <v>180</v>
      </c>
      <c r="J493">
        <v>0.185</v>
      </c>
      <c r="L493">
        <v>2.726</v>
      </c>
      <c r="N493">
        <v>2.1677500000000016</v>
      </c>
      <c r="R493">
        <v>5.8378378378378377</v>
      </c>
      <c r="W493" s="8">
        <v>30</v>
      </c>
      <c r="X493" s="8">
        <v>5</v>
      </c>
      <c r="Y493" t="s">
        <v>259</v>
      </c>
      <c r="Z493" s="8">
        <v>8704980</v>
      </c>
      <c r="AB493" s="10" t="s">
        <v>1280</v>
      </c>
    </row>
    <row r="494" spans="1:28" hidden="1">
      <c r="A494">
        <v>0.17499999999999999</v>
      </c>
      <c r="B494" s="8" t="s">
        <v>1259</v>
      </c>
      <c r="C494" s="9" t="s">
        <v>1282</v>
      </c>
      <c r="D494" t="s">
        <v>1181</v>
      </c>
      <c r="E494" s="8" t="s">
        <v>1281</v>
      </c>
      <c r="F494" t="s">
        <v>9</v>
      </c>
      <c r="G494" t="s">
        <v>1187</v>
      </c>
      <c r="H494" s="8">
        <v>180</v>
      </c>
      <c r="J494">
        <v>0.17499999999999999</v>
      </c>
      <c r="L494">
        <v>2.4380000000000002</v>
      </c>
      <c r="N494">
        <v>1.0922499999999999</v>
      </c>
      <c r="R494">
        <v>5.2612612612612608</v>
      </c>
      <c r="W494" s="8">
        <v>30</v>
      </c>
      <c r="X494" s="8">
        <v>5</v>
      </c>
      <c r="Y494" t="s">
        <v>259</v>
      </c>
      <c r="Z494" s="8">
        <v>8704980</v>
      </c>
      <c r="AB494" s="10" t="s">
        <v>1280</v>
      </c>
    </row>
    <row r="495" spans="1:28" hidden="1">
      <c r="A495">
        <v>0.16</v>
      </c>
      <c r="B495" s="8" t="s">
        <v>1259</v>
      </c>
      <c r="C495" s="9" t="s">
        <v>1282</v>
      </c>
      <c r="D495" t="s">
        <v>1181</v>
      </c>
      <c r="E495" s="8" t="s">
        <v>1281</v>
      </c>
      <c r="F495" t="s">
        <v>9</v>
      </c>
      <c r="G495" t="s">
        <v>1187</v>
      </c>
      <c r="H495" s="8">
        <v>180</v>
      </c>
      <c r="J495">
        <v>0.16</v>
      </c>
      <c r="L495">
        <v>2.0409999999999999</v>
      </c>
      <c r="N495">
        <v>0</v>
      </c>
      <c r="R495"/>
      <c r="W495" s="8">
        <v>30</v>
      </c>
      <c r="X495" s="8">
        <v>5</v>
      </c>
      <c r="Y495" t="s">
        <v>259</v>
      </c>
      <c r="Z495" s="8">
        <v>8704980</v>
      </c>
      <c r="AB495" s="10" t="s">
        <v>1280</v>
      </c>
    </row>
    <row r="496" spans="1:28" hidden="1">
      <c r="A496">
        <v>0.15</v>
      </c>
      <c r="B496" s="8" t="s">
        <v>1259</v>
      </c>
      <c r="C496" s="9" t="s">
        <v>1282</v>
      </c>
      <c r="D496" t="s">
        <v>1181</v>
      </c>
      <c r="E496" s="8" t="s">
        <v>1281</v>
      </c>
      <c r="F496" t="s">
        <v>9</v>
      </c>
      <c r="G496" t="s">
        <v>1187</v>
      </c>
      <c r="H496" s="8">
        <v>180</v>
      </c>
      <c r="J496">
        <v>0.15</v>
      </c>
      <c r="L496">
        <v>1.7669999999999999</v>
      </c>
      <c r="N496">
        <v>0</v>
      </c>
      <c r="R496"/>
      <c r="W496" s="8">
        <v>30</v>
      </c>
      <c r="X496" s="8">
        <v>5</v>
      </c>
      <c r="Y496" t="s">
        <v>259</v>
      </c>
      <c r="Z496" s="8">
        <v>8704980</v>
      </c>
      <c r="AB496" s="10" t="s">
        <v>1280</v>
      </c>
    </row>
    <row r="497" spans="1:37" hidden="1">
      <c r="A497">
        <v>0.125</v>
      </c>
      <c r="B497" s="8" t="s">
        <v>1259</v>
      </c>
      <c r="C497" s="9" t="s">
        <v>1282</v>
      </c>
      <c r="D497" t="s">
        <v>1181</v>
      </c>
      <c r="E497" s="8" t="s">
        <v>1281</v>
      </c>
      <c r="F497" t="s">
        <v>9</v>
      </c>
      <c r="G497" t="s">
        <v>1187</v>
      </c>
      <c r="H497" s="8">
        <v>180</v>
      </c>
      <c r="J497">
        <v>0.125</v>
      </c>
      <c r="L497">
        <v>1.52</v>
      </c>
      <c r="N497">
        <v>0</v>
      </c>
      <c r="R497"/>
      <c r="W497" s="8">
        <v>30</v>
      </c>
      <c r="X497" s="8">
        <v>5</v>
      </c>
      <c r="Y497" t="s">
        <v>259</v>
      </c>
      <c r="Z497" s="8">
        <v>8704980</v>
      </c>
      <c r="AB497" s="10" t="s">
        <v>1280</v>
      </c>
    </row>
    <row r="498" spans="1:37" hidden="1">
      <c r="A498">
        <v>0.1</v>
      </c>
      <c r="B498" s="8" t="s">
        <v>1259</v>
      </c>
      <c r="C498" s="9" t="s">
        <v>1282</v>
      </c>
      <c r="D498" t="s">
        <v>1181</v>
      </c>
      <c r="E498" s="8" t="s">
        <v>1281</v>
      </c>
      <c r="F498" t="s">
        <v>9</v>
      </c>
      <c r="G498" t="s">
        <v>1187</v>
      </c>
      <c r="H498" s="8">
        <v>180</v>
      </c>
      <c r="J498">
        <v>0.1</v>
      </c>
      <c r="L498">
        <v>1.26</v>
      </c>
      <c r="N498">
        <v>0</v>
      </c>
      <c r="R498"/>
      <c r="W498" s="8">
        <v>30</v>
      </c>
      <c r="X498" s="8">
        <v>5</v>
      </c>
      <c r="Y498" t="s">
        <v>259</v>
      </c>
      <c r="Z498" s="8">
        <v>8704980</v>
      </c>
      <c r="AB498" s="10" t="s">
        <v>1280</v>
      </c>
    </row>
    <row r="499" spans="1:37" hidden="1">
      <c r="A499">
        <v>7.0000000000000007E-2</v>
      </c>
      <c r="B499" s="8" t="s">
        <v>1259</v>
      </c>
      <c r="C499" s="9" t="s">
        <v>1282</v>
      </c>
      <c r="D499" t="s">
        <v>1181</v>
      </c>
      <c r="E499" s="8" t="s">
        <v>1281</v>
      </c>
      <c r="F499" t="s">
        <v>9</v>
      </c>
      <c r="G499" t="s">
        <v>1187</v>
      </c>
      <c r="H499" s="8">
        <v>180</v>
      </c>
      <c r="J499">
        <v>7.0000000000000007E-2</v>
      </c>
      <c r="L499">
        <v>1</v>
      </c>
      <c r="N499">
        <v>0</v>
      </c>
      <c r="R499"/>
      <c r="W499" s="8">
        <v>30</v>
      </c>
      <c r="X499" s="8">
        <v>5</v>
      </c>
      <c r="Y499" t="s">
        <v>259</v>
      </c>
      <c r="Z499" s="8">
        <v>8704980</v>
      </c>
    </row>
    <row r="500" spans="1:37" hidden="1">
      <c r="A500">
        <v>0.33800000000000002</v>
      </c>
      <c r="B500" s="36" t="s">
        <v>146</v>
      </c>
      <c r="C500" s="37" t="s">
        <v>154</v>
      </c>
      <c r="D500" t="s">
        <v>997</v>
      </c>
      <c r="E500" s="38"/>
      <c r="F500" s="38" t="s">
        <v>9</v>
      </c>
      <c r="G500" s="38" t="s">
        <v>1190</v>
      </c>
      <c r="H500" s="38">
        <v>180</v>
      </c>
      <c r="I500"/>
      <c r="J500">
        <v>0.33800000000000002</v>
      </c>
      <c r="K500" s="38"/>
      <c r="L500"/>
      <c r="M500">
        <v>0</v>
      </c>
      <c r="N500">
        <v>0</v>
      </c>
      <c r="O500">
        <v>0</v>
      </c>
      <c r="P500" s="36">
        <v>0</v>
      </c>
      <c r="Q500" s="36">
        <v>0</v>
      </c>
      <c r="R500"/>
      <c r="S500"/>
      <c r="T500"/>
      <c r="U500" s="38"/>
      <c r="V500" s="38"/>
      <c r="W500" s="38">
        <v>30</v>
      </c>
      <c r="X500" s="38">
        <v>5</v>
      </c>
      <c r="Y500" s="38" t="s">
        <v>259</v>
      </c>
      <c r="Z500" s="38">
        <v>10862876</v>
      </c>
      <c r="AA500"/>
      <c r="AB500"/>
      <c r="AC500"/>
      <c r="AD500"/>
      <c r="AE500"/>
      <c r="AF500"/>
      <c r="AG500"/>
      <c r="AH500"/>
      <c r="AI500"/>
      <c r="AJ500"/>
      <c r="AK500"/>
    </row>
    <row r="501" spans="1:37">
      <c r="A501">
        <v>0.41</v>
      </c>
      <c r="B501" s="36" t="s">
        <v>146</v>
      </c>
      <c r="C501" s="37" t="s">
        <v>154</v>
      </c>
      <c r="D501" t="s">
        <v>997</v>
      </c>
      <c r="E501" s="38" t="s">
        <v>1289</v>
      </c>
      <c r="F501" s="38" t="s">
        <v>9</v>
      </c>
      <c r="G501" t="s">
        <v>1187</v>
      </c>
      <c r="H501" s="38">
        <v>180</v>
      </c>
      <c r="I501"/>
      <c r="J501">
        <v>0.41</v>
      </c>
      <c r="K501" s="38"/>
      <c r="L501"/>
      <c r="M501">
        <v>0</v>
      </c>
      <c r="N501"/>
      <c r="O501">
        <v>0</v>
      </c>
      <c r="P501" s="36">
        <v>0</v>
      </c>
      <c r="Q501" s="36">
        <v>0</v>
      </c>
      <c r="R501"/>
      <c r="S501"/>
      <c r="T501"/>
      <c r="U501" s="38"/>
      <c r="V501" s="38"/>
      <c r="W501" s="38">
        <v>30</v>
      </c>
      <c r="X501" s="38">
        <v>5</v>
      </c>
      <c r="Y501" s="38" t="s">
        <v>259</v>
      </c>
      <c r="Z501" s="38">
        <v>10862876</v>
      </c>
      <c r="AA501"/>
      <c r="AB501"/>
      <c r="AC501"/>
      <c r="AD501"/>
      <c r="AE501"/>
      <c r="AF501"/>
      <c r="AG501"/>
      <c r="AH501"/>
      <c r="AI501"/>
      <c r="AJ501"/>
      <c r="AK501"/>
    </row>
    <row r="502" spans="1:37" hidden="1">
      <c r="A502">
        <v>0.38</v>
      </c>
      <c r="B502" s="36" t="s">
        <v>146</v>
      </c>
      <c r="C502" s="37" t="s">
        <v>154</v>
      </c>
      <c r="D502" t="s">
        <v>997</v>
      </c>
      <c r="E502" s="38" t="s">
        <v>1289</v>
      </c>
      <c r="F502" s="38" t="s">
        <v>9</v>
      </c>
      <c r="G502" t="s">
        <v>171</v>
      </c>
      <c r="H502" s="38">
        <v>180</v>
      </c>
      <c r="I502"/>
      <c r="J502">
        <v>0.38</v>
      </c>
      <c r="K502" s="38"/>
      <c r="L502"/>
      <c r="M502">
        <v>0</v>
      </c>
      <c r="N502"/>
      <c r="O502">
        <v>0</v>
      </c>
      <c r="P502" s="36">
        <v>0</v>
      </c>
      <c r="Q502" s="36">
        <v>0</v>
      </c>
      <c r="R502"/>
      <c r="S502"/>
      <c r="T502"/>
      <c r="U502" s="38"/>
      <c r="V502" s="38"/>
      <c r="W502" s="38">
        <v>30</v>
      </c>
      <c r="X502" s="38">
        <v>5</v>
      </c>
      <c r="Y502" s="38" t="s">
        <v>259</v>
      </c>
      <c r="Z502" s="38">
        <v>10862876</v>
      </c>
      <c r="AA502"/>
      <c r="AB502"/>
      <c r="AC502"/>
      <c r="AD502"/>
      <c r="AE502"/>
      <c r="AF502"/>
      <c r="AG502"/>
      <c r="AH502"/>
      <c r="AI502"/>
      <c r="AJ502"/>
      <c r="AK502"/>
    </row>
    <row r="503" spans="1:37" hidden="1">
      <c r="A503">
        <v>0.4</v>
      </c>
      <c r="B503" s="36" t="s">
        <v>146</v>
      </c>
      <c r="C503" s="37" t="s">
        <v>154</v>
      </c>
      <c r="D503" t="s">
        <v>997</v>
      </c>
      <c r="E503" s="38" t="s">
        <v>1289</v>
      </c>
      <c r="F503" s="38" t="s">
        <v>9</v>
      </c>
      <c r="G503" s="38" t="s">
        <v>923</v>
      </c>
      <c r="H503" s="38">
        <v>180</v>
      </c>
      <c r="I503"/>
      <c r="J503">
        <v>0.4</v>
      </c>
      <c r="K503" s="38"/>
      <c r="L503"/>
      <c r="M503">
        <v>0</v>
      </c>
      <c r="N503"/>
      <c r="O503">
        <v>0</v>
      </c>
      <c r="P503" s="36">
        <v>0</v>
      </c>
      <c r="Q503" s="36">
        <v>0</v>
      </c>
      <c r="R503"/>
      <c r="S503"/>
      <c r="T503"/>
      <c r="U503" s="38"/>
      <c r="V503" s="38"/>
      <c r="W503" s="38">
        <v>30</v>
      </c>
      <c r="X503" s="38">
        <v>5</v>
      </c>
      <c r="Y503" s="38" t="s">
        <v>259</v>
      </c>
      <c r="Z503" s="38">
        <v>10862876</v>
      </c>
      <c r="AA503"/>
      <c r="AB503"/>
      <c r="AC503"/>
      <c r="AD503"/>
      <c r="AE503"/>
      <c r="AF503"/>
      <c r="AG503"/>
      <c r="AH503"/>
      <c r="AI503"/>
      <c r="AJ503"/>
      <c r="AK503"/>
    </row>
    <row r="504" spans="1:37" hidden="1">
      <c r="A504">
        <v>0.28000000000000003</v>
      </c>
      <c r="B504" s="36" t="s">
        <v>146</v>
      </c>
      <c r="C504" s="37" t="s">
        <v>154</v>
      </c>
      <c r="D504" t="s">
        <v>997</v>
      </c>
      <c r="E504" s="38" t="s">
        <v>1289</v>
      </c>
      <c r="F504" s="38" t="s">
        <v>9</v>
      </c>
      <c r="G504" s="38" t="s">
        <v>1188</v>
      </c>
      <c r="H504" s="38">
        <v>180</v>
      </c>
      <c r="I504"/>
      <c r="J504">
        <v>0.28000000000000003</v>
      </c>
      <c r="K504" s="38"/>
      <c r="L504"/>
      <c r="M504">
        <v>0</v>
      </c>
      <c r="N504"/>
      <c r="O504">
        <v>0</v>
      </c>
      <c r="P504" s="36">
        <v>0</v>
      </c>
      <c r="Q504" s="36">
        <v>0</v>
      </c>
      <c r="R504"/>
      <c r="S504"/>
      <c r="T504"/>
      <c r="U504" s="38"/>
      <c r="V504" s="38"/>
      <c r="W504" s="38">
        <v>30</v>
      </c>
      <c r="X504" s="38">
        <v>5</v>
      </c>
      <c r="Y504" s="38" t="s">
        <v>259</v>
      </c>
      <c r="Z504" s="38">
        <v>10862876</v>
      </c>
      <c r="AA504"/>
      <c r="AB504"/>
      <c r="AC504"/>
      <c r="AD504"/>
      <c r="AE504"/>
      <c r="AF504"/>
      <c r="AG504"/>
      <c r="AH504"/>
      <c r="AI504"/>
      <c r="AJ504"/>
      <c r="AK504"/>
    </row>
    <row r="505" spans="1:37" hidden="1">
      <c r="A505">
        <v>0.12</v>
      </c>
      <c r="B505" s="36" t="s">
        <v>146</v>
      </c>
      <c r="C505" s="37" t="s">
        <v>154</v>
      </c>
      <c r="D505" t="s">
        <v>997</v>
      </c>
      <c r="E505" s="38" t="s">
        <v>1289</v>
      </c>
      <c r="F505" s="38" t="s">
        <v>9</v>
      </c>
      <c r="G505" s="38" t="s">
        <v>1290</v>
      </c>
      <c r="H505" s="38">
        <v>180</v>
      </c>
      <c r="I505"/>
      <c r="J505">
        <v>0.12</v>
      </c>
      <c r="K505" s="38"/>
      <c r="L505"/>
      <c r="M505">
        <v>0</v>
      </c>
      <c r="N505"/>
      <c r="O505">
        <v>0</v>
      </c>
      <c r="P505" s="36">
        <v>0</v>
      </c>
      <c r="Q505" s="36">
        <v>0</v>
      </c>
      <c r="R505"/>
      <c r="S505"/>
      <c r="T505"/>
      <c r="U505" s="38"/>
      <c r="V505" s="38"/>
      <c r="W505" s="38">
        <v>30</v>
      </c>
      <c r="X505" s="38">
        <v>5</v>
      </c>
      <c r="Y505" s="38" t="s">
        <v>259</v>
      </c>
      <c r="Z505" s="38">
        <v>10862876</v>
      </c>
      <c r="AA505"/>
      <c r="AB505"/>
      <c r="AC505"/>
      <c r="AD505"/>
      <c r="AE505"/>
      <c r="AF505"/>
      <c r="AG505"/>
      <c r="AH505"/>
      <c r="AI505"/>
      <c r="AJ505"/>
      <c r="AK505"/>
    </row>
    <row r="506" spans="1:37" hidden="1">
      <c r="A506">
        <v>0.17</v>
      </c>
      <c r="B506" s="36" t="s">
        <v>146</v>
      </c>
      <c r="C506" s="37" t="s">
        <v>154</v>
      </c>
      <c r="D506" t="s">
        <v>997</v>
      </c>
      <c r="E506" s="38" t="s">
        <v>1289</v>
      </c>
      <c r="F506" s="38" t="s">
        <v>9</v>
      </c>
      <c r="G506" s="38" t="s">
        <v>1291</v>
      </c>
      <c r="H506" s="38">
        <v>180</v>
      </c>
      <c r="I506"/>
      <c r="J506">
        <v>0.17</v>
      </c>
      <c r="K506" s="38"/>
      <c r="L506"/>
      <c r="M506">
        <v>0</v>
      </c>
      <c r="N506"/>
      <c r="O506">
        <v>0</v>
      </c>
      <c r="P506" s="36">
        <v>0</v>
      </c>
      <c r="Q506" s="36">
        <v>0</v>
      </c>
      <c r="R506"/>
      <c r="S506"/>
      <c r="T506"/>
      <c r="U506" s="38"/>
      <c r="V506" s="38"/>
      <c r="W506" s="38">
        <v>30</v>
      </c>
      <c r="X506" s="38">
        <v>5</v>
      </c>
      <c r="Y506" s="38" t="s">
        <v>259</v>
      </c>
      <c r="Z506" s="38">
        <v>10862876</v>
      </c>
      <c r="AA506"/>
      <c r="AB506"/>
      <c r="AC506"/>
      <c r="AD506"/>
      <c r="AE506"/>
      <c r="AF506"/>
      <c r="AG506"/>
      <c r="AH506"/>
      <c r="AI506"/>
      <c r="AJ506"/>
      <c r="AK506"/>
    </row>
    <row r="507" spans="1:37" ht="18">
      <c r="A507" s="39">
        <v>0.44</v>
      </c>
      <c r="B507" s="36" t="s">
        <v>146</v>
      </c>
      <c r="C507" s="37" t="s">
        <v>154</v>
      </c>
      <c r="D507" t="s">
        <v>997</v>
      </c>
      <c r="E507" s="38" t="s">
        <v>1292</v>
      </c>
      <c r="F507" s="38" t="s">
        <v>9</v>
      </c>
      <c r="G507" t="s">
        <v>1187</v>
      </c>
      <c r="H507" s="38">
        <v>180</v>
      </c>
      <c r="I507"/>
      <c r="J507">
        <v>0.41</v>
      </c>
      <c r="K507" s="38"/>
      <c r="L507"/>
      <c r="M507">
        <v>0</v>
      </c>
      <c r="N507"/>
      <c r="O507">
        <v>0</v>
      </c>
      <c r="P507" s="36">
        <v>0</v>
      </c>
      <c r="Q507" s="36">
        <v>0</v>
      </c>
      <c r="R507"/>
      <c r="S507"/>
      <c r="T507"/>
      <c r="U507" s="38"/>
      <c r="V507" s="38"/>
      <c r="W507" s="38">
        <v>30</v>
      </c>
      <c r="X507" s="38">
        <v>5</v>
      </c>
      <c r="Y507" s="38" t="s">
        <v>259</v>
      </c>
      <c r="Z507" s="38">
        <v>10862876</v>
      </c>
      <c r="AA507"/>
      <c r="AB507"/>
      <c r="AC507"/>
      <c r="AD507"/>
      <c r="AE507"/>
      <c r="AF507"/>
      <c r="AG507"/>
      <c r="AH507"/>
      <c r="AI507"/>
      <c r="AJ507"/>
      <c r="AK507"/>
    </row>
    <row r="508" spans="1:37" ht="18" hidden="1">
      <c r="A508" s="39">
        <v>0.42</v>
      </c>
      <c r="B508" s="36" t="s">
        <v>146</v>
      </c>
      <c r="C508" s="37" t="s">
        <v>154</v>
      </c>
      <c r="D508" t="s">
        <v>997</v>
      </c>
      <c r="E508" s="38" t="s">
        <v>1292</v>
      </c>
      <c r="F508" s="38" t="s">
        <v>9</v>
      </c>
      <c r="G508" t="s">
        <v>171</v>
      </c>
      <c r="H508" s="38">
        <v>180</v>
      </c>
      <c r="I508"/>
      <c r="J508">
        <v>0.38</v>
      </c>
      <c r="K508" s="38"/>
      <c r="L508"/>
      <c r="M508">
        <v>0</v>
      </c>
      <c r="N508"/>
      <c r="O508">
        <v>0</v>
      </c>
      <c r="P508" s="36">
        <v>0</v>
      </c>
      <c r="Q508" s="36">
        <v>0</v>
      </c>
      <c r="R508"/>
      <c r="S508"/>
      <c r="T508"/>
      <c r="U508" s="38"/>
      <c r="V508" s="38"/>
      <c r="W508" s="38">
        <v>30</v>
      </c>
      <c r="X508" s="38">
        <v>5</v>
      </c>
      <c r="Y508" s="38" t="s">
        <v>259</v>
      </c>
      <c r="Z508" s="38">
        <v>10862876</v>
      </c>
      <c r="AA508"/>
      <c r="AB508"/>
      <c r="AC508"/>
      <c r="AD508"/>
      <c r="AE508"/>
      <c r="AF508"/>
      <c r="AG508"/>
      <c r="AH508"/>
      <c r="AI508"/>
      <c r="AJ508"/>
      <c r="AK508"/>
    </row>
    <row r="509" spans="1:37" ht="18" hidden="1">
      <c r="A509" s="39">
        <v>0.41</v>
      </c>
      <c r="B509" s="36" t="s">
        <v>146</v>
      </c>
      <c r="C509" s="37" t="s">
        <v>154</v>
      </c>
      <c r="D509" t="s">
        <v>997</v>
      </c>
      <c r="E509" s="38" t="s">
        <v>1292</v>
      </c>
      <c r="F509" s="38" t="s">
        <v>9</v>
      </c>
      <c r="G509" s="38" t="s">
        <v>923</v>
      </c>
      <c r="H509" s="38">
        <v>180</v>
      </c>
      <c r="I509"/>
      <c r="J509">
        <v>0.4</v>
      </c>
      <c r="K509" s="38"/>
      <c r="L509"/>
      <c r="M509">
        <v>0</v>
      </c>
      <c r="N509"/>
      <c r="O509">
        <v>0</v>
      </c>
      <c r="P509" s="36">
        <v>0</v>
      </c>
      <c r="Q509" s="36">
        <v>0</v>
      </c>
      <c r="R509"/>
      <c r="S509"/>
      <c r="T509"/>
      <c r="U509" s="38"/>
      <c r="V509" s="38"/>
      <c r="W509" s="38">
        <v>30</v>
      </c>
      <c r="X509" s="38">
        <v>5</v>
      </c>
      <c r="Y509" s="38" t="s">
        <v>259</v>
      </c>
      <c r="Z509" s="38">
        <v>10862876</v>
      </c>
      <c r="AA509"/>
      <c r="AB509"/>
      <c r="AC509"/>
      <c r="AD509"/>
      <c r="AE509"/>
      <c r="AF509"/>
      <c r="AG509"/>
      <c r="AH509"/>
      <c r="AI509"/>
      <c r="AJ509"/>
      <c r="AK509"/>
    </row>
    <row r="510" spans="1:37" ht="18" hidden="1">
      <c r="A510" s="39">
        <v>0.32</v>
      </c>
      <c r="B510" s="36" t="s">
        <v>146</v>
      </c>
      <c r="C510" s="37" t="s">
        <v>154</v>
      </c>
      <c r="D510" t="s">
        <v>997</v>
      </c>
      <c r="E510" s="38" t="s">
        <v>1292</v>
      </c>
      <c r="F510" s="38" t="s">
        <v>9</v>
      </c>
      <c r="G510" s="38" t="s">
        <v>1188</v>
      </c>
      <c r="H510" s="38">
        <v>180</v>
      </c>
      <c r="I510"/>
      <c r="J510">
        <v>0.28000000000000003</v>
      </c>
      <c r="K510" s="38"/>
      <c r="L510"/>
      <c r="M510">
        <v>0</v>
      </c>
      <c r="N510"/>
      <c r="O510">
        <v>0</v>
      </c>
      <c r="P510" s="36">
        <v>0</v>
      </c>
      <c r="Q510" s="36">
        <v>0</v>
      </c>
      <c r="R510"/>
      <c r="S510"/>
      <c r="T510"/>
      <c r="U510" s="38"/>
      <c r="V510" s="38"/>
      <c r="W510" s="38">
        <v>30</v>
      </c>
      <c r="X510" s="38">
        <v>5</v>
      </c>
      <c r="Y510" s="38" t="s">
        <v>259</v>
      </c>
      <c r="Z510" s="38">
        <v>10862876</v>
      </c>
      <c r="AA510"/>
      <c r="AB510"/>
      <c r="AC510"/>
      <c r="AD510"/>
      <c r="AE510"/>
      <c r="AF510"/>
      <c r="AG510"/>
      <c r="AH510"/>
      <c r="AI510"/>
      <c r="AJ510"/>
      <c r="AK510"/>
    </row>
    <row r="511" spans="1:37" ht="18" hidden="1">
      <c r="A511" s="39">
        <v>0.12</v>
      </c>
      <c r="B511" s="36" t="s">
        <v>146</v>
      </c>
      <c r="C511" s="37" t="s">
        <v>154</v>
      </c>
      <c r="D511" t="s">
        <v>997</v>
      </c>
      <c r="E511" s="38" t="s">
        <v>1292</v>
      </c>
      <c r="F511" s="38" t="s">
        <v>9</v>
      </c>
      <c r="G511" s="38" t="s">
        <v>1290</v>
      </c>
      <c r="H511" s="38">
        <v>180</v>
      </c>
      <c r="I511"/>
      <c r="J511">
        <v>0.12</v>
      </c>
      <c r="K511" s="38"/>
      <c r="L511"/>
      <c r="M511">
        <v>0</v>
      </c>
      <c r="N511"/>
      <c r="O511">
        <v>0</v>
      </c>
      <c r="P511" s="36">
        <v>0</v>
      </c>
      <c r="Q511" s="36">
        <v>0</v>
      </c>
      <c r="R511"/>
      <c r="S511"/>
      <c r="T511"/>
      <c r="U511" s="38"/>
      <c r="V511" s="38"/>
      <c r="W511" s="38">
        <v>30</v>
      </c>
      <c r="X511" s="38">
        <v>5</v>
      </c>
      <c r="Y511" s="38" t="s">
        <v>259</v>
      </c>
      <c r="Z511" s="38">
        <v>10862876</v>
      </c>
      <c r="AA511"/>
      <c r="AB511"/>
      <c r="AC511"/>
      <c r="AD511"/>
      <c r="AE511"/>
      <c r="AF511"/>
      <c r="AG511"/>
      <c r="AH511"/>
      <c r="AI511"/>
      <c r="AJ511"/>
      <c r="AK511"/>
    </row>
    <row r="512" spans="1:37" ht="18" hidden="1">
      <c r="A512" s="39">
        <v>0.2</v>
      </c>
      <c r="B512" s="36" t="s">
        <v>146</v>
      </c>
      <c r="C512" s="37" t="s">
        <v>154</v>
      </c>
      <c r="D512" t="s">
        <v>997</v>
      </c>
      <c r="E512" s="38" t="s">
        <v>1292</v>
      </c>
      <c r="F512" s="38" t="s">
        <v>9</v>
      </c>
      <c r="G512" s="38" t="s">
        <v>1291</v>
      </c>
      <c r="H512" s="38">
        <v>180</v>
      </c>
      <c r="I512"/>
      <c r="J512">
        <v>0.17</v>
      </c>
      <c r="K512" s="38"/>
      <c r="L512"/>
      <c r="M512">
        <v>0</v>
      </c>
      <c r="N512"/>
      <c r="O512">
        <v>0</v>
      </c>
      <c r="P512" s="36">
        <v>0</v>
      </c>
      <c r="Q512" s="36">
        <v>0</v>
      </c>
      <c r="R512"/>
      <c r="S512"/>
      <c r="T512"/>
      <c r="U512" s="38"/>
      <c r="V512" s="38"/>
      <c r="W512" s="38">
        <v>30</v>
      </c>
      <c r="X512" s="38">
        <v>5</v>
      </c>
      <c r="Y512" s="38" t="s">
        <v>259</v>
      </c>
      <c r="Z512" s="38">
        <v>10862876</v>
      </c>
      <c r="AA512"/>
      <c r="AB512"/>
      <c r="AC512"/>
      <c r="AD512"/>
      <c r="AE512"/>
      <c r="AF512"/>
      <c r="AG512"/>
      <c r="AH512"/>
      <c r="AI512"/>
      <c r="AJ512"/>
      <c r="AK512"/>
    </row>
    <row r="513" spans="1:37" ht="18">
      <c r="A513" s="39">
        <v>0.42</v>
      </c>
      <c r="B513" s="36" t="s">
        <v>146</v>
      </c>
      <c r="C513" s="37" t="s">
        <v>154</v>
      </c>
      <c r="D513" t="s">
        <v>997</v>
      </c>
      <c r="E513" s="38" t="s">
        <v>1293</v>
      </c>
      <c r="F513" s="38" t="s">
        <v>9</v>
      </c>
      <c r="G513" t="s">
        <v>1187</v>
      </c>
      <c r="H513" s="38">
        <v>180</v>
      </c>
      <c r="I513"/>
      <c r="J513">
        <v>0.41</v>
      </c>
      <c r="K513" s="38"/>
      <c r="L513"/>
      <c r="M513">
        <v>0</v>
      </c>
      <c r="N513"/>
      <c r="O513">
        <v>0</v>
      </c>
      <c r="P513" s="36">
        <v>0</v>
      </c>
      <c r="Q513" s="36">
        <v>0</v>
      </c>
      <c r="R513"/>
      <c r="S513"/>
      <c r="T513"/>
      <c r="U513" s="38"/>
      <c r="V513" s="38"/>
      <c r="W513" s="38">
        <v>30</v>
      </c>
      <c r="X513" s="38">
        <v>5</v>
      </c>
      <c r="Y513" s="38" t="s">
        <v>259</v>
      </c>
      <c r="Z513" s="38">
        <v>10862876</v>
      </c>
      <c r="AA513"/>
      <c r="AB513"/>
      <c r="AC513"/>
      <c r="AD513"/>
      <c r="AE513"/>
      <c r="AF513"/>
      <c r="AG513"/>
      <c r="AH513"/>
      <c r="AI513"/>
      <c r="AJ513"/>
      <c r="AK513"/>
    </row>
    <row r="514" spans="1:37" ht="18" hidden="1">
      <c r="A514" s="39">
        <v>0.42</v>
      </c>
      <c r="B514" s="36" t="s">
        <v>146</v>
      </c>
      <c r="C514" s="37" t="s">
        <v>154</v>
      </c>
      <c r="D514" t="s">
        <v>997</v>
      </c>
      <c r="E514" s="38" t="s">
        <v>1293</v>
      </c>
      <c r="F514" s="38" t="s">
        <v>9</v>
      </c>
      <c r="G514" t="s">
        <v>171</v>
      </c>
      <c r="H514" s="38">
        <v>180</v>
      </c>
      <c r="I514"/>
      <c r="J514">
        <v>0.38</v>
      </c>
      <c r="K514" s="38"/>
      <c r="L514"/>
      <c r="M514">
        <v>0</v>
      </c>
      <c r="N514"/>
      <c r="O514">
        <v>0</v>
      </c>
      <c r="P514" s="36">
        <v>0</v>
      </c>
      <c r="Q514" s="36">
        <v>0</v>
      </c>
      <c r="R514"/>
      <c r="S514"/>
      <c r="T514"/>
      <c r="U514" s="38"/>
      <c r="V514" s="38"/>
      <c r="W514" s="38">
        <v>30</v>
      </c>
      <c r="X514" s="38">
        <v>5</v>
      </c>
      <c r="Y514" s="38" t="s">
        <v>259</v>
      </c>
      <c r="Z514" s="38">
        <v>10862876</v>
      </c>
      <c r="AA514"/>
      <c r="AB514"/>
      <c r="AC514"/>
      <c r="AD514"/>
      <c r="AE514"/>
      <c r="AF514"/>
      <c r="AG514"/>
      <c r="AH514"/>
      <c r="AI514"/>
      <c r="AJ514"/>
      <c r="AK514"/>
    </row>
    <row r="515" spans="1:37" ht="18" hidden="1">
      <c r="A515" s="39">
        <v>0.39</v>
      </c>
      <c r="B515" s="36" t="s">
        <v>146</v>
      </c>
      <c r="C515" s="37" t="s">
        <v>154</v>
      </c>
      <c r="D515" t="s">
        <v>997</v>
      </c>
      <c r="E515" s="38" t="s">
        <v>1293</v>
      </c>
      <c r="F515" s="38" t="s">
        <v>9</v>
      </c>
      <c r="G515" s="38" t="s">
        <v>923</v>
      </c>
      <c r="H515" s="38">
        <v>180</v>
      </c>
      <c r="I515"/>
      <c r="J515">
        <v>0.4</v>
      </c>
      <c r="K515" s="38"/>
      <c r="L515"/>
      <c r="M515">
        <v>0</v>
      </c>
      <c r="N515"/>
      <c r="O515">
        <v>0</v>
      </c>
      <c r="P515" s="36">
        <v>0</v>
      </c>
      <c r="Q515" s="36">
        <v>0</v>
      </c>
      <c r="R515"/>
      <c r="S515"/>
      <c r="T515"/>
      <c r="U515" s="38"/>
      <c r="V515" s="38"/>
      <c r="W515" s="38">
        <v>30</v>
      </c>
      <c r="X515" s="38">
        <v>5</v>
      </c>
      <c r="Y515" s="38" t="s">
        <v>259</v>
      </c>
      <c r="Z515" s="38">
        <v>10862876</v>
      </c>
      <c r="AA515"/>
      <c r="AB515"/>
      <c r="AC515"/>
      <c r="AD515"/>
      <c r="AE515"/>
      <c r="AF515"/>
      <c r="AG515"/>
      <c r="AH515"/>
      <c r="AI515"/>
      <c r="AJ515"/>
      <c r="AK515"/>
    </row>
    <row r="516" spans="1:37" ht="18" hidden="1">
      <c r="A516" s="39">
        <v>0.28999999999999998</v>
      </c>
      <c r="B516" s="36" t="s">
        <v>146</v>
      </c>
      <c r="C516" s="37" t="s">
        <v>154</v>
      </c>
      <c r="D516" t="s">
        <v>997</v>
      </c>
      <c r="E516" s="38" t="s">
        <v>1293</v>
      </c>
      <c r="F516" s="38" t="s">
        <v>9</v>
      </c>
      <c r="G516" s="38" t="s">
        <v>1188</v>
      </c>
      <c r="H516" s="38">
        <v>180</v>
      </c>
      <c r="I516"/>
      <c r="J516">
        <v>0.28000000000000003</v>
      </c>
      <c r="K516" s="38"/>
      <c r="L516"/>
      <c r="M516">
        <v>0</v>
      </c>
      <c r="N516"/>
      <c r="O516">
        <v>0</v>
      </c>
      <c r="P516" s="36">
        <v>0</v>
      </c>
      <c r="Q516" s="36">
        <v>0</v>
      </c>
      <c r="R516"/>
      <c r="S516"/>
      <c r="T516"/>
      <c r="U516" s="38"/>
      <c r="V516" s="38"/>
      <c r="W516" s="38">
        <v>30</v>
      </c>
      <c r="X516" s="38">
        <v>5</v>
      </c>
      <c r="Y516" s="38" t="s">
        <v>259</v>
      </c>
      <c r="Z516" s="38">
        <v>10862876</v>
      </c>
      <c r="AA516"/>
      <c r="AB516"/>
      <c r="AC516"/>
      <c r="AD516"/>
      <c r="AE516"/>
      <c r="AF516"/>
      <c r="AG516"/>
      <c r="AH516"/>
      <c r="AI516"/>
      <c r="AJ516"/>
      <c r="AK516"/>
    </row>
    <row r="517" spans="1:37" ht="18" hidden="1">
      <c r="A517" s="39">
        <v>0.08</v>
      </c>
      <c r="B517" s="36" t="s">
        <v>146</v>
      </c>
      <c r="C517" s="37" t="s">
        <v>154</v>
      </c>
      <c r="D517" t="s">
        <v>997</v>
      </c>
      <c r="E517" s="38" t="s">
        <v>1293</v>
      </c>
      <c r="F517" s="38" t="s">
        <v>9</v>
      </c>
      <c r="G517" s="38" t="s">
        <v>1290</v>
      </c>
      <c r="H517" s="38">
        <v>180</v>
      </c>
      <c r="I517"/>
      <c r="J517">
        <v>0.12</v>
      </c>
      <c r="K517" s="38"/>
      <c r="L517"/>
      <c r="M517">
        <v>0</v>
      </c>
      <c r="N517"/>
      <c r="O517">
        <v>0</v>
      </c>
      <c r="P517" s="36">
        <v>0</v>
      </c>
      <c r="Q517" s="36">
        <v>0</v>
      </c>
      <c r="R517"/>
      <c r="S517"/>
      <c r="T517"/>
      <c r="U517" s="38"/>
      <c r="V517" s="38"/>
      <c r="W517" s="38">
        <v>30</v>
      </c>
      <c r="X517" s="38">
        <v>5</v>
      </c>
      <c r="Y517" s="38" t="s">
        <v>259</v>
      </c>
      <c r="Z517" s="38">
        <v>10862876</v>
      </c>
      <c r="AA517"/>
      <c r="AB517"/>
      <c r="AC517"/>
      <c r="AD517"/>
      <c r="AE517"/>
      <c r="AF517"/>
      <c r="AG517"/>
      <c r="AH517"/>
      <c r="AI517"/>
      <c r="AJ517"/>
      <c r="AK517"/>
    </row>
    <row r="518" spans="1:37" ht="18" hidden="1">
      <c r="A518" s="39">
        <v>0.11</v>
      </c>
      <c r="B518" s="36" t="s">
        <v>146</v>
      </c>
      <c r="C518" s="37" t="s">
        <v>154</v>
      </c>
      <c r="D518" t="s">
        <v>997</v>
      </c>
      <c r="E518" s="38" t="s">
        <v>1293</v>
      </c>
      <c r="F518" s="38" t="s">
        <v>9</v>
      </c>
      <c r="G518" s="38" t="s">
        <v>1291</v>
      </c>
      <c r="H518" s="38">
        <v>180</v>
      </c>
      <c r="I518"/>
      <c r="J518">
        <v>0.17</v>
      </c>
      <c r="K518" s="38"/>
      <c r="L518"/>
      <c r="M518">
        <v>0</v>
      </c>
      <c r="N518"/>
      <c r="O518">
        <v>0</v>
      </c>
      <c r="P518" s="36">
        <v>0</v>
      </c>
      <c r="Q518" s="36">
        <v>0</v>
      </c>
      <c r="R518"/>
      <c r="S518"/>
      <c r="T518"/>
      <c r="U518" s="38"/>
      <c r="V518" s="38"/>
      <c r="W518" s="38">
        <v>30</v>
      </c>
      <c r="X518" s="38">
        <v>5</v>
      </c>
      <c r="Y518" s="38" t="s">
        <v>259</v>
      </c>
      <c r="Z518" s="38">
        <v>10862876</v>
      </c>
      <c r="AA518"/>
      <c r="AB518"/>
      <c r="AC518"/>
      <c r="AD518"/>
      <c r="AE518"/>
      <c r="AF518"/>
      <c r="AG518"/>
      <c r="AH518"/>
      <c r="AI518"/>
      <c r="AJ518"/>
      <c r="AK518"/>
    </row>
    <row r="519" spans="1:37" ht="18">
      <c r="A519" s="39">
        <v>0.34</v>
      </c>
      <c r="B519" s="36" t="s">
        <v>146</v>
      </c>
      <c r="C519" s="37" t="s">
        <v>154</v>
      </c>
      <c r="D519" t="s">
        <v>997</v>
      </c>
      <c r="E519" s="38" t="s">
        <v>1294</v>
      </c>
      <c r="F519" s="38" t="s">
        <v>9</v>
      </c>
      <c r="G519" t="s">
        <v>1187</v>
      </c>
      <c r="H519" s="38">
        <v>180</v>
      </c>
      <c r="I519"/>
      <c r="J519">
        <v>0.41</v>
      </c>
      <c r="K519" s="38"/>
      <c r="L519"/>
      <c r="M519">
        <v>0</v>
      </c>
      <c r="N519"/>
      <c r="O519">
        <v>0</v>
      </c>
      <c r="P519" s="36">
        <v>0</v>
      </c>
      <c r="Q519" s="36">
        <v>0</v>
      </c>
      <c r="R519"/>
      <c r="S519"/>
      <c r="T519"/>
      <c r="U519" s="38"/>
      <c r="V519" s="38"/>
      <c r="W519" s="38">
        <v>30</v>
      </c>
      <c r="X519" s="38">
        <v>5</v>
      </c>
      <c r="Y519" s="38" t="s">
        <v>259</v>
      </c>
      <c r="Z519" s="38">
        <v>10862876</v>
      </c>
      <c r="AA519"/>
      <c r="AB519"/>
      <c r="AC519"/>
      <c r="AD519"/>
      <c r="AE519"/>
      <c r="AF519"/>
      <c r="AG519"/>
      <c r="AH519"/>
      <c r="AI519"/>
      <c r="AJ519"/>
      <c r="AK519"/>
    </row>
    <row r="520" spans="1:37" ht="18" hidden="1">
      <c r="A520" s="39">
        <v>0.34</v>
      </c>
      <c r="B520" s="36" t="s">
        <v>146</v>
      </c>
      <c r="C520" s="37" t="s">
        <v>154</v>
      </c>
      <c r="D520" t="s">
        <v>997</v>
      </c>
      <c r="E520" s="38" t="s">
        <v>1294</v>
      </c>
      <c r="F520" s="38" t="s">
        <v>9</v>
      </c>
      <c r="G520" t="s">
        <v>171</v>
      </c>
      <c r="H520" s="38">
        <v>180</v>
      </c>
      <c r="I520"/>
      <c r="J520">
        <v>0.38</v>
      </c>
      <c r="K520" s="38"/>
      <c r="L520"/>
      <c r="M520">
        <v>0</v>
      </c>
      <c r="N520"/>
      <c r="O520">
        <v>0</v>
      </c>
      <c r="P520" s="36">
        <v>0</v>
      </c>
      <c r="Q520" s="36">
        <v>0</v>
      </c>
      <c r="R520"/>
      <c r="S520"/>
      <c r="T520"/>
      <c r="U520" s="38"/>
      <c r="V520" s="38"/>
      <c r="W520" s="38">
        <v>30</v>
      </c>
      <c r="X520" s="38">
        <v>5</v>
      </c>
      <c r="Y520" s="38" t="s">
        <v>259</v>
      </c>
      <c r="Z520" s="38">
        <v>10862876</v>
      </c>
      <c r="AA520"/>
      <c r="AB520"/>
      <c r="AC520"/>
      <c r="AD520"/>
      <c r="AE520"/>
      <c r="AF520"/>
      <c r="AG520"/>
      <c r="AH520"/>
      <c r="AI520"/>
      <c r="AJ520"/>
      <c r="AK520"/>
    </row>
    <row r="521" spans="1:37" ht="18" hidden="1">
      <c r="A521" s="39" t="s">
        <v>1288</v>
      </c>
      <c r="B521" s="36" t="s">
        <v>146</v>
      </c>
      <c r="C521" s="37" t="s">
        <v>154</v>
      </c>
      <c r="D521" t="s">
        <v>997</v>
      </c>
      <c r="E521" s="38" t="s">
        <v>1294</v>
      </c>
      <c r="F521" s="38" t="s">
        <v>9</v>
      </c>
      <c r="G521" s="38" t="s">
        <v>923</v>
      </c>
      <c r="H521" s="38">
        <v>180</v>
      </c>
      <c r="I521"/>
      <c r="J521">
        <v>0.4</v>
      </c>
      <c r="K521" s="38"/>
      <c r="L521"/>
      <c r="M521">
        <v>0</v>
      </c>
      <c r="N521"/>
      <c r="O521">
        <v>0</v>
      </c>
      <c r="P521" s="36">
        <v>0</v>
      </c>
      <c r="Q521" s="36">
        <v>0</v>
      </c>
      <c r="R521"/>
      <c r="S521"/>
      <c r="T521"/>
      <c r="U521" s="38"/>
      <c r="V521" s="38"/>
      <c r="W521" s="38">
        <v>30</v>
      </c>
      <c r="X521" s="38">
        <v>5</v>
      </c>
      <c r="Y521" s="38" t="s">
        <v>259</v>
      </c>
      <c r="Z521" s="38">
        <v>10862876</v>
      </c>
      <c r="AA521"/>
      <c r="AB521"/>
      <c r="AC521"/>
      <c r="AD521"/>
      <c r="AE521"/>
      <c r="AF521"/>
      <c r="AG521"/>
      <c r="AH521"/>
      <c r="AI521"/>
      <c r="AJ521"/>
      <c r="AK521"/>
    </row>
    <row r="522" spans="1:37" ht="18" hidden="1">
      <c r="A522" s="39" t="s">
        <v>1288</v>
      </c>
      <c r="B522" s="36" t="s">
        <v>146</v>
      </c>
      <c r="C522" s="37" t="s">
        <v>154</v>
      </c>
      <c r="D522" t="s">
        <v>997</v>
      </c>
      <c r="E522" s="38" t="s">
        <v>1294</v>
      </c>
      <c r="F522" s="38" t="s">
        <v>9</v>
      </c>
      <c r="G522" s="38" t="s">
        <v>1188</v>
      </c>
      <c r="H522" s="38">
        <v>180</v>
      </c>
      <c r="I522"/>
      <c r="J522">
        <v>0.28000000000000003</v>
      </c>
      <c r="K522" s="38"/>
      <c r="L522"/>
      <c r="M522">
        <v>0</v>
      </c>
      <c r="N522"/>
      <c r="O522">
        <v>0</v>
      </c>
      <c r="P522" s="36">
        <v>0</v>
      </c>
      <c r="Q522" s="36">
        <v>0</v>
      </c>
      <c r="R522"/>
      <c r="S522"/>
      <c r="T522"/>
      <c r="U522" s="38"/>
      <c r="V522" s="38"/>
      <c r="W522" s="38">
        <v>30</v>
      </c>
      <c r="X522" s="38">
        <v>5</v>
      </c>
      <c r="Y522" s="38" t="s">
        <v>259</v>
      </c>
      <c r="Z522" s="38">
        <v>10862876</v>
      </c>
      <c r="AA522"/>
      <c r="AB522"/>
      <c r="AC522"/>
      <c r="AD522"/>
      <c r="AE522"/>
      <c r="AF522"/>
      <c r="AG522"/>
      <c r="AH522"/>
      <c r="AI522"/>
      <c r="AJ522"/>
      <c r="AK522"/>
    </row>
    <row r="523" spans="1:37" ht="18" hidden="1">
      <c r="A523" s="39">
        <v>0.13</v>
      </c>
      <c r="B523" s="36" t="s">
        <v>146</v>
      </c>
      <c r="C523" s="37" t="s">
        <v>154</v>
      </c>
      <c r="D523" t="s">
        <v>997</v>
      </c>
      <c r="E523" s="38" t="s">
        <v>1294</v>
      </c>
      <c r="F523" s="38" t="s">
        <v>9</v>
      </c>
      <c r="G523" s="38" t="s">
        <v>1290</v>
      </c>
      <c r="H523" s="38">
        <v>180</v>
      </c>
      <c r="I523"/>
      <c r="J523">
        <v>0.12</v>
      </c>
      <c r="K523" s="38"/>
      <c r="L523"/>
      <c r="M523">
        <v>0</v>
      </c>
      <c r="N523"/>
      <c r="O523">
        <v>0</v>
      </c>
      <c r="P523" s="36">
        <v>0</v>
      </c>
      <c r="Q523" s="36">
        <v>0</v>
      </c>
      <c r="R523"/>
      <c r="S523"/>
      <c r="T523"/>
      <c r="U523" s="38"/>
      <c r="V523" s="38"/>
      <c r="W523" s="38">
        <v>30</v>
      </c>
      <c r="X523" s="38">
        <v>5</v>
      </c>
      <c r="Y523" s="38" t="s">
        <v>259</v>
      </c>
      <c r="Z523" s="38">
        <v>10862876</v>
      </c>
      <c r="AA523"/>
      <c r="AB523"/>
      <c r="AC523"/>
      <c r="AD523"/>
      <c r="AE523"/>
      <c r="AF523"/>
      <c r="AG523"/>
      <c r="AH523"/>
      <c r="AI523"/>
      <c r="AJ523"/>
      <c r="AK523"/>
    </row>
    <row r="524" spans="1:37" ht="18" hidden="1">
      <c r="A524" s="39">
        <v>0.14000000000000001</v>
      </c>
      <c r="B524" s="36" t="s">
        <v>146</v>
      </c>
      <c r="C524" s="37" t="s">
        <v>154</v>
      </c>
      <c r="D524" t="s">
        <v>997</v>
      </c>
      <c r="E524" s="38" t="s">
        <v>1294</v>
      </c>
      <c r="F524" s="38" t="s">
        <v>9</v>
      </c>
      <c r="G524" s="38" t="s">
        <v>1291</v>
      </c>
      <c r="H524" s="38">
        <v>180</v>
      </c>
      <c r="I524"/>
      <c r="J524">
        <v>0.17</v>
      </c>
      <c r="K524" s="38"/>
      <c r="L524"/>
      <c r="M524">
        <v>0</v>
      </c>
      <c r="N524"/>
      <c r="O524">
        <v>0</v>
      </c>
      <c r="P524" s="36">
        <v>0</v>
      </c>
      <c r="Q524" s="36">
        <v>0</v>
      </c>
      <c r="R524"/>
      <c r="S524"/>
      <c r="T524"/>
      <c r="U524" s="38"/>
      <c r="V524" s="38"/>
      <c r="W524" s="38">
        <v>30</v>
      </c>
      <c r="X524" s="38">
        <v>5</v>
      </c>
      <c r="Y524" s="38" t="s">
        <v>259</v>
      </c>
      <c r="Z524" s="38">
        <v>10862876</v>
      </c>
      <c r="AA524"/>
      <c r="AB524"/>
      <c r="AC524"/>
      <c r="AD524"/>
      <c r="AE524"/>
      <c r="AF524"/>
      <c r="AG524"/>
      <c r="AH524"/>
      <c r="AI524"/>
      <c r="AJ524"/>
      <c r="AK524"/>
    </row>
    <row r="530" spans="1:5" ht="18">
      <c r="A530" s="39"/>
      <c r="B530" s="39"/>
      <c r="C530" s="39"/>
      <c r="D530" s="39"/>
      <c r="E530" s="39"/>
    </row>
    <row r="531" spans="1:5" ht="18">
      <c r="A531" s="39"/>
      <c r="B531" s="39"/>
      <c r="C531" s="39"/>
      <c r="D531" s="39"/>
      <c r="E531" s="39"/>
    </row>
    <row r="532" spans="1:5" ht="18">
      <c r="A532" s="39"/>
      <c r="B532" s="39"/>
      <c r="C532" s="39"/>
      <c r="D532" s="39"/>
      <c r="E532" s="39"/>
    </row>
    <row r="533" spans="1:5" ht="18">
      <c r="A533" s="39"/>
      <c r="B533" s="39"/>
      <c r="C533" s="39"/>
      <c r="D533" s="39"/>
      <c r="E533" s="39"/>
    </row>
    <row r="534" spans="1:5" ht="18">
      <c r="A534" s="39"/>
      <c r="B534" s="39"/>
      <c r="C534" s="39"/>
      <c r="D534" s="39"/>
      <c r="E534" s="39"/>
    </row>
    <row r="535" spans="1:5" ht="18">
      <c r="A535" s="39"/>
      <c r="B535" s="39"/>
      <c r="C535" s="39"/>
      <c r="D535" s="39"/>
      <c r="E535" s="39"/>
    </row>
  </sheetData>
  <autoFilter ref="A1:AB524" xr:uid="{D6DB811E-43B9-844A-ABFD-E6D6077CDD49}">
    <filterColumn colId="3">
      <filters>
        <filter val="Saccharomyces cerevisiae"/>
      </filters>
    </filterColumn>
    <filterColumn colId="6">
      <filters>
        <filter val="D-glucose"/>
      </filters>
    </filterColumn>
    <filterColumn colId="24">
      <filters>
        <filter val="aerobic"/>
      </filters>
    </filterColumn>
  </autoFilter>
  <sortState xmlns:xlrd2="http://schemas.microsoft.com/office/spreadsheetml/2017/richdata2" ref="A1:N85">
    <sortCondition ref="E1"/>
  </sortState>
  <phoneticPr fontId="8" type="noConversion"/>
  <hyperlinks>
    <hyperlink ref="C415" r:id="rId1" location="b37" display="https://febs.onlinelibrary.wiley.com/doi/10.1111/j.1742-4658.2007.05645.x - b37" xr:uid="{968F24A3-B1D9-9A45-A394-91DD9653C912}"/>
    <hyperlink ref="C421" r:id="rId2" location="b37" display="https://febs.onlinelibrary.wiley.com/doi/10.1111/j.1742-4658.2007.05645.x - b37" xr:uid="{8B097607-3C6C-F24E-9477-6C6B64CEE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9A35-82D8-6C49-A566-354CA89A2440}">
  <dimension ref="A1:K15"/>
  <sheetViews>
    <sheetView workbookViewId="0">
      <selection activeCell="I30" sqref="I30"/>
    </sheetView>
  </sheetViews>
  <sheetFormatPr baseColWidth="10" defaultRowHeight="16"/>
  <sheetData>
    <row r="1" spans="1:11">
      <c r="A1" s="9"/>
      <c r="B1" s="8"/>
      <c r="C1" s="8" t="s">
        <v>1055</v>
      </c>
      <c r="D1" s="12" t="s">
        <v>1059</v>
      </c>
      <c r="E1" s="13" t="s">
        <v>1060</v>
      </c>
      <c r="F1" s="13" t="s">
        <v>1061</v>
      </c>
      <c r="G1" s="13" t="s">
        <v>1062</v>
      </c>
      <c r="H1" s="13" t="s">
        <v>1254</v>
      </c>
      <c r="I1" s="13" t="s">
        <v>1260</v>
      </c>
      <c r="J1" s="13" t="s">
        <v>1063</v>
      </c>
      <c r="K1" s="13" t="s">
        <v>1064</v>
      </c>
    </row>
    <row r="2" spans="1:11">
      <c r="A2" t="s">
        <v>1204</v>
      </c>
      <c r="B2" s="8" t="s">
        <v>153</v>
      </c>
      <c r="C2" s="8">
        <v>0.1</v>
      </c>
      <c r="D2" s="12">
        <v>1.2222222222222201</v>
      </c>
      <c r="E2" s="13"/>
      <c r="F2" s="13"/>
      <c r="G2" s="13"/>
      <c r="H2" s="13"/>
      <c r="I2" s="13"/>
      <c r="J2" s="8">
        <v>4.0999999999999996</v>
      </c>
      <c r="K2" s="8">
        <v>4.2</v>
      </c>
    </row>
    <row r="3" spans="1:11">
      <c r="A3" s="9" t="s">
        <v>1204</v>
      </c>
      <c r="B3" s="9" t="s">
        <v>153</v>
      </c>
      <c r="C3" s="9">
        <v>0.2</v>
      </c>
      <c r="D3" s="9">
        <v>2.2799999999999998</v>
      </c>
      <c r="E3" s="9"/>
      <c r="F3" s="9"/>
      <c r="G3" s="9"/>
      <c r="H3" s="9"/>
      <c r="I3" s="9"/>
      <c r="J3" s="9">
        <v>6.4</v>
      </c>
      <c r="K3" s="9">
        <v>6.2</v>
      </c>
    </row>
    <row r="4" spans="1:11">
      <c r="A4" s="9" t="s">
        <v>1204</v>
      </c>
      <c r="B4" s="9" t="s">
        <v>153</v>
      </c>
      <c r="C4" s="9">
        <v>0.2</v>
      </c>
      <c r="D4" s="9">
        <v>2.44</v>
      </c>
      <c r="E4" s="9"/>
      <c r="F4" s="9"/>
      <c r="G4" s="9"/>
      <c r="H4" s="9"/>
      <c r="I4" s="9"/>
      <c r="J4" s="9">
        <v>7.2</v>
      </c>
      <c r="K4" s="9">
        <v>7.42</v>
      </c>
    </row>
    <row r="5" spans="1:11">
      <c r="A5" s="8" t="s">
        <v>1204</v>
      </c>
      <c r="B5" s="8" t="s">
        <v>1050</v>
      </c>
      <c r="C5">
        <v>0.27100000000000002</v>
      </c>
      <c r="D5" s="14">
        <v>5.7172672569999996</v>
      </c>
      <c r="E5" s="15"/>
      <c r="F5" s="15">
        <v>4.3412198829999999</v>
      </c>
      <c r="G5" s="15"/>
      <c r="H5" s="15"/>
      <c r="I5" s="15"/>
      <c r="J5" s="15"/>
      <c r="K5" s="15"/>
    </row>
    <row r="6" spans="1:11">
      <c r="A6" t="s">
        <v>1204</v>
      </c>
      <c r="B6" t="s">
        <v>1050</v>
      </c>
      <c r="C6">
        <v>0.27800000000000002</v>
      </c>
      <c r="D6" s="14">
        <v>6.0503119520000004</v>
      </c>
      <c r="E6" s="15"/>
      <c r="F6" s="15">
        <v>5.2094638590000004</v>
      </c>
      <c r="G6" s="15"/>
      <c r="H6" s="15"/>
      <c r="I6" s="15"/>
      <c r="J6" s="15"/>
      <c r="K6" s="15"/>
    </row>
    <row r="7" spans="1:11">
      <c r="A7" t="s">
        <v>1204</v>
      </c>
      <c r="B7" s="8" t="s">
        <v>153</v>
      </c>
      <c r="C7" s="8">
        <v>0.3</v>
      </c>
      <c r="D7" s="12">
        <v>3.4444444444444402</v>
      </c>
      <c r="E7" s="13"/>
      <c r="F7" s="13"/>
      <c r="G7" s="13"/>
      <c r="H7" s="13"/>
      <c r="I7" s="13"/>
      <c r="J7" s="8">
        <v>10</v>
      </c>
      <c r="K7" s="8">
        <v>9.5</v>
      </c>
    </row>
    <row r="8" spans="1:11">
      <c r="A8" s="9" t="s">
        <v>1204</v>
      </c>
      <c r="B8" s="9" t="s">
        <v>153</v>
      </c>
      <c r="C8" s="9">
        <v>0.3</v>
      </c>
      <c r="D8" s="9">
        <v>3.61</v>
      </c>
      <c r="E8" s="9"/>
      <c r="F8" s="9"/>
      <c r="G8" s="9"/>
      <c r="H8" s="9"/>
      <c r="I8" s="9"/>
      <c r="J8" s="9">
        <v>10.4</v>
      </c>
      <c r="K8" s="9">
        <v>10.1</v>
      </c>
    </row>
    <row r="9" spans="1:11">
      <c r="A9" t="s">
        <v>1204</v>
      </c>
      <c r="B9" t="s">
        <v>1050</v>
      </c>
      <c r="C9">
        <v>0.315</v>
      </c>
      <c r="D9" s="14">
        <v>6.3833566460000002</v>
      </c>
      <c r="E9" s="15"/>
      <c r="F9" s="15">
        <v>3.9070978950000002</v>
      </c>
      <c r="G9" s="15"/>
      <c r="H9" s="15"/>
      <c r="I9" s="15"/>
      <c r="J9" s="15"/>
      <c r="K9" s="15"/>
    </row>
    <row r="10" spans="1:11">
      <c r="A10" t="s">
        <v>1204</v>
      </c>
      <c r="B10" t="s">
        <v>1050</v>
      </c>
      <c r="C10">
        <v>0.32200000000000001</v>
      </c>
      <c r="D10" s="14">
        <v>6.5498789940000002</v>
      </c>
      <c r="E10" s="15"/>
      <c r="F10" s="15">
        <v>7.8141957890000002</v>
      </c>
      <c r="G10" s="15"/>
      <c r="H10" s="15"/>
      <c r="I10" s="15"/>
      <c r="J10" s="15"/>
      <c r="K10" s="15"/>
    </row>
    <row r="11" spans="1:11">
      <c r="A11" t="s">
        <v>1204</v>
      </c>
      <c r="B11" s="8" t="s">
        <v>755</v>
      </c>
      <c r="C11" s="8">
        <v>0.35</v>
      </c>
      <c r="D11" s="12">
        <v>7.1666666666666696</v>
      </c>
      <c r="E11" s="13"/>
      <c r="F11" s="13">
        <v>3.0998389694041868</v>
      </c>
      <c r="G11" s="13">
        <v>0.11</v>
      </c>
      <c r="H11" s="13"/>
      <c r="I11" s="13"/>
      <c r="J11" s="13"/>
      <c r="K11" s="13"/>
    </row>
    <row r="12" spans="1:11">
      <c r="A12" t="s">
        <v>1204</v>
      </c>
      <c r="B12" t="s">
        <v>754</v>
      </c>
      <c r="C12" s="8">
        <v>0.47</v>
      </c>
      <c r="D12" s="12">
        <v>9</v>
      </c>
      <c r="E12" s="13"/>
      <c r="F12" s="13">
        <v>2.8185907046476766</v>
      </c>
      <c r="G12" s="13">
        <v>0.08</v>
      </c>
      <c r="H12" s="13"/>
      <c r="I12" s="13"/>
      <c r="J12" s="13"/>
      <c r="K12" s="13"/>
    </row>
    <row r="13" spans="1:11">
      <c r="A13" s="9" t="s">
        <v>1204</v>
      </c>
      <c r="B13" s="9" t="s">
        <v>754</v>
      </c>
      <c r="C13" s="9">
        <v>0.47</v>
      </c>
      <c r="D13" s="9">
        <v>8.6999999999999993</v>
      </c>
      <c r="E13" s="9"/>
      <c r="F13" s="9">
        <v>3.4</v>
      </c>
      <c r="G13" s="9">
        <v>0.4</v>
      </c>
      <c r="H13" s="9"/>
      <c r="I13" s="9"/>
      <c r="J13" s="9"/>
      <c r="K13" s="9">
        <v>10</v>
      </c>
    </row>
    <row r="14" spans="1:11">
      <c r="A14" t="s">
        <v>1204</v>
      </c>
      <c r="B14" s="8" t="s">
        <v>153</v>
      </c>
      <c r="C14" s="8">
        <v>0.54</v>
      </c>
      <c r="D14" s="12">
        <v>6</v>
      </c>
      <c r="E14" s="13"/>
      <c r="F14" s="13"/>
      <c r="G14" s="13"/>
      <c r="H14" s="13"/>
      <c r="I14" s="13"/>
      <c r="J14" s="8">
        <v>15</v>
      </c>
      <c r="K14" s="8">
        <v>13.6</v>
      </c>
    </row>
    <row r="15" spans="1:11">
      <c r="A15" t="s">
        <v>1204</v>
      </c>
      <c r="B15" s="8" t="s">
        <v>153</v>
      </c>
      <c r="C15" s="8">
        <v>0.63</v>
      </c>
      <c r="D15" s="12">
        <v>14.5555555555556</v>
      </c>
      <c r="E15" s="13">
        <v>0.7</v>
      </c>
      <c r="F15" s="13">
        <v>10</v>
      </c>
      <c r="G15" s="13"/>
      <c r="H15" s="13"/>
      <c r="I15" s="13">
        <v>7.9</v>
      </c>
      <c r="J15" s="8">
        <v>20.399999999999999</v>
      </c>
      <c r="K15" s="8">
        <v>6.8</v>
      </c>
    </row>
  </sheetData>
  <sortState xmlns:xlrd2="http://schemas.microsoft.com/office/spreadsheetml/2017/richdata2" ref="A2:K15">
    <sortCondition ref="C2:C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4024-684E-CC42-960A-CCE771B885D5}">
  <dimension ref="A1:AB502"/>
  <sheetViews>
    <sheetView topLeftCell="A46" workbookViewId="0">
      <selection activeCell="A61" sqref="A61:XFD61"/>
    </sheetView>
  </sheetViews>
  <sheetFormatPr baseColWidth="10" defaultRowHeight="16"/>
  <cols>
    <col min="2" max="2" width="10.83203125" style="9"/>
  </cols>
  <sheetData>
    <row r="1" spans="1:28" s="10" customFormat="1">
      <c r="A1" s="8" t="s">
        <v>513</v>
      </c>
      <c r="B1" s="8" t="s">
        <v>146</v>
      </c>
      <c r="C1" s="9" t="s">
        <v>500</v>
      </c>
      <c r="D1" s="8" t="s">
        <v>52</v>
      </c>
      <c r="E1" s="8"/>
      <c r="F1" s="8" t="s">
        <v>9</v>
      </c>
      <c r="G1" s="8" t="s">
        <v>1187</v>
      </c>
      <c r="H1" s="8">
        <v>180</v>
      </c>
      <c r="I1" s="8">
        <v>120</v>
      </c>
      <c r="J1" s="8">
        <v>0.13</v>
      </c>
      <c r="K1" s="8" t="s">
        <v>1186</v>
      </c>
      <c r="L1" s="12"/>
      <c r="M1" s="13"/>
      <c r="N1" s="13"/>
      <c r="O1" s="13"/>
      <c r="P1" s="13"/>
      <c r="Q1" s="13"/>
      <c r="R1" s="8"/>
      <c r="S1" s="8" t="s">
        <v>411</v>
      </c>
      <c r="T1" s="8">
        <v>0.39</v>
      </c>
      <c r="U1" s="8">
        <v>30</v>
      </c>
      <c r="V1" s="8"/>
      <c r="W1" s="8" t="s">
        <v>259</v>
      </c>
      <c r="X1" s="8" t="s">
        <v>544</v>
      </c>
    </row>
    <row r="2" spans="1:28" s="10" customFormat="1">
      <c r="A2" s="8" t="s">
        <v>513</v>
      </c>
      <c r="B2" s="8" t="s">
        <v>146</v>
      </c>
      <c r="C2" s="9" t="s">
        <v>500</v>
      </c>
      <c r="D2" s="8" t="s">
        <v>52</v>
      </c>
      <c r="E2" s="8"/>
      <c r="F2" s="8" t="s">
        <v>9</v>
      </c>
      <c r="G2" s="8" t="s">
        <v>1187</v>
      </c>
      <c r="H2" s="8">
        <v>180</v>
      </c>
      <c r="I2" s="8">
        <v>120</v>
      </c>
      <c r="J2" s="8">
        <v>0.13</v>
      </c>
      <c r="K2" s="8" t="s">
        <v>1186</v>
      </c>
      <c r="L2" s="12"/>
      <c r="M2" s="13"/>
      <c r="N2" s="13"/>
      <c r="O2" s="13"/>
      <c r="P2" s="13"/>
      <c r="Q2" s="13"/>
      <c r="R2" s="8"/>
      <c r="S2" s="8" t="s">
        <v>411</v>
      </c>
      <c r="T2" s="8">
        <v>0.39</v>
      </c>
      <c r="U2" s="8">
        <v>35</v>
      </c>
      <c r="V2" s="8"/>
      <c r="W2" s="8" t="s">
        <v>259</v>
      </c>
      <c r="X2" s="8" t="s">
        <v>544</v>
      </c>
    </row>
    <row r="3" spans="1:28" s="10" customFormat="1">
      <c r="A3" s="8" t="s">
        <v>514</v>
      </c>
      <c r="B3" s="8" t="s">
        <v>146</v>
      </c>
      <c r="C3" s="9" t="s">
        <v>500</v>
      </c>
      <c r="D3" t="s">
        <v>52</v>
      </c>
      <c r="E3"/>
      <c r="F3" s="8" t="s">
        <v>9</v>
      </c>
      <c r="G3" s="8" t="s">
        <v>1187</v>
      </c>
      <c r="H3" s="8">
        <v>180</v>
      </c>
      <c r="I3" s="8">
        <v>120</v>
      </c>
      <c r="J3" s="8">
        <v>0.13</v>
      </c>
      <c r="K3" s="8" t="s">
        <v>1186</v>
      </c>
      <c r="L3" s="12"/>
      <c r="M3" s="13"/>
      <c r="N3" s="13"/>
      <c r="O3" s="13"/>
      <c r="P3" s="13"/>
      <c r="Q3" s="13"/>
      <c r="R3" s="8"/>
      <c r="S3" s="8" t="s">
        <v>411</v>
      </c>
      <c r="T3" s="8">
        <v>0.39</v>
      </c>
      <c r="U3" s="8">
        <v>40</v>
      </c>
      <c r="V3" s="8"/>
      <c r="W3" s="8" t="s">
        <v>259</v>
      </c>
      <c r="X3" s="8" t="s">
        <v>544</v>
      </c>
    </row>
    <row r="4" spans="1:28" s="10" customFormat="1">
      <c r="A4" s="8" t="s">
        <v>515</v>
      </c>
      <c r="B4" s="8" t="s">
        <v>146</v>
      </c>
      <c r="C4" s="9" t="s">
        <v>147</v>
      </c>
      <c r="D4" t="s">
        <v>52</v>
      </c>
      <c r="E4"/>
      <c r="F4" s="8" t="s">
        <v>9</v>
      </c>
      <c r="G4" s="8" t="s">
        <v>1187</v>
      </c>
      <c r="H4" s="8">
        <v>180</v>
      </c>
      <c r="I4" s="8">
        <v>120</v>
      </c>
      <c r="J4" s="8">
        <v>0.09</v>
      </c>
      <c r="K4" s="8" t="s">
        <v>1186</v>
      </c>
      <c r="L4" s="12"/>
      <c r="M4" s="13"/>
      <c r="N4" s="13"/>
      <c r="O4" s="13"/>
      <c r="P4" s="13"/>
      <c r="Q4" s="13"/>
      <c r="R4" s="8"/>
      <c r="S4" s="8" t="s">
        <v>411</v>
      </c>
      <c r="T4" s="8">
        <v>0.48</v>
      </c>
      <c r="U4" s="8">
        <v>45</v>
      </c>
      <c r="V4" s="8"/>
      <c r="W4" s="8" t="s">
        <v>259</v>
      </c>
      <c r="X4" s="8" t="s">
        <v>544</v>
      </c>
    </row>
    <row r="5" spans="1:28" s="10" customFormat="1">
      <c r="A5">
        <v>0.28000000000000003</v>
      </c>
      <c r="B5" t="s">
        <v>146</v>
      </c>
      <c r="C5" t="s">
        <v>1040</v>
      </c>
      <c r="D5" s="8" t="s">
        <v>52</v>
      </c>
      <c r="E5" s="8" t="s">
        <v>1146</v>
      </c>
      <c r="F5" t="s">
        <v>9</v>
      </c>
      <c r="G5" t="s">
        <v>1187</v>
      </c>
      <c r="H5" s="8">
        <v>180</v>
      </c>
      <c r="I5">
        <v>5</v>
      </c>
      <c r="J5">
        <v>0.28000000000000003</v>
      </c>
      <c r="K5"/>
      <c r="L5" s="14">
        <v>6.06</v>
      </c>
      <c r="M5" s="15">
        <v>1.74</v>
      </c>
      <c r="N5" s="15">
        <v>3.63</v>
      </c>
      <c r="O5" s="15">
        <v>0</v>
      </c>
      <c r="P5" s="15">
        <v>7.24</v>
      </c>
      <c r="Q5" s="15">
        <v>9.08</v>
      </c>
      <c r="R5"/>
      <c r="S5"/>
      <c r="T5"/>
      <c r="U5">
        <v>47</v>
      </c>
      <c r="V5"/>
      <c r="W5" t="s">
        <v>259</v>
      </c>
      <c r="X5">
        <v>31101012</v>
      </c>
    </row>
    <row r="6" spans="1:28" s="10" customFormat="1">
      <c r="A6">
        <v>0.17</v>
      </c>
      <c r="B6" t="s">
        <v>146</v>
      </c>
      <c r="C6" t="s">
        <v>1039</v>
      </c>
      <c r="D6" t="s">
        <v>52</v>
      </c>
      <c r="E6" t="s">
        <v>1145</v>
      </c>
      <c r="F6" t="s">
        <v>9</v>
      </c>
      <c r="G6" t="s">
        <v>1187</v>
      </c>
      <c r="H6" s="8">
        <v>180</v>
      </c>
      <c r="I6">
        <v>5</v>
      </c>
      <c r="J6">
        <v>0.17</v>
      </c>
      <c r="K6"/>
      <c r="L6" s="14">
        <v>9.82</v>
      </c>
      <c r="M6" s="15">
        <v>0.48</v>
      </c>
      <c r="N6" s="15">
        <v>13.86</v>
      </c>
      <c r="O6" s="15">
        <v>1.1200000000000001</v>
      </c>
      <c r="P6" s="15">
        <v>8.4600000000000009</v>
      </c>
      <c r="Q6" s="15">
        <v>5.67</v>
      </c>
      <c r="R6"/>
      <c r="S6"/>
      <c r="T6"/>
      <c r="U6">
        <v>47</v>
      </c>
      <c r="V6"/>
      <c r="W6" t="s">
        <v>259</v>
      </c>
      <c r="X6">
        <v>31101012</v>
      </c>
    </row>
    <row r="7" spans="1:28" s="10" customFormat="1">
      <c r="A7" s="8" t="s">
        <v>272</v>
      </c>
      <c r="B7" s="8" t="s">
        <v>146</v>
      </c>
      <c r="C7" s="9" t="s">
        <v>154</v>
      </c>
      <c r="D7" t="s">
        <v>997</v>
      </c>
      <c r="E7" s="8" t="s">
        <v>271</v>
      </c>
      <c r="F7" s="8" t="s">
        <v>9</v>
      </c>
      <c r="G7" s="8" t="s">
        <v>1187</v>
      </c>
      <c r="H7" s="8">
        <v>180</v>
      </c>
      <c r="I7" s="8" t="s">
        <v>342</v>
      </c>
      <c r="J7" s="8">
        <v>0.3</v>
      </c>
      <c r="K7" s="8"/>
      <c r="L7" s="12">
        <v>15.2</v>
      </c>
      <c r="M7" s="13">
        <v>0.97</v>
      </c>
      <c r="N7" s="13">
        <v>20.2</v>
      </c>
      <c r="O7" s="13">
        <v>1.3</v>
      </c>
      <c r="P7" s="13"/>
      <c r="Q7" s="13"/>
      <c r="R7" s="8"/>
      <c r="S7" s="8"/>
      <c r="T7" s="8"/>
      <c r="U7" s="8">
        <v>30</v>
      </c>
      <c r="V7" s="8">
        <v>5</v>
      </c>
      <c r="W7" s="8" t="s">
        <v>259</v>
      </c>
      <c r="X7" s="8">
        <v>24655306</v>
      </c>
      <c r="Y7" s="8"/>
      <c r="Z7" s="8"/>
      <c r="AA7" s="8"/>
      <c r="AB7" s="8"/>
    </row>
    <row r="8" spans="1:28" s="10" customFormat="1">
      <c r="A8" s="8" t="s">
        <v>278</v>
      </c>
      <c r="B8" s="8" t="s">
        <v>146</v>
      </c>
      <c r="C8" s="9" t="s">
        <v>154</v>
      </c>
      <c r="D8" t="s">
        <v>997</v>
      </c>
      <c r="E8" s="8" t="s">
        <v>277</v>
      </c>
      <c r="F8" s="8" t="s">
        <v>9</v>
      </c>
      <c r="G8" s="8" t="s">
        <v>1188</v>
      </c>
      <c r="H8" s="8">
        <v>180</v>
      </c>
      <c r="I8" s="8"/>
      <c r="J8" s="8">
        <v>0.21</v>
      </c>
      <c r="K8" s="8"/>
      <c r="L8" s="12">
        <v>3.1</v>
      </c>
      <c r="M8" s="13">
        <v>0.55000000000000004</v>
      </c>
      <c r="N8" s="13">
        <v>1.2</v>
      </c>
      <c r="O8" s="13">
        <v>0.08</v>
      </c>
      <c r="P8" s="13"/>
      <c r="Q8" s="13"/>
      <c r="R8" s="8"/>
      <c r="S8" s="8"/>
      <c r="T8" s="8"/>
      <c r="U8" s="8">
        <v>30</v>
      </c>
      <c r="V8" s="8">
        <v>5</v>
      </c>
      <c r="W8" s="8" t="s">
        <v>259</v>
      </c>
      <c r="X8" s="8">
        <v>24655306</v>
      </c>
      <c r="Y8" s="8"/>
      <c r="Z8" s="8"/>
      <c r="AA8" s="8"/>
      <c r="AB8" s="8"/>
    </row>
    <row r="9" spans="1:28" s="10" customFormat="1">
      <c r="A9" s="8" t="s">
        <v>284</v>
      </c>
      <c r="B9" s="8" t="s">
        <v>146</v>
      </c>
      <c r="C9" s="9" t="s">
        <v>154</v>
      </c>
      <c r="D9" t="s">
        <v>997</v>
      </c>
      <c r="E9" s="8" t="s">
        <v>283</v>
      </c>
      <c r="F9" s="8" t="s">
        <v>9</v>
      </c>
      <c r="G9" s="8" t="s">
        <v>1187</v>
      </c>
      <c r="H9" s="8">
        <v>180</v>
      </c>
      <c r="I9" s="8"/>
      <c r="J9" s="8">
        <v>0.28000000000000003</v>
      </c>
      <c r="K9" s="8"/>
      <c r="L9" s="12">
        <v>13.5</v>
      </c>
      <c r="M9" s="13">
        <v>1</v>
      </c>
      <c r="N9" s="13">
        <v>18</v>
      </c>
      <c r="O9" s="13">
        <v>0.35</v>
      </c>
      <c r="P9" s="13"/>
      <c r="Q9" s="13"/>
      <c r="R9" s="8"/>
      <c r="S9" s="8"/>
      <c r="T9" s="8"/>
      <c r="U9" s="8">
        <v>30</v>
      </c>
      <c r="V9" s="8">
        <v>5</v>
      </c>
      <c r="W9" s="8" t="s">
        <v>259</v>
      </c>
      <c r="X9" s="8">
        <v>24655306</v>
      </c>
      <c r="Y9" s="8"/>
      <c r="Z9" s="8"/>
      <c r="AA9" s="8"/>
      <c r="AB9" s="11"/>
    </row>
    <row r="10" spans="1:28" s="10" customFormat="1">
      <c r="A10" s="8" t="s">
        <v>290</v>
      </c>
      <c r="B10" s="8" t="s">
        <v>146</v>
      </c>
      <c r="C10" s="9" t="s">
        <v>154</v>
      </c>
      <c r="D10" t="s">
        <v>997</v>
      </c>
      <c r="E10" s="8" t="s">
        <v>289</v>
      </c>
      <c r="F10" s="8" t="s">
        <v>9</v>
      </c>
      <c r="G10" s="8" t="s">
        <v>1188</v>
      </c>
      <c r="H10" s="8">
        <v>180</v>
      </c>
      <c r="I10" s="8"/>
      <c r="J10" s="8">
        <v>0.26</v>
      </c>
      <c r="K10" s="8"/>
      <c r="L10" s="12">
        <v>3.9</v>
      </c>
      <c r="M10" s="13">
        <v>0.8</v>
      </c>
      <c r="N10" s="13">
        <v>2.2000000000000002</v>
      </c>
      <c r="O10" s="13">
        <v>3.5000000000000003E-2</v>
      </c>
      <c r="P10" s="13"/>
      <c r="Q10" s="13"/>
      <c r="R10" s="8"/>
      <c r="S10" s="8"/>
      <c r="T10" s="8"/>
      <c r="U10" s="8">
        <v>30</v>
      </c>
      <c r="V10" s="8">
        <v>5</v>
      </c>
      <c r="W10" s="8" t="s">
        <v>259</v>
      </c>
      <c r="X10" s="8">
        <v>24655306</v>
      </c>
      <c r="Y10" s="8"/>
      <c r="Z10" s="8"/>
      <c r="AA10" s="8"/>
    </row>
    <row r="11" spans="1:28" s="10" customFormat="1">
      <c r="A11" s="8" t="s">
        <v>296</v>
      </c>
      <c r="B11" s="8" t="s">
        <v>146</v>
      </c>
      <c r="C11" s="9" t="s">
        <v>154</v>
      </c>
      <c r="D11" t="s">
        <v>997</v>
      </c>
      <c r="E11" s="8" t="s">
        <v>295</v>
      </c>
      <c r="F11" s="8" t="s">
        <v>9</v>
      </c>
      <c r="G11" s="8" t="s">
        <v>1187</v>
      </c>
      <c r="H11" s="8">
        <v>180</v>
      </c>
      <c r="I11" s="8"/>
      <c r="J11" s="8">
        <v>0.31</v>
      </c>
      <c r="K11" s="8"/>
      <c r="L11" s="12">
        <v>21.2</v>
      </c>
      <c r="M11" s="13">
        <v>0.92</v>
      </c>
      <c r="N11" s="13">
        <v>42.6</v>
      </c>
      <c r="O11" s="13">
        <v>1</v>
      </c>
      <c r="P11" s="13"/>
      <c r="Q11" s="13"/>
      <c r="R11" s="8"/>
      <c r="S11" s="8"/>
      <c r="T11" s="8"/>
      <c r="U11" s="8">
        <v>30</v>
      </c>
      <c r="V11" s="8">
        <v>5</v>
      </c>
      <c r="W11" s="8" t="s">
        <v>259</v>
      </c>
      <c r="X11" s="8">
        <v>24655306</v>
      </c>
      <c r="Y11" s="8"/>
      <c r="Z11" s="8"/>
      <c r="AA11" s="8"/>
    </row>
    <row r="12" spans="1:28" s="10" customFormat="1">
      <c r="A12" s="8" t="s">
        <v>302</v>
      </c>
      <c r="B12" s="8" t="s">
        <v>146</v>
      </c>
      <c r="C12" s="9" t="s">
        <v>154</v>
      </c>
      <c r="D12" t="s">
        <v>997</v>
      </c>
      <c r="E12" s="8" t="s">
        <v>301</v>
      </c>
      <c r="F12" s="8" t="s">
        <v>9</v>
      </c>
      <c r="G12" s="8" t="s">
        <v>1188</v>
      </c>
      <c r="H12" s="8">
        <v>180</v>
      </c>
      <c r="I12" s="8"/>
      <c r="J12" s="8">
        <v>0.16</v>
      </c>
      <c r="K12" s="8"/>
      <c r="L12" s="12">
        <v>3.7</v>
      </c>
      <c r="M12" s="13">
        <v>0.6</v>
      </c>
      <c r="N12" s="13">
        <v>4.8</v>
      </c>
      <c r="O12" s="13">
        <v>0.31</v>
      </c>
      <c r="P12" s="13"/>
      <c r="Q12" s="13"/>
      <c r="R12" s="8"/>
      <c r="S12" s="8"/>
      <c r="T12" s="8"/>
      <c r="U12" s="8">
        <v>30</v>
      </c>
      <c r="V12" s="8">
        <v>5</v>
      </c>
      <c r="W12" s="8" t="s">
        <v>259</v>
      </c>
      <c r="X12" s="8">
        <v>24655306</v>
      </c>
      <c r="Y12" s="8"/>
      <c r="Z12" s="8"/>
      <c r="AA12" s="8"/>
    </row>
    <row r="13" spans="1:28" s="10" customFormat="1">
      <c r="A13" s="8" t="s">
        <v>307</v>
      </c>
      <c r="B13" s="8" t="s">
        <v>146</v>
      </c>
      <c r="C13" s="9" t="s">
        <v>154</v>
      </c>
      <c r="D13" t="s">
        <v>997</v>
      </c>
      <c r="E13" s="8" t="s">
        <v>306</v>
      </c>
      <c r="F13" s="8" t="s">
        <v>9</v>
      </c>
      <c r="G13" s="8" t="s">
        <v>1187</v>
      </c>
      <c r="H13" s="8">
        <v>180</v>
      </c>
      <c r="I13" s="8"/>
      <c r="J13" s="8">
        <v>0.26</v>
      </c>
      <c r="K13" s="8"/>
      <c r="L13" s="12">
        <v>14.3</v>
      </c>
      <c r="M13" s="13">
        <v>0.97</v>
      </c>
      <c r="N13" s="13">
        <v>28.2</v>
      </c>
      <c r="O13" s="13">
        <v>0.63</v>
      </c>
      <c r="P13" s="13"/>
      <c r="Q13" s="13"/>
      <c r="R13" s="8"/>
      <c r="S13" s="8"/>
      <c r="T13" s="8"/>
      <c r="U13" s="8">
        <v>30</v>
      </c>
      <c r="V13" s="8">
        <v>5</v>
      </c>
      <c r="W13" s="8" t="s">
        <v>259</v>
      </c>
      <c r="X13" s="8">
        <v>24655306</v>
      </c>
    </row>
    <row r="14" spans="1:28" s="10" customFormat="1">
      <c r="A14" s="8" t="s">
        <v>313</v>
      </c>
      <c r="B14" s="8" t="s">
        <v>146</v>
      </c>
      <c r="C14" s="9" t="s">
        <v>154</v>
      </c>
      <c r="D14" t="s">
        <v>997</v>
      </c>
      <c r="E14" s="8" t="s">
        <v>312</v>
      </c>
      <c r="F14" s="8" t="s">
        <v>9</v>
      </c>
      <c r="G14" s="8" t="s">
        <v>1188</v>
      </c>
      <c r="H14" s="8">
        <v>180</v>
      </c>
      <c r="I14" s="8"/>
      <c r="J14" s="8">
        <v>0.18</v>
      </c>
      <c r="K14" s="8"/>
      <c r="L14" s="12">
        <v>3.9</v>
      </c>
      <c r="M14" s="13">
        <v>0.7</v>
      </c>
      <c r="N14" s="13">
        <v>6.3</v>
      </c>
      <c r="O14" s="13">
        <v>0.31</v>
      </c>
      <c r="P14" s="13"/>
      <c r="Q14" s="13"/>
      <c r="R14" s="8"/>
      <c r="S14" s="8"/>
      <c r="T14" s="8"/>
      <c r="U14" s="8">
        <v>30</v>
      </c>
      <c r="V14" s="8">
        <v>5</v>
      </c>
      <c r="W14" s="8" t="s">
        <v>259</v>
      </c>
      <c r="X14" s="8">
        <v>24655306</v>
      </c>
      <c r="Y14" s="8"/>
      <c r="Z14" s="8"/>
      <c r="AA14" s="8"/>
      <c r="AB14" s="11"/>
    </row>
    <row r="15" spans="1:28" s="10" customFormat="1">
      <c r="A15" s="8" t="s">
        <v>319</v>
      </c>
      <c r="B15" s="8" t="s">
        <v>146</v>
      </c>
      <c r="C15" s="9" t="s">
        <v>154</v>
      </c>
      <c r="D15" t="s">
        <v>997</v>
      </c>
      <c r="E15" s="8" t="s">
        <v>318</v>
      </c>
      <c r="F15" s="8" t="s">
        <v>9</v>
      </c>
      <c r="G15" s="8" t="s">
        <v>1187</v>
      </c>
      <c r="H15" s="8">
        <v>180</v>
      </c>
      <c r="I15" s="8"/>
      <c r="J15" s="8">
        <v>0.28000000000000003</v>
      </c>
      <c r="K15" s="8"/>
      <c r="L15" s="12">
        <v>11.3</v>
      </c>
      <c r="M15" s="13">
        <v>0.5</v>
      </c>
      <c r="N15" s="13">
        <v>25.6</v>
      </c>
      <c r="O15" s="13">
        <v>0.44</v>
      </c>
      <c r="P15" s="13"/>
      <c r="Q15" s="13"/>
      <c r="R15" s="8"/>
      <c r="S15" s="8"/>
      <c r="T15" s="8"/>
      <c r="U15" s="8">
        <v>30</v>
      </c>
      <c r="V15" s="8">
        <v>5</v>
      </c>
      <c r="W15" s="8" t="s">
        <v>259</v>
      </c>
      <c r="X15" s="8">
        <v>24655306</v>
      </c>
      <c r="Y15" s="8"/>
      <c r="Z15" s="8"/>
      <c r="AA15" s="8"/>
      <c r="AB15" s="8"/>
    </row>
    <row r="16" spans="1:28" s="10" customFormat="1">
      <c r="A16" s="8" t="s">
        <v>325</v>
      </c>
      <c r="B16" s="8" t="s">
        <v>146</v>
      </c>
      <c r="C16" s="9" t="s">
        <v>154</v>
      </c>
      <c r="D16" t="s">
        <v>997</v>
      </c>
      <c r="E16" s="8" t="s">
        <v>324</v>
      </c>
      <c r="F16" s="8" t="s">
        <v>9</v>
      </c>
      <c r="G16" s="8" t="s">
        <v>1188</v>
      </c>
      <c r="H16" s="8">
        <v>180</v>
      </c>
      <c r="I16" s="8"/>
      <c r="J16" s="8">
        <v>0.17</v>
      </c>
      <c r="K16" s="8"/>
      <c r="L16" s="12">
        <v>4.4000000000000004</v>
      </c>
      <c r="M16" s="13">
        <v>0.1</v>
      </c>
      <c r="N16" s="13">
        <v>5.0999999999999996</v>
      </c>
      <c r="O16" s="13">
        <v>0.16</v>
      </c>
      <c r="P16" s="13"/>
      <c r="Q16" s="13"/>
      <c r="R16" s="8"/>
      <c r="S16" s="8"/>
      <c r="T16" s="8"/>
      <c r="U16" s="8">
        <v>30</v>
      </c>
      <c r="V16" s="8">
        <v>5</v>
      </c>
      <c r="W16" s="8" t="s">
        <v>259</v>
      </c>
      <c r="X16" s="8">
        <v>24655306</v>
      </c>
      <c r="Y16" s="8"/>
      <c r="Z16" s="8"/>
      <c r="AA16" s="8"/>
      <c r="AB16" s="8"/>
    </row>
    <row r="17" spans="1:28" s="10" customFormat="1">
      <c r="A17" s="8" t="s">
        <v>331</v>
      </c>
      <c r="B17" s="8" t="s">
        <v>146</v>
      </c>
      <c r="C17" s="9" t="s">
        <v>154</v>
      </c>
      <c r="D17" t="s">
        <v>997</v>
      </c>
      <c r="E17" s="8" t="s">
        <v>330</v>
      </c>
      <c r="F17" s="8" t="s">
        <v>9</v>
      </c>
      <c r="G17" s="8" t="s">
        <v>1187</v>
      </c>
      <c r="H17" s="8">
        <v>180</v>
      </c>
      <c r="I17" s="8"/>
      <c r="J17" s="8">
        <v>0.21</v>
      </c>
      <c r="K17" s="8"/>
      <c r="L17" s="12">
        <v>16</v>
      </c>
      <c r="M17" s="13">
        <v>2.2000000000000002</v>
      </c>
      <c r="N17" s="13">
        <v>39.6</v>
      </c>
      <c r="O17" s="13">
        <v>0.76</v>
      </c>
      <c r="P17" s="13"/>
      <c r="Q17" s="13"/>
      <c r="R17" s="8"/>
      <c r="S17" s="8"/>
      <c r="T17" s="8"/>
      <c r="U17" s="8">
        <v>30</v>
      </c>
      <c r="V17" s="8">
        <v>5</v>
      </c>
      <c r="W17" s="8" t="s">
        <v>259</v>
      </c>
      <c r="X17" s="8">
        <v>24655306</v>
      </c>
      <c r="Y17" s="8"/>
      <c r="Z17" s="8"/>
      <c r="AA17" s="8"/>
      <c r="AB17" s="11"/>
    </row>
    <row r="18" spans="1:28" s="10" customFormat="1">
      <c r="A18" s="8" t="s">
        <v>337</v>
      </c>
      <c r="B18" s="8" t="s">
        <v>146</v>
      </c>
      <c r="C18" s="9" t="s">
        <v>154</v>
      </c>
      <c r="D18" t="s">
        <v>997</v>
      </c>
      <c r="E18" s="8" t="s">
        <v>336</v>
      </c>
      <c r="F18" s="8" t="s">
        <v>9</v>
      </c>
      <c r="G18" s="8" t="s">
        <v>1188</v>
      </c>
      <c r="H18" s="8">
        <v>180</v>
      </c>
      <c r="I18" s="8"/>
      <c r="J18" s="8">
        <v>0.15</v>
      </c>
      <c r="K18" s="8"/>
      <c r="L18" s="12">
        <v>3.9</v>
      </c>
      <c r="M18" s="13">
        <v>0.49</v>
      </c>
      <c r="N18" s="13">
        <v>3.7</v>
      </c>
      <c r="O18" s="13">
        <v>0.1</v>
      </c>
      <c r="P18" s="13"/>
      <c r="Q18" s="13"/>
      <c r="R18" s="8"/>
      <c r="S18" s="8"/>
      <c r="T18" s="8"/>
      <c r="U18" s="8">
        <v>30</v>
      </c>
      <c r="V18" s="8">
        <v>5</v>
      </c>
      <c r="W18" s="8" t="s">
        <v>259</v>
      </c>
      <c r="X18" s="8">
        <v>24655306</v>
      </c>
      <c r="Y18" s="8"/>
      <c r="Z18" s="8"/>
      <c r="AA18" s="8"/>
    </row>
    <row r="19" spans="1:28" s="10" customFormat="1">
      <c r="A19" s="8">
        <v>0.17</v>
      </c>
      <c r="B19" s="8" t="s">
        <v>146</v>
      </c>
      <c r="C19" s="9" t="s">
        <v>707</v>
      </c>
      <c r="D19" s="8" t="s">
        <v>997</v>
      </c>
      <c r="E19" s="8" t="s">
        <v>718</v>
      </c>
      <c r="F19" s="8" t="s">
        <v>9</v>
      </c>
      <c r="G19" s="8" t="s">
        <v>1187</v>
      </c>
      <c r="H19" s="8">
        <v>180</v>
      </c>
      <c r="I19" s="8">
        <v>10</v>
      </c>
      <c r="J19" s="8">
        <v>0.17</v>
      </c>
      <c r="K19" s="8">
        <v>0.96</v>
      </c>
      <c r="L19" s="12">
        <v>5.3333333333333304</v>
      </c>
      <c r="M19" s="13"/>
      <c r="N19" s="13"/>
      <c r="O19" s="13"/>
      <c r="P19" s="13"/>
      <c r="Q19" s="13"/>
      <c r="R19" s="8"/>
      <c r="S19" s="8">
        <v>0.17</v>
      </c>
      <c r="T19" s="8"/>
      <c r="U19" s="8">
        <v>30</v>
      </c>
      <c r="V19" s="8"/>
      <c r="W19" s="8" t="s">
        <v>259</v>
      </c>
      <c r="X19" s="8" t="s">
        <v>370</v>
      </c>
      <c r="Y19" s="8"/>
      <c r="Z19" s="8"/>
      <c r="AA19" s="8"/>
    </row>
    <row r="20" spans="1:28" s="10" customFormat="1">
      <c r="A20" s="8">
        <v>0.28999999999999998</v>
      </c>
      <c r="B20" s="8" t="s">
        <v>146</v>
      </c>
      <c r="C20" s="9" t="s">
        <v>708</v>
      </c>
      <c r="D20" s="8" t="s">
        <v>997</v>
      </c>
      <c r="E20" s="8" t="s">
        <v>719</v>
      </c>
      <c r="F20" s="8" t="s">
        <v>9</v>
      </c>
      <c r="G20" s="8" t="s">
        <v>1187</v>
      </c>
      <c r="H20" s="8">
        <v>180</v>
      </c>
      <c r="I20" s="8">
        <v>20</v>
      </c>
      <c r="J20" s="8">
        <v>0.28999999999999998</v>
      </c>
      <c r="K20" s="8">
        <v>2.41</v>
      </c>
      <c r="L20" s="12">
        <v>13.3888888888889</v>
      </c>
      <c r="M20" s="13"/>
      <c r="N20" s="13">
        <f>T20/S20/46*1000*J20</f>
        <v>19.438405797101453</v>
      </c>
      <c r="O20" s="13">
        <v>0.37</v>
      </c>
      <c r="P20" s="13"/>
      <c r="Q20" s="13"/>
      <c r="R20" s="8"/>
      <c r="S20" s="8">
        <v>0.12</v>
      </c>
      <c r="T20" s="8">
        <v>0.37</v>
      </c>
      <c r="U20" s="8">
        <v>30</v>
      </c>
      <c r="V20" s="8"/>
      <c r="W20" s="8" t="s">
        <v>259</v>
      </c>
      <c r="X20" s="8" t="s">
        <v>366</v>
      </c>
    </row>
    <row r="21" spans="1:28" s="10" customFormat="1">
      <c r="A21" s="8">
        <v>0.27</v>
      </c>
      <c r="B21" s="8" t="s">
        <v>146</v>
      </c>
      <c r="C21" s="9" t="s">
        <v>708</v>
      </c>
      <c r="D21" s="8" t="s">
        <v>997</v>
      </c>
      <c r="E21" s="8" t="s">
        <v>719</v>
      </c>
      <c r="F21" s="8" t="s">
        <v>9</v>
      </c>
      <c r="G21" s="8" t="s">
        <v>1187</v>
      </c>
      <c r="H21" s="8">
        <v>180</v>
      </c>
      <c r="I21" s="8">
        <v>20</v>
      </c>
      <c r="J21" s="8">
        <v>0.27</v>
      </c>
      <c r="K21" s="8">
        <v>2.4500000000000002</v>
      </c>
      <c r="L21" s="12">
        <v>13.6111111111111</v>
      </c>
      <c r="M21" s="13"/>
      <c r="N21" s="13">
        <f>T21/S21/46*1000*J21</f>
        <v>20.810276679841898</v>
      </c>
      <c r="O21" s="13">
        <v>0.39</v>
      </c>
      <c r="P21" s="13"/>
      <c r="Q21" s="13"/>
      <c r="R21" s="8"/>
      <c r="S21" s="8">
        <v>0.11</v>
      </c>
      <c r="T21" s="8">
        <v>0.39</v>
      </c>
      <c r="U21" s="8">
        <v>37</v>
      </c>
      <c r="V21" s="8"/>
      <c r="W21" s="8" t="s">
        <v>259</v>
      </c>
      <c r="X21" s="8" t="s">
        <v>366</v>
      </c>
    </row>
    <row r="22" spans="1:28" s="10" customFormat="1">
      <c r="A22" s="8">
        <v>0.09</v>
      </c>
      <c r="B22" s="8" t="s">
        <v>146</v>
      </c>
      <c r="C22" s="9" t="s">
        <v>711</v>
      </c>
      <c r="D22" s="6" t="s">
        <v>997</v>
      </c>
      <c r="E22" t="s">
        <v>1067</v>
      </c>
      <c r="F22" s="8" t="s">
        <v>9</v>
      </c>
      <c r="G22" s="8" t="s">
        <v>1187</v>
      </c>
      <c r="H22" s="8">
        <v>180</v>
      </c>
      <c r="I22" s="8">
        <v>85</v>
      </c>
      <c r="J22" s="8">
        <v>0.09</v>
      </c>
      <c r="K22" s="8">
        <v>0.42</v>
      </c>
      <c r="L22" s="12">
        <v>2.3333333333333299</v>
      </c>
      <c r="M22" s="13"/>
      <c r="N22" s="13"/>
      <c r="O22" s="13"/>
      <c r="P22" s="13"/>
      <c r="Q22" s="13"/>
      <c r="R22" s="8"/>
      <c r="S22" s="8">
        <v>0.22</v>
      </c>
      <c r="T22" s="8"/>
      <c r="U22" s="8">
        <v>15</v>
      </c>
      <c r="V22" s="8"/>
      <c r="W22" s="8" t="s">
        <v>259</v>
      </c>
      <c r="X22" s="8" t="s">
        <v>374</v>
      </c>
    </row>
    <row r="23" spans="1:28" s="10" customFormat="1">
      <c r="A23" s="8"/>
      <c r="B23" s="8" t="s">
        <v>146</v>
      </c>
      <c r="C23" s="9" t="s">
        <v>712</v>
      </c>
      <c r="D23" s="6" t="s">
        <v>997</v>
      </c>
      <c r="E23" t="s">
        <v>722</v>
      </c>
      <c r="F23" s="8" t="s">
        <v>9</v>
      </c>
      <c r="G23" s="8" t="s">
        <v>1187</v>
      </c>
      <c r="H23" s="8">
        <v>180</v>
      </c>
      <c r="I23" s="8">
        <v>10</v>
      </c>
      <c r="J23" s="8"/>
      <c r="K23" s="8"/>
      <c r="L23" s="12"/>
      <c r="M23" s="13"/>
      <c r="N23" s="13">
        <f>T23/S23/46*1000*J23</f>
        <v>0</v>
      </c>
      <c r="O23" s="13">
        <v>0.41</v>
      </c>
      <c r="P23" s="13"/>
      <c r="Q23" s="13"/>
      <c r="R23" s="8"/>
      <c r="S23" s="8">
        <v>0.11</v>
      </c>
      <c r="T23" s="8">
        <v>0.41</v>
      </c>
      <c r="U23" s="8">
        <v>30</v>
      </c>
      <c r="V23" s="8"/>
      <c r="W23" s="8" t="s">
        <v>259</v>
      </c>
      <c r="X23" s="8" t="s">
        <v>375</v>
      </c>
    </row>
    <row r="24" spans="1:28" s="10" customFormat="1">
      <c r="A24" s="8">
        <v>0.5</v>
      </c>
      <c r="B24" s="8" t="s">
        <v>146</v>
      </c>
      <c r="C24" s="9" t="s">
        <v>446</v>
      </c>
      <c r="D24" t="s">
        <v>997</v>
      </c>
      <c r="E24" t="s">
        <v>752</v>
      </c>
      <c r="F24" s="8" t="s">
        <v>1230</v>
      </c>
      <c r="G24" s="8" t="s">
        <v>1187</v>
      </c>
      <c r="H24" s="8">
        <v>180</v>
      </c>
      <c r="I24" s="8">
        <v>50</v>
      </c>
      <c r="J24" s="8">
        <v>0.5</v>
      </c>
      <c r="K24" s="8" t="s">
        <v>1186</v>
      </c>
      <c r="L24" s="12"/>
      <c r="M24" s="13"/>
      <c r="N24" s="13"/>
      <c r="O24" s="13"/>
      <c r="P24" s="13"/>
      <c r="Q24" s="13"/>
      <c r="R24" s="8"/>
      <c r="S24" s="8" t="s">
        <v>411</v>
      </c>
      <c r="T24" s="8" t="s">
        <v>411</v>
      </c>
      <c r="U24" s="8">
        <v>25</v>
      </c>
      <c r="V24" s="8"/>
      <c r="W24" s="8" t="s">
        <v>259</v>
      </c>
      <c r="X24" s="8" t="s">
        <v>465</v>
      </c>
    </row>
    <row r="25" spans="1:28" s="10" customFormat="1">
      <c r="A25" s="8">
        <v>0.53</v>
      </c>
      <c r="B25" s="8" t="s">
        <v>146</v>
      </c>
      <c r="C25" s="9" t="s">
        <v>446</v>
      </c>
      <c r="D25" t="s">
        <v>997</v>
      </c>
      <c r="E25" t="s">
        <v>752</v>
      </c>
      <c r="F25" s="8" t="s">
        <v>1230</v>
      </c>
      <c r="G25" s="8" t="s">
        <v>1187</v>
      </c>
      <c r="H25" s="8">
        <v>180</v>
      </c>
      <c r="I25" s="8">
        <v>50</v>
      </c>
      <c r="J25" s="8">
        <v>0.53</v>
      </c>
      <c r="K25" s="8" t="s">
        <v>1186</v>
      </c>
      <c r="L25" s="12"/>
      <c r="M25" s="13"/>
      <c r="N25" s="13"/>
      <c r="O25" s="13"/>
      <c r="P25" s="13"/>
      <c r="Q25" s="13"/>
      <c r="R25" s="8"/>
      <c r="S25" s="8" t="s">
        <v>411</v>
      </c>
      <c r="T25" s="8" t="s">
        <v>411</v>
      </c>
      <c r="U25" s="8">
        <v>26.5</v>
      </c>
      <c r="V25" s="8"/>
      <c r="W25" s="8" t="s">
        <v>259</v>
      </c>
      <c r="X25" s="8" t="s">
        <v>465</v>
      </c>
    </row>
    <row r="26" spans="1:28" s="10" customFormat="1">
      <c r="A26" s="8" t="s">
        <v>661</v>
      </c>
      <c r="B26" s="8" t="s">
        <v>146</v>
      </c>
      <c r="C26" s="9" t="s">
        <v>476</v>
      </c>
      <c r="D26" t="s">
        <v>997</v>
      </c>
      <c r="E26" t="s">
        <v>1079</v>
      </c>
      <c r="F26" s="8" t="s">
        <v>9</v>
      </c>
      <c r="G26" s="8" t="s">
        <v>1187</v>
      </c>
      <c r="H26" s="8">
        <v>180</v>
      </c>
      <c r="I26" s="8">
        <v>20</v>
      </c>
      <c r="J26" s="8">
        <v>0.1</v>
      </c>
      <c r="K26" s="8">
        <v>4</v>
      </c>
      <c r="L26" s="12">
        <v>22.2222222222222</v>
      </c>
      <c r="M26" s="13"/>
      <c r="N26" s="13"/>
      <c r="O26" s="13"/>
      <c r="P26" s="13"/>
      <c r="Q26" s="13"/>
      <c r="R26" s="8"/>
      <c r="S26" s="8">
        <v>0.1</v>
      </c>
      <c r="T26" s="8" t="s">
        <v>411</v>
      </c>
      <c r="U26" s="8">
        <v>25</v>
      </c>
      <c r="V26" s="8"/>
      <c r="W26" s="8" t="s">
        <v>260</v>
      </c>
      <c r="X26" s="8" t="s">
        <v>485</v>
      </c>
    </row>
    <row r="27" spans="1:28" s="10" customFormat="1">
      <c r="A27" s="8" t="s">
        <v>663</v>
      </c>
      <c r="B27" s="8" t="s">
        <v>146</v>
      </c>
      <c r="C27" s="9" t="s">
        <v>369</v>
      </c>
      <c r="D27" s="6" t="s">
        <v>997</v>
      </c>
      <c r="E27" t="s">
        <v>722</v>
      </c>
      <c r="F27" s="8" t="s">
        <v>9</v>
      </c>
      <c r="G27" s="8" t="s">
        <v>1187</v>
      </c>
      <c r="H27" s="8">
        <v>180</v>
      </c>
      <c r="I27" s="8">
        <v>15</v>
      </c>
      <c r="J27" s="8">
        <v>7.0000000000000007E-2</v>
      </c>
      <c r="K27" s="8">
        <v>0.1</v>
      </c>
      <c r="L27" s="12">
        <v>0.55555555555555602</v>
      </c>
      <c r="M27" s="13"/>
      <c r="N27" s="13"/>
      <c r="O27" s="13"/>
      <c r="P27" s="13"/>
      <c r="Q27" s="13"/>
      <c r="R27" s="8"/>
      <c r="S27" s="8">
        <v>7.0000000000000007E-2</v>
      </c>
      <c r="T27" s="8" t="s">
        <v>411</v>
      </c>
      <c r="U27" s="8">
        <v>5</v>
      </c>
      <c r="V27" s="8"/>
      <c r="W27" s="8" t="s">
        <v>260</v>
      </c>
      <c r="X27" s="8" t="s">
        <v>486</v>
      </c>
    </row>
    <row r="28" spans="1:28" s="10" customFormat="1">
      <c r="A28" s="8" t="s">
        <v>665</v>
      </c>
      <c r="B28" s="8" t="s">
        <v>146</v>
      </c>
      <c r="C28" s="9" t="s">
        <v>369</v>
      </c>
      <c r="D28" t="s">
        <v>997</v>
      </c>
      <c r="E28" t="s">
        <v>722</v>
      </c>
      <c r="F28" s="8" t="s">
        <v>9</v>
      </c>
      <c r="G28" s="8" t="s">
        <v>1187</v>
      </c>
      <c r="H28" s="8">
        <v>180</v>
      </c>
      <c r="I28" s="8">
        <v>15</v>
      </c>
      <c r="J28" s="8">
        <v>0.09</v>
      </c>
      <c r="K28" s="8">
        <v>0.31</v>
      </c>
      <c r="L28" s="12">
        <v>1.7222222222222201</v>
      </c>
      <c r="M28" s="13"/>
      <c r="N28" s="13"/>
      <c r="O28" s="13"/>
      <c r="P28" s="13"/>
      <c r="Q28" s="13"/>
      <c r="R28" s="8"/>
      <c r="S28" s="8">
        <v>0.09</v>
      </c>
      <c r="T28" s="8" t="s">
        <v>411</v>
      </c>
      <c r="U28" s="8">
        <v>10</v>
      </c>
      <c r="V28" s="8"/>
      <c r="W28" s="8" t="s">
        <v>260</v>
      </c>
      <c r="X28" s="8" t="s">
        <v>486</v>
      </c>
    </row>
    <row r="29" spans="1:28" s="10" customFormat="1">
      <c r="A29" s="8" t="s">
        <v>667</v>
      </c>
      <c r="B29" s="8" t="s">
        <v>146</v>
      </c>
      <c r="C29" s="9" t="s">
        <v>369</v>
      </c>
      <c r="D29" s="8" t="s">
        <v>997</v>
      </c>
      <c r="E29" s="8" t="s">
        <v>722</v>
      </c>
      <c r="F29" s="8" t="s">
        <v>9</v>
      </c>
      <c r="G29" s="8" t="s">
        <v>1187</v>
      </c>
      <c r="H29" s="8">
        <v>180</v>
      </c>
      <c r="I29" s="8">
        <v>15</v>
      </c>
      <c r="J29" s="8">
        <v>0.11</v>
      </c>
      <c r="K29" s="8">
        <v>0.61</v>
      </c>
      <c r="L29" s="12">
        <v>3.3888888888888902</v>
      </c>
      <c r="M29" s="13"/>
      <c r="N29" s="13"/>
      <c r="O29" s="13"/>
      <c r="P29" s="13"/>
      <c r="Q29" s="13"/>
      <c r="R29" s="8"/>
      <c r="S29" s="8">
        <v>0.11</v>
      </c>
      <c r="T29" s="8" t="s">
        <v>411</v>
      </c>
      <c r="U29" s="8">
        <v>15</v>
      </c>
      <c r="V29" s="8"/>
      <c r="W29" s="8" t="s">
        <v>260</v>
      </c>
      <c r="X29" s="8" t="s">
        <v>486</v>
      </c>
    </row>
    <row r="30" spans="1:28" s="10" customFormat="1">
      <c r="A30" s="8" t="s">
        <v>669</v>
      </c>
      <c r="B30" s="8" t="s">
        <v>146</v>
      </c>
      <c r="C30" s="9" t="s">
        <v>477</v>
      </c>
      <c r="D30" s="8" t="s">
        <v>997</v>
      </c>
      <c r="E30" s="8" t="s">
        <v>722</v>
      </c>
      <c r="F30" s="8" t="s">
        <v>9</v>
      </c>
      <c r="G30" s="8" t="s">
        <v>1187</v>
      </c>
      <c r="H30" s="8">
        <v>180</v>
      </c>
      <c r="I30" s="8">
        <v>15</v>
      </c>
      <c r="J30" s="8">
        <v>0.12</v>
      </c>
      <c r="K30" s="8">
        <v>0.89</v>
      </c>
      <c r="L30" s="12">
        <v>4.9444444444444402</v>
      </c>
      <c r="M30" s="13"/>
      <c r="N30" s="13"/>
      <c r="O30" s="13"/>
      <c r="P30" s="13"/>
      <c r="Q30" s="13"/>
      <c r="R30" s="8"/>
      <c r="S30" s="8">
        <v>0.12</v>
      </c>
      <c r="T30" s="8" t="s">
        <v>411</v>
      </c>
      <c r="U30" s="8">
        <v>18.5</v>
      </c>
      <c r="V30" s="8"/>
      <c r="W30" s="8" t="s">
        <v>260</v>
      </c>
      <c r="X30" s="8" t="s">
        <v>486</v>
      </c>
    </row>
    <row r="31" spans="1:28" s="10" customFormat="1">
      <c r="A31" s="8">
        <v>0.08</v>
      </c>
      <c r="B31" s="8" t="s">
        <v>146</v>
      </c>
      <c r="C31" s="9" t="s">
        <v>636</v>
      </c>
      <c r="D31" s="8" t="s">
        <v>997</v>
      </c>
      <c r="E31" s="8" t="s">
        <v>1067</v>
      </c>
      <c r="F31" s="8" t="s">
        <v>9</v>
      </c>
      <c r="G31" t="s">
        <v>1190</v>
      </c>
      <c r="H31" s="8">
        <v>180</v>
      </c>
      <c r="I31" s="8">
        <v>91.1</v>
      </c>
      <c r="J31" s="8">
        <v>0.08</v>
      </c>
      <c r="K31" s="8">
        <v>0.41</v>
      </c>
      <c r="L31" s="12">
        <v>2.2777777777777799</v>
      </c>
      <c r="M31" s="13"/>
      <c r="N31" s="13"/>
      <c r="O31" s="13"/>
      <c r="P31" s="13"/>
      <c r="Q31" s="13"/>
      <c r="R31" s="8"/>
      <c r="S31" s="8">
        <v>0.192</v>
      </c>
      <c r="T31" s="8" t="s">
        <v>411</v>
      </c>
      <c r="U31" s="8">
        <v>15</v>
      </c>
      <c r="V31" s="8"/>
      <c r="W31" s="8" t="s">
        <v>259</v>
      </c>
      <c r="X31" s="8" t="s">
        <v>368</v>
      </c>
    </row>
    <row r="32" spans="1:28" s="10" customFormat="1">
      <c r="A32">
        <v>0.08</v>
      </c>
      <c r="B32" s="8" t="s">
        <v>146</v>
      </c>
      <c r="C32" t="s">
        <v>636</v>
      </c>
      <c r="D32" t="s">
        <v>997</v>
      </c>
      <c r="E32" t="s">
        <v>1067</v>
      </c>
      <c r="F32" s="8" t="s">
        <v>1231</v>
      </c>
      <c r="G32" t="s">
        <v>171</v>
      </c>
      <c r="H32" s="8">
        <v>342.3</v>
      </c>
      <c r="I32">
        <v>96.6</v>
      </c>
      <c r="J32">
        <v>0.08</v>
      </c>
      <c r="K32">
        <v>0.4</v>
      </c>
      <c r="L32" s="14">
        <v>1.1685655857435</v>
      </c>
      <c r="M32" s="13"/>
      <c r="N32" s="13"/>
      <c r="O32" s="13"/>
      <c r="P32" s="13"/>
      <c r="Q32" s="13"/>
      <c r="R32" s="8"/>
      <c r="S32">
        <v>0.2</v>
      </c>
      <c r="T32" t="s">
        <v>411</v>
      </c>
      <c r="U32">
        <v>15</v>
      </c>
      <c r="V32" s="8"/>
      <c r="W32" t="s">
        <v>259</v>
      </c>
      <c r="X32" t="s">
        <v>368</v>
      </c>
    </row>
    <row r="33" spans="1:24" s="10" customFormat="1">
      <c r="A33">
        <v>0.28899999999999998</v>
      </c>
      <c r="B33" t="s">
        <v>146</v>
      </c>
      <c r="C33" t="s">
        <v>997</v>
      </c>
      <c r="D33" t="s">
        <v>997</v>
      </c>
      <c r="E33"/>
      <c r="F33" t="s">
        <v>9</v>
      </c>
      <c r="G33" t="s">
        <v>1187</v>
      </c>
      <c r="H33" s="8">
        <v>180</v>
      </c>
      <c r="I33">
        <v>20</v>
      </c>
      <c r="J33">
        <v>0.28899999999999998</v>
      </c>
      <c r="K33"/>
      <c r="L33" s="14">
        <v>12.04511645</v>
      </c>
      <c r="M33" s="15"/>
      <c r="N33" s="15">
        <v>17.581940530000001</v>
      </c>
      <c r="O33" s="15"/>
      <c r="P33" s="15"/>
      <c r="Q33" s="15"/>
      <c r="R33"/>
      <c r="S33"/>
      <c r="T33"/>
      <c r="U33">
        <v>25</v>
      </c>
      <c r="V33">
        <v>5</v>
      </c>
      <c r="W33" t="s">
        <v>259</v>
      </c>
      <c r="X33">
        <v>23869229</v>
      </c>
    </row>
    <row r="34" spans="1:24" s="10" customFormat="1">
      <c r="A34">
        <v>0.27100000000000002</v>
      </c>
      <c r="B34" t="s">
        <v>146</v>
      </c>
      <c r="C34" t="s">
        <v>997</v>
      </c>
      <c r="D34" t="s">
        <v>997</v>
      </c>
      <c r="E34"/>
      <c r="F34" t="s">
        <v>9</v>
      </c>
      <c r="G34" t="s">
        <v>1187</v>
      </c>
      <c r="H34" s="8">
        <v>180</v>
      </c>
      <c r="I34">
        <v>20</v>
      </c>
      <c r="J34">
        <v>0.27100000000000002</v>
      </c>
      <c r="K34"/>
      <c r="L34" s="14">
        <v>10.21337063</v>
      </c>
      <c r="M34" s="15"/>
      <c r="N34" s="15">
        <v>15.41133058</v>
      </c>
      <c r="O34" s="15"/>
      <c r="P34" s="15"/>
      <c r="Q34" s="15"/>
      <c r="R34"/>
      <c r="S34"/>
      <c r="T34"/>
      <c r="U34">
        <v>25</v>
      </c>
      <c r="V34">
        <v>5</v>
      </c>
      <c r="W34" t="s">
        <v>259</v>
      </c>
      <c r="X34">
        <v>23869229</v>
      </c>
    </row>
    <row r="35" spans="1:24" s="10" customFormat="1">
      <c r="A35">
        <v>0.38</v>
      </c>
      <c r="B35" t="s">
        <v>146</v>
      </c>
      <c r="C35" t="s">
        <v>997</v>
      </c>
      <c r="D35" s="6" t="s">
        <v>997</v>
      </c>
      <c r="E35"/>
      <c r="F35" t="s">
        <v>9</v>
      </c>
      <c r="G35" t="s">
        <v>1187</v>
      </c>
      <c r="H35" s="8">
        <v>180</v>
      </c>
      <c r="I35">
        <v>20</v>
      </c>
      <c r="J35">
        <v>0.38</v>
      </c>
      <c r="K35"/>
      <c r="L35" s="14">
        <v>13.26</v>
      </c>
      <c r="M35" s="15"/>
      <c r="N35" s="15">
        <v>21.87</v>
      </c>
      <c r="O35" s="15"/>
      <c r="P35" s="15"/>
      <c r="Q35" s="15"/>
      <c r="R35"/>
      <c r="S35"/>
      <c r="T35"/>
      <c r="U35">
        <v>25</v>
      </c>
      <c r="V35">
        <v>5</v>
      </c>
      <c r="W35" t="s">
        <v>259</v>
      </c>
      <c r="X35">
        <v>23869229</v>
      </c>
    </row>
    <row r="36" spans="1:24" s="10" customFormat="1">
      <c r="A36" s="8">
        <v>0.09</v>
      </c>
      <c r="B36" s="8" t="s">
        <v>146</v>
      </c>
      <c r="C36" s="9" t="s">
        <v>445</v>
      </c>
      <c r="D36" s="8" t="s">
        <v>997</v>
      </c>
      <c r="E36" s="8" t="s">
        <v>751</v>
      </c>
      <c r="F36" s="8" t="s">
        <v>9</v>
      </c>
      <c r="G36" s="8" t="s">
        <v>1187</v>
      </c>
      <c r="H36" s="8">
        <v>180</v>
      </c>
      <c r="I36" s="8">
        <v>25</v>
      </c>
      <c r="J36" s="8">
        <v>0.09</v>
      </c>
      <c r="K36" s="8">
        <v>0.81</v>
      </c>
      <c r="L36" s="12">
        <v>4.5</v>
      </c>
      <c r="M36" s="13"/>
      <c r="N36" s="13">
        <f>T36/S36/46*1000*J36</f>
        <v>6.4031620553359678</v>
      </c>
      <c r="O36" s="13">
        <v>0.36</v>
      </c>
      <c r="P36" s="13"/>
      <c r="Q36" s="13"/>
      <c r="R36" s="8"/>
      <c r="S36" s="8">
        <v>0.11</v>
      </c>
      <c r="T36" s="8">
        <v>0.36</v>
      </c>
      <c r="U36" s="8">
        <v>30</v>
      </c>
      <c r="V36" s="8"/>
      <c r="W36" s="8" t="s">
        <v>259</v>
      </c>
      <c r="X36" s="8" t="s">
        <v>464</v>
      </c>
    </row>
    <row r="37" spans="1:24" s="10" customFormat="1">
      <c r="A37" s="8">
        <v>0.17</v>
      </c>
      <c r="B37" s="8" t="s">
        <v>146</v>
      </c>
      <c r="C37" s="9" t="s">
        <v>444</v>
      </c>
      <c r="D37" s="8" t="s">
        <v>997</v>
      </c>
      <c r="E37" s="8" t="s">
        <v>750</v>
      </c>
      <c r="F37" s="8" t="s">
        <v>9</v>
      </c>
      <c r="G37" s="8" t="s">
        <v>1187</v>
      </c>
      <c r="H37" s="8">
        <v>180</v>
      </c>
      <c r="I37" s="8">
        <v>25</v>
      </c>
      <c r="J37" s="8">
        <v>0.17</v>
      </c>
      <c r="K37" s="8">
        <v>1.41</v>
      </c>
      <c r="L37" s="12">
        <v>7.8333333333333304</v>
      </c>
      <c r="M37" s="13"/>
      <c r="N37" s="13">
        <f>T37/S37/46*1000*J37</f>
        <v>15.398550724637682</v>
      </c>
      <c r="O37" s="13">
        <v>0.5</v>
      </c>
      <c r="P37" s="13"/>
      <c r="Q37" s="13"/>
      <c r="R37" s="8"/>
      <c r="S37" s="8">
        <v>0.12</v>
      </c>
      <c r="T37" s="8">
        <v>0.5</v>
      </c>
      <c r="U37" s="8">
        <v>30</v>
      </c>
      <c r="V37" s="8"/>
      <c r="W37" s="8" t="s">
        <v>259</v>
      </c>
      <c r="X37" s="8" t="s">
        <v>464</v>
      </c>
    </row>
    <row r="38" spans="1:24" s="10" customFormat="1">
      <c r="A38">
        <v>0.23</v>
      </c>
      <c r="B38" s="8" t="s">
        <v>146</v>
      </c>
      <c r="C38" t="s">
        <v>835</v>
      </c>
      <c r="D38" s="8" t="s">
        <v>997</v>
      </c>
      <c r="E38" s="8" t="s">
        <v>723</v>
      </c>
      <c r="F38" s="8" t="s">
        <v>1231</v>
      </c>
      <c r="G38" t="s">
        <v>1188</v>
      </c>
      <c r="H38" s="8">
        <v>180</v>
      </c>
      <c r="I38">
        <v>20</v>
      </c>
      <c r="J38">
        <v>0.23</v>
      </c>
      <c r="K38" t="s">
        <v>1186</v>
      </c>
      <c r="L38" s="14"/>
      <c r="M38" s="13"/>
      <c r="N38" s="13"/>
      <c r="O38" s="13"/>
      <c r="P38" s="13"/>
      <c r="Q38" s="13"/>
      <c r="R38" s="8"/>
      <c r="S38" t="s">
        <v>411</v>
      </c>
      <c r="T38" t="s">
        <v>411</v>
      </c>
      <c r="U38">
        <v>30</v>
      </c>
      <c r="V38" s="8"/>
      <c r="W38" t="s">
        <v>259</v>
      </c>
      <c r="X38" t="s">
        <v>385</v>
      </c>
    </row>
    <row r="39" spans="1:24" s="10" customFormat="1">
      <c r="A39">
        <v>0.18</v>
      </c>
      <c r="B39" s="8" t="s">
        <v>146</v>
      </c>
      <c r="C39" t="s">
        <v>477</v>
      </c>
      <c r="D39" s="8" t="s">
        <v>997</v>
      </c>
      <c r="E39" s="8" t="s">
        <v>722</v>
      </c>
      <c r="F39" s="8" t="s">
        <v>1231</v>
      </c>
      <c r="G39" t="s">
        <v>1188</v>
      </c>
      <c r="H39" s="8">
        <v>180</v>
      </c>
      <c r="I39">
        <v>20</v>
      </c>
      <c r="J39">
        <v>0.18</v>
      </c>
      <c r="K39" t="s">
        <v>1186</v>
      </c>
      <c r="L39" s="14"/>
      <c r="M39" s="13"/>
      <c r="N39" s="13"/>
      <c r="O39" s="13"/>
      <c r="P39" s="13"/>
      <c r="Q39" s="13"/>
      <c r="R39" s="8"/>
      <c r="S39" t="s">
        <v>411</v>
      </c>
      <c r="T39" t="s">
        <v>411</v>
      </c>
      <c r="U39">
        <v>30</v>
      </c>
      <c r="V39" s="8"/>
      <c r="W39" t="s">
        <v>259</v>
      </c>
      <c r="X39" t="s">
        <v>916</v>
      </c>
    </row>
    <row r="40" spans="1:24" s="10" customFormat="1">
      <c r="A40">
        <v>0.12</v>
      </c>
      <c r="B40" s="8" t="s">
        <v>146</v>
      </c>
      <c r="C40" t="s">
        <v>891</v>
      </c>
      <c r="D40" s="8" t="s">
        <v>997</v>
      </c>
      <c r="E40" s="8" t="s">
        <v>724</v>
      </c>
      <c r="F40" s="8" t="s">
        <v>1231</v>
      </c>
      <c r="G40" t="s">
        <v>1188</v>
      </c>
      <c r="H40" s="8">
        <v>180</v>
      </c>
      <c r="I40">
        <v>20</v>
      </c>
      <c r="J40">
        <v>0.12</v>
      </c>
      <c r="K40" t="s">
        <v>1186</v>
      </c>
      <c r="L40" s="14"/>
      <c r="M40" s="13"/>
      <c r="N40" s="13"/>
      <c r="O40" s="13"/>
      <c r="P40" s="13"/>
      <c r="Q40" s="13"/>
      <c r="R40" s="8"/>
      <c r="S40" t="s">
        <v>411</v>
      </c>
      <c r="T40" t="s">
        <v>411</v>
      </c>
      <c r="U40">
        <v>30</v>
      </c>
      <c r="V40" s="8"/>
      <c r="W40" t="s">
        <v>259</v>
      </c>
      <c r="X40" t="s">
        <v>917</v>
      </c>
    </row>
    <row r="41" spans="1:24" s="10" customFormat="1">
      <c r="A41">
        <v>0.17</v>
      </c>
      <c r="B41" s="8" t="s">
        <v>146</v>
      </c>
      <c r="C41" t="s">
        <v>892</v>
      </c>
      <c r="D41" t="s">
        <v>997</v>
      </c>
      <c r="E41" t="s">
        <v>725</v>
      </c>
      <c r="F41" s="8" t="s">
        <v>1231</v>
      </c>
      <c r="G41" t="s">
        <v>1188</v>
      </c>
      <c r="H41" s="8">
        <v>180</v>
      </c>
      <c r="I41">
        <v>20</v>
      </c>
      <c r="J41">
        <v>0.17</v>
      </c>
      <c r="K41" t="s">
        <v>1186</v>
      </c>
      <c r="L41" s="14"/>
      <c r="M41" s="13"/>
      <c r="N41" s="13"/>
      <c r="O41" s="13"/>
      <c r="P41" s="13"/>
      <c r="Q41" s="13"/>
      <c r="R41" s="8"/>
      <c r="S41" t="s">
        <v>411</v>
      </c>
      <c r="T41" t="s">
        <v>411</v>
      </c>
      <c r="U41">
        <v>30</v>
      </c>
      <c r="V41" s="8"/>
      <c r="W41" t="s">
        <v>259</v>
      </c>
      <c r="X41" t="s">
        <v>918</v>
      </c>
    </row>
    <row r="42" spans="1:24" s="10" customFormat="1">
      <c r="A42">
        <v>0.37</v>
      </c>
      <c r="B42" s="8" t="s">
        <v>146</v>
      </c>
      <c r="C42" t="s">
        <v>893</v>
      </c>
      <c r="D42" t="s">
        <v>997</v>
      </c>
      <c r="E42" t="s">
        <v>726</v>
      </c>
      <c r="F42" s="8" t="s">
        <v>1231</v>
      </c>
      <c r="G42" t="s">
        <v>1188</v>
      </c>
      <c r="H42" s="8">
        <v>180</v>
      </c>
      <c r="I42">
        <v>20</v>
      </c>
      <c r="J42">
        <v>0.37</v>
      </c>
      <c r="K42" t="s">
        <v>1186</v>
      </c>
      <c r="L42" s="14"/>
      <c r="M42" s="13"/>
      <c r="N42" s="13"/>
      <c r="O42" s="13"/>
      <c r="P42" s="13"/>
      <c r="Q42" s="13"/>
      <c r="R42" s="8"/>
      <c r="S42" t="s">
        <v>411</v>
      </c>
      <c r="T42" t="s">
        <v>411</v>
      </c>
      <c r="U42">
        <v>30</v>
      </c>
      <c r="V42" s="8"/>
      <c r="W42" t="s">
        <v>259</v>
      </c>
      <c r="X42" t="s">
        <v>919</v>
      </c>
    </row>
    <row r="43" spans="1:24" s="10" customFormat="1">
      <c r="A43" t="s">
        <v>411</v>
      </c>
      <c r="B43" s="8" t="s">
        <v>146</v>
      </c>
      <c r="C43" t="s">
        <v>894</v>
      </c>
      <c r="D43" s="8" t="s">
        <v>997</v>
      </c>
      <c r="E43" s="8" t="s">
        <v>1049</v>
      </c>
      <c r="F43" s="8" t="s">
        <v>1231</v>
      </c>
      <c r="G43" t="s">
        <v>922</v>
      </c>
      <c r="H43" s="8">
        <v>342.3</v>
      </c>
      <c r="I43">
        <v>40</v>
      </c>
      <c r="J43"/>
      <c r="K43" t="s">
        <v>1186</v>
      </c>
      <c r="L43" s="14"/>
      <c r="M43" s="13"/>
      <c r="N43" s="13"/>
      <c r="O43" s="13"/>
      <c r="P43" s="13"/>
      <c r="Q43" s="13"/>
      <c r="R43" s="8"/>
      <c r="S43">
        <v>0.21</v>
      </c>
      <c r="T43">
        <v>0.37</v>
      </c>
      <c r="U43">
        <v>30</v>
      </c>
      <c r="V43" s="8"/>
      <c r="W43" t="s">
        <v>259</v>
      </c>
      <c r="X43" t="s">
        <v>911</v>
      </c>
    </row>
    <row r="44" spans="1:24" s="10" customFormat="1">
      <c r="A44" t="s">
        <v>861</v>
      </c>
      <c r="B44" s="8" t="s">
        <v>146</v>
      </c>
      <c r="C44" t="s">
        <v>885</v>
      </c>
      <c r="D44" t="s">
        <v>997</v>
      </c>
      <c r="E44" t="s">
        <v>1045</v>
      </c>
      <c r="F44" s="8" t="s">
        <v>1231</v>
      </c>
      <c r="G44" t="s">
        <v>1191</v>
      </c>
      <c r="H44">
        <v>150.13</v>
      </c>
      <c r="I44">
        <v>50</v>
      </c>
      <c r="J44">
        <v>0.01</v>
      </c>
      <c r="K44" t="s">
        <v>1186</v>
      </c>
      <c r="L44" s="14"/>
      <c r="M44" s="13"/>
      <c r="N44" s="13"/>
      <c r="O44" s="13"/>
      <c r="P44" s="13"/>
      <c r="Q44" s="13"/>
      <c r="R44" s="8"/>
      <c r="S44" t="s">
        <v>411</v>
      </c>
      <c r="T44" s="7" t="s">
        <v>411</v>
      </c>
      <c r="U44">
        <v>30</v>
      </c>
      <c r="V44" s="8"/>
      <c r="W44" t="s">
        <v>259</v>
      </c>
      <c r="X44" t="s">
        <v>909</v>
      </c>
    </row>
    <row r="45" spans="1:24" s="10" customFormat="1">
      <c r="A45" t="s">
        <v>860</v>
      </c>
      <c r="B45" s="8" t="s">
        <v>146</v>
      </c>
      <c r="C45" t="s">
        <v>886</v>
      </c>
      <c r="D45" s="8" t="s">
        <v>997</v>
      </c>
      <c r="E45" s="8" t="s">
        <v>1046</v>
      </c>
      <c r="F45" s="8" t="s">
        <v>1231</v>
      </c>
      <c r="G45" t="s">
        <v>1191</v>
      </c>
      <c r="H45">
        <v>150.13</v>
      </c>
      <c r="I45">
        <v>50</v>
      </c>
      <c r="J45">
        <v>0.03</v>
      </c>
      <c r="K45" t="s">
        <v>1186</v>
      </c>
      <c r="L45" s="14"/>
      <c r="M45" s="13"/>
      <c r="N45" s="13"/>
      <c r="O45" s="13"/>
      <c r="P45" s="13"/>
      <c r="Q45" s="13"/>
      <c r="R45" s="8"/>
      <c r="S45" t="s">
        <v>411</v>
      </c>
      <c r="T45" t="s">
        <v>411</v>
      </c>
      <c r="U45">
        <v>30</v>
      </c>
      <c r="V45" s="8"/>
      <c r="W45" t="s">
        <v>259</v>
      </c>
      <c r="X45" t="s">
        <v>913</v>
      </c>
    </row>
    <row r="46" spans="1:24" s="10" customFormat="1">
      <c r="A46" t="s">
        <v>895</v>
      </c>
      <c r="B46" s="8" t="s">
        <v>146</v>
      </c>
      <c r="C46" t="s">
        <v>887</v>
      </c>
      <c r="D46" s="8" t="s">
        <v>997</v>
      </c>
      <c r="E46" s="8" t="s">
        <v>1047</v>
      </c>
      <c r="F46" s="8" t="s">
        <v>1231</v>
      </c>
      <c r="G46" t="s">
        <v>1191</v>
      </c>
      <c r="H46">
        <v>150.13</v>
      </c>
      <c r="I46">
        <v>50</v>
      </c>
      <c r="J46">
        <v>0.02</v>
      </c>
      <c r="K46" t="s">
        <v>1186</v>
      </c>
      <c r="L46" s="14"/>
      <c r="M46" s="13"/>
      <c r="N46" s="13"/>
      <c r="O46" s="13"/>
      <c r="P46" s="13"/>
      <c r="Q46" s="13"/>
      <c r="R46" s="8"/>
      <c r="S46" t="s">
        <v>411</v>
      </c>
      <c r="T46" s="7" t="s">
        <v>411</v>
      </c>
      <c r="U46">
        <v>30</v>
      </c>
      <c r="V46" s="8"/>
      <c r="W46" t="s">
        <v>259</v>
      </c>
      <c r="X46" t="s">
        <v>914</v>
      </c>
    </row>
    <row r="47" spans="1:24" s="10" customFormat="1">
      <c r="A47" t="s">
        <v>896</v>
      </c>
      <c r="B47" s="8" t="s">
        <v>146</v>
      </c>
      <c r="C47" t="s">
        <v>888</v>
      </c>
      <c r="D47" s="8" t="s">
        <v>997</v>
      </c>
      <c r="E47" s="8" t="s">
        <v>1048</v>
      </c>
      <c r="F47" s="8" t="s">
        <v>1231</v>
      </c>
      <c r="G47" t="s">
        <v>1191</v>
      </c>
      <c r="H47">
        <v>150.13</v>
      </c>
      <c r="I47">
        <v>50</v>
      </c>
      <c r="J47">
        <v>2E-3</v>
      </c>
      <c r="K47" t="s">
        <v>1186</v>
      </c>
      <c r="L47" s="14"/>
      <c r="M47" s="13"/>
      <c r="N47" s="13"/>
      <c r="O47" s="13"/>
      <c r="P47" s="13"/>
      <c r="Q47" s="13"/>
      <c r="R47" s="8"/>
      <c r="S47" t="s">
        <v>411</v>
      </c>
      <c r="T47" t="s">
        <v>411</v>
      </c>
      <c r="U47">
        <v>30</v>
      </c>
      <c r="V47" s="8"/>
      <c r="W47" t="s">
        <v>259</v>
      </c>
      <c r="X47" t="s">
        <v>915</v>
      </c>
    </row>
    <row r="48" spans="1:24" s="10" customFormat="1" hidden="1">
      <c r="A48" t="s">
        <v>897</v>
      </c>
      <c r="B48" s="8" t="s">
        <v>146</v>
      </c>
      <c r="C48" t="s">
        <v>475</v>
      </c>
      <c r="D48" s="8" t="s">
        <v>997</v>
      </c>
      <c r="E48" s="8" t="s">
        <v>721</v>
      </c>
      <c r="F48" s="8" t="s">
        <v>1231</v>
      </c>
      <c r="G48" t="s">
        <v>1188</v>
      </c>
      <c r="H48" s="8">
        <v>180</v>
      </c>
      <c r="I48">
        <v>10</v>
      </c>
      <c r="J48">
        <v>0.28000000000000003</v>
      </c>
      <c r="K48">
        <v>1.36</v>
      </c>
      <c r="L48" s="14">
        <v>7.5555555555555598</v>
      </c>
      <c r="M48" s="13"/>
      <c r="N48" s="13">
        <f>T48/S48/46*1000*J48</f>
        <v>10.347826086956523</v>
      </c>
      <c r="O48" s="13"/>
      <c r="P48" s="13"/>
      <c r="Q48" s="13"/>
      <c r="R48" s="8"/>
      <c r="S48">
        <v>0.2</v>
      </c>
      <c r="T48">
        <v>0.34</v>
      </c>
      <c r="U48">
        <v>30</v>
      </c>
      <c r="V48" s="8"/>
      <c r="W48" t="s">
        <v>259</v>
      </c>
      <c r="X48" t="s">
        <v>373</v>
      </c>
    </row>
    <row r="49" spans="1:28" s="10" customFormat="1" hidden="1">
      <c r="A49" t="s">
        <v>882</v>
      </c>
      <c r="B49" s="8" t="s">
        <v>146</v>
      </c>
      <c r="C49" t="s">
        <v>475</v>
      </c>
      <c r="D49" s="8" t="s">
        <v>997</v>
      </c>
      <c r="E49" s="8" t="s">
        <v>721</v>
      </c>
      <c r="F49" s="8" t="s">
        <v>1231</v>
      </c>
      <c r="G49" t="s">
        <v>1188</v>
      </c>
      <c r="H49" s="8">
        <v>180</v>
      </c>
      <c r="I49">
        <v>10</v>
      </c>
      <c r="J49">
        <v>0.35</v>
      </c>
      <c r="K49">
        <v>1.8</v>
      </c>
      <c r="L49" s="14">
        <v>10</v>
      </c>
      <c r="M49" s="13"/>
      <c r="N49" s="13">
        <f>T49/S49/46*1000*J49</f>
        <v>11.212814645308924</v>
      </c>
      <c r="O49" s="13"/>
      <c r="P49" s="13"/>
      <c r="Q49" s="13"/>
      <c r="R49" s="8"/>
      <c r="S49">
        <v>0.19</v>
      </c>
      <c r="T49">
        <v>0.28000000000000003</v>
      </c>
      <c r="U49">
        <v>37</v>
      </c>
      <c r="V49" s="8"/>
      <c r="W49" t="s">
        <v>259</v>
      </c>
      <c r="X49" t="s">
        <v>371</v>
      </c>
    </row>
    <row r="50" spans="1:28" s="10" customFormat="1" hidden="1">
      <c r="A50" t="s">
        <v>787</v>
      </c>
      <c r="B50" s="8" t="s">
        <v>146</v>
      </c>
      <c r="C50" t="s">
        <v>889</v>
      </c>
      <c r="D50" s="8" t="s">
        <v>997</v>
      </c>
      <c r="E50" s="8" t="s">
        <v>720</v>
      </c>
      <c r="F50" s="8" t="s">
        <v>1231</v>
      </c>
      <c r="G50" t="s">
        <v>1188</v>
      </c>
      <c r="H50" s="8">
        <v>180</v>
      </c>
      <c r="I50">
        <v>22</v>
      </c>
      <c r="J50">
        <v>0.22</v>
      </c>
      <c r="K50">
        <v>1.1499999999999999</v>
      </c>
      <c r="L50" s="14">
        <v>6.3888888888888902</v>
      </c>
      <c r="M50" s="13"/>
      <c r="N50" s="13">
        <f>T50/S50/46*1000*J50</f>
        <v>8.0549199084668199</v>
      </c>
      <c r="O50" s="13"/>
      <c r="P50" s="13"/>
      <c r="Q50" s="13"/>
      <c r="R50" s="8"/>
      <c r="S50">
        <v>0.19</v>
      </c>
      <c r="T50">
        <v>0.32</v>
      </c>
      <c r="U50">
        <v>30</v>
      </c>
      <c r="V50" s="8"/>
      <c r="W50" t="s">
        <v>259</v>
      </c>
      <c r="X50" t="s">
        <v>910</v>
      </c>
    </row>
    <row r="51" spans="1:28" s="10" customFormat="1" hidden="1">
      <c r="A51" t="s">
        <v>900</v>
      </c>
      <c r="B51" s="8" t="s">
        <v>146</v>
      </c>
      <c r="C51" t="s">
        <v>890</v>
      </c>
      <c r="D51" s="8" t="s">
        <v>997</v>
      </c>
      <c r="E51" s="8" t="s">
        <v>723</v>
      </c>
      <c r="F51" s="8" t="s">
        <v>1231</v>
      </c>
      <c r="G51" t="s">
        <v>1188</v>
      </c>
      <c r="H51" s="8">
        <v>180</v>
      </c>
      <c r="I51">
        <v>15</v>
      </c>
      <c r="J51">
        <v>0.17</v>
      </c>
      <c r="K51">
        <v>0.6</v>
      </c>
      <c r="L51" s="14">
        <v>3.3333333333333299</v>
      </c>
      <c r="M51" s="13"/>
      <c r="N51" s="13"/>
      <c r="O51" s="13"/>
      <c r="P51" s="13"/>
      <c r="Q51" s="13"/>
      <c r="R51" s="8"/>
      <c r="S51">
        <v>0.28000000000000003</v>
      </c>
      <c r="T51" t="s">
        <v>411</v>
      </c>
      <c r="U51">
        <v>30</v>
      </c>
      <c r="V51" s="8"/>
      <c r="W51" t="s">
        <v>259</v>
      </c>
      <c r="X51" t="s">
        <v>850</v>
      </c>
    </row>
    <row r="52" spans="1:28" s="10" customFormat="1">
      <c r="A52" s="30">
        <v>0.5</v>
      </c>
      <c r="B52" s="9" t="s">
        <v>146</v>
      </c>
      <c r="C52" s="29" t="s">
        <v>150</v>
      </c>
      <c r="D52" s="9" t="s">
        <v>971</v>
      </c>
      <c r="E52" s="8"/>
      <c r="F52" s="9" t="s">
        <v>9</v>
      </c>
      <c r="G52" s="9" t="s">
        <v>1187</v>
      </c>
      <c r="H52" s="9">
        <v>180</v>
      </c>
      <c r="I52" s="30" t="s">
        <v>1236</v>
      </c>
      <c r="J52" s="30">
        <v>0.5</v>
      </c>
      <c r="K52" s="8"/>
      <c r="L52" s="30">
        <v>11.95</v>
      </c>
      <c r="M52" s="13"/>
      <c r="N52" s="30">
        <v>0</v>
      </c>
      <c r="O52" s="13"/>
      <c r="P52" s="13"/>
      <c r="Q52" s="13"/>
      <c r="R52" s="8"/>
      <c r="S52" s="8"/>
      <c r="T52" s="8"/>
      <c r="U52" s="8">
        <v>30</v>
      </c>
      <c r="V52" s="8">
        <v>5</v>
      </c>
      <c r="W52" s="8" t="s">
        <v>259</v>
      </c>
      <c r="X52" s="8">
        <v>17239085</v>
      </c>
      <c r="Y52" s="8"/>
    </row>
    <row r="53" spans="1:28" s="10" customFormat="1">
      <c r="A53" s="8">
        <v>0.59</v>
      </c>
      <c r="B53" s="8" t="s">
        <v>146</v>
      </c>
      <c r="C53" s="9" t="s">
        <v>147</v>
      </c>
      <c r="D53" t="s">
        <v>52</v>
      </c>
      <c r="E53" t="s">
        <v>503</v>
      </c>
      <c r="F53" s="8" t="s">
        <v>9</v>
      </c>
      <c r="G53" s="8" t="s">
        <v>1187</v>
      </c>
      <c r="H53" s="8">
        <v>180</v>
      </c>
      <c r="I53" s="8">
        <v>20</v>
      </c>
      <c r="J53" s="8">
        <v>0.59</v>
      </c>
      <c r="K53" s="8" t="s">
        <v>1186</v>
      </c>
      <c r="L53" s="12"/>
      <c r="M53" s="13">
        <v>0</v>
      </c>
      <c r="N53" s="13">
        <v>0</v>
      </c>
      <c r="O53" s="13">
        <v>0</v>
      </c>
      <c r="P53" s="13">
        <v>0</v>
      </c>
      <c r="Q53" s="13">
        <v>0</v>
      </c>
      <c r="R53" s="13"/>
      <c r="S53" s="13"/>
      <c r="T53" s="8"/>
      <c r="U53" s="8" t="s">
        <v>411</v>
      </c>
      <c r="V53" s="8" t="s">
        <v>411</v>
      </c>
      <c r="W53" s="8">
        <v>35</v>
      </c>
      <c r="X53" s="8"/>
      <c r="Y53" s="8" t="s">
        <v>259</v>
      </c>
      <c r="Z53" s="8" t="s">
        <v>545</v>
      </c>
      <c r="AB53" s="10" t="s">
        <v>1278</v>
      </c>
    </row>
    <row r="54" spans="1:28" s="10" customFormat="1">
      <c r="A54">
        <v>0.37</v>
      </c>
      <c r="B54" s="8" t="s">
        <v>146</v>
      </c>
      <c r="C54" t="s">
        <v>855</v>
      </c>
      <c r="D54" t="s">
        <v>52</v>
      </c>
      <c r="E54" t="s">
        <v>503</v>
      </c>
      <c r="F54" s="8" t="s">
        <v>9</v>
      </c>
      <c r="G54" t="s">
        <v>171</v>
      </c>
      <c r="H54" s="8">
        <v>342.3</v>
      </c>
      <c r="I54">
        <v>20</v>
      </c>
      <c r="J54">
        <v>0.37</v>
      </c>
      <c r="K54" t="s">
        <v>1186</v>
      </c>
      <c r="L54" s="14"/>
      <c r="M54" s="13"/>
      <c r="N54" s="13"/>
      <c r="O54" s="13"/>
      <c r="P54" s="13"/>
      <c r="Q54" s="13">
        <v>0</v>
      </c>
      <c r="R54" s="13"/>
      <c r="S54" s="13"/>
      <c r="T54" s="8"/>
      <c r="U54" t="s">
        <v>411</v>
      </c>
      <c r="V54" t="s">
        <v>411</v>
      </c>
      <c r="W54">
        <v>35</v>
      </c>
      <c r="X54" s="8"/>
      <c r="Y54" t="s">
        <v>259</v>
      </c>
      <c r="Z54" t="s">
        <v>884</v>
      </c>
      <c r="AB54" s="10" t="s">
        <v>1278</v>
      </c>
    </row>
    <row r="55" spans="1:28" s="10" customFormat="1">
      <c r="A55">
        <v>0.54</v>
      </c>
      <c r="B55" s="8" t="s">
        <v>146</v>
      </c>
      <c r="C55" t="s">
        <v>855</v>
      </c>
      <c r="D55" t="s">
        <v>52</v>
      </c>
      <c r="E55" t="s">
        <v>503</v>
      </c>
      <c r="F55" s="8" t="s">
        <v>9</v>
      </c>
      <c r="G55" t="s">
        <v>1191</v>
      </c>
      <c r="H55">
        <v>150.13</v>
      </c>
      <c r="I55">
        <v>20</v>
      </c>
      <c r="J55">
        <v>0.54</v>
      </c>
      <c r="K55"/>
      <c r="L55" s="14"/>
      <c r="M55" s="13"/>
      <c r="N55" s="13"/>
      <c r="O55" s="13"/>
      <c r="P55" s="13"/>
      <c r="Q55" s="13">
        <v>0</v>
      </c>
      <c r="R55" s="13"/>
      <c r="S55" s="13"/>
      <c r="T55" s="8"/>
      <c r="U55" t="s">
        <v>411</v>
      </c>
      <c r="V55"/>
      <c r="W55">
        <v>35</v>
      </c>
      <c r="X55" s="8"/>
      <c r="Y55" t="s">
        <v>259</v>
      </c>
      <c r="Z55" t="s">
        <v>545</v>
      </c>
      <c r="AB55" s="10" t="s">
        <v>1278</v>
      </c>
    </row>
    <row r="56" spans="1:28" s="10" customFormat="1">
      <c r="A56">
        <v>0.49</v>
      </c>
      <c r="B56" s="8" t="s">
        <v>146</v>
      </c>
      <c r="C56" t="s">
        <v>932</v>
      </c>
      <c r="D56" t="s">
        <v>52</v>
      </c>
      <c r="E56" t="s">
        <v>503</v>
      </c>
      <c r="F56" s="8" t="s">
        <v>9</v>
      </c>
      <c r="G56" t="s">
        <v>1193</v>
      </c>
      <c r="H56">
        <v>342.3</v>
      </c>
      <c r="I56">
        <v>20</v>
      </c>
      <c r="J56">
        <v>0.49</v>
      </c>
      <c r="K56"/>
      <c r="L56" s="14"/>
      <c r="M56" s="13"/>
      <c r="N56" s="13"/>
      <c r="O56" s="13"/>
      <c r="P56" s="13"/>
      <c r="Q56" s="13">
        <v>0</v>
      </c>
      <c r="R56" s="13"/>
      <c r="S56" s="13"/>
      <c r="T56" s="8"/>
      <c r="U56" t="s">
        <v>411</v>
      </c>
      <c r="V56"/>
      <c r="W56">
        <v>35</v>
      </c>
      <c r="X56" s="8"/>
      <c r="Y56" t="s">
        <v>259</v>
      </c>
      <c r="Z56" t="s">
        <v>545</v>
      </c>
      <c r="AB56" s="10" t="s">
        <v>1278</v>
      </c>
    </row>
    <row r="57" spans="1:28" s="10" customFormat="1">
      <c r="A57">
        <v>0.36</v>
      </c>
      <c r="B57" s="8" t="s">
        <v>146</v>
      </c>
      <c r="C57" t="s">
        <v>855</v>
      </c>
      <c r="D57" t="s">
        <v>52</v>
      </c>
      <c r="E57" t="s">
        <v>503</v>
      </c>
      <c r="F57" s="8" t="s">
        <v>9</v>
      </c>
      <c r="G57" t="s">
        <v>922</v>
      </c>
      <c r="H57" s="8">
        <v>342.3</v>
      </c>
      <c r="I57">
        <v>20</v>
      </c>
      <c r="J57">
        <v>0.36</v>
      </c>
      <c r="K57"/>
      <c r="L57" s="14"/>
      <c r="M57" s="13"/>
      <c r="N57" s="13"/>
      <c r="O57" s="13"/>
      <c r="P57" s="13"/>
      <c r="Q57" s="13">
        <v>0</v>
      </c>
      <c r="R57" s="13"/>
      <c r="S57" s="13"/>
      <c r="T57" s="8"/>
      <c r="U57" t="s">
        <v>411</v>
      </c>
      <c r="V57"/>
      <c r="W57">
        <v>35</v>
      </c>
      <c r="X57" s="8"/>
      <c r="Y57" t="s">
        <v>259</v>
      </c>
      <c r="Z57" t="s">
        <v>545</v>
      </c>
      <c r="AB57" s="10" t="s">
        <v>1278</v>
      </c>
    </row>
    <row r="58" spans="1:28" s="10" customFormat="1">
      <c r="A58">
        <v>0.45</v>
      </c>
      <c r="B58" s="8" t="s">
        <v>146</v>
      </c>
      <c r="C58" t="s">
        <v>855</v>
      </c>
      <c r="D58" t="s">
        <v>52</v>
      </c>
      <c r="E58" t="s">
        <v>503</v>
      </c>
      <c r="F58" s="8" t="s">
        <v>9</v>
      </c>
      <c r="G58" t="s">
        <v>1192</v>
      </c>
      <c r="H58" s="8">
        <v>150.13</v>
      </c>
      <c r="I58">
        <v>20</v>
      </c>
      <c r="J58">
        <v>0.45</v>
      </c>
      <c r="K58" t="s">
        <v>1186</v>
      </c>
      <c r="L58" s="14"/>
      <c r="M58" s="13"/>
      <c r="N58" s="13"/>
      <c r="O58" s="13"/>
      <c r="P58" s="13"/>
      <c r="Q58" s="13">
        <v>0</v>
      </c>
      <c r="R58" s="13"/>
      <c r="S58" s="13"/>
      <c r="T58" s="8"/>
      <c r="U58" t="s">
        <v>411</v>
      </c>
      <c r="V58" t="s">
        <v>411</v>
      </c>
      <c r="W58">
        <v>35</v>
      </c>
      <c r="X58" s="8"/>
      <c r="Y58" t="s">
        <v>259</v>
      </c>
      <c r="Z58" t="s">
        <v>545</v>
      </c>
      <c r="AB58" s="10" t="s">
        <v>1278</v>
      </c>
    </row>
    <row r="59" spans="1:28" s="44" customFormat="1">
      <c r="A59" s="40" t="s">
        <v>411</v>
      </c>
      <c r="B59" s="40" t="s">
        <v>146</v>
      </c>
      <c r="C59" s="41" t="s">
        <v>495</v>
      </c>
      <c r="D59" s="41" t="s">
        <v>1362</v>
      </c>
      <c r="E59" s="40" t="s">
        <v>1088</v>
      </c>
      <c r="F59" s="40" t="s">
        <v>1415</v>
      </c>
      <c r="G59" s="40" t="s">
        <v>1187</v>
      </c>
      <c r="H59" s="40">
        <v>180</v>
      </c>
      <c r="I59" s="40">
        <v>10</v>
      </c>
      <c r="J59" s="40"/>
      <c r="K59" s="40" t="s">
        <v>1186</v>
      </c>
      <c r="L59" s="42"/>
      <c r="M59" s="43"/>
      <c r="N59" s="43"/>
      <c r="O59" s="43">
        <v>0.11</v>
      </c>
      <c r="P59" s="43"/>
      <c r="Q59" s="43"/>
      <c r="R59" s="43"/>
      <c r="S59" s="43"/>
      <c r="T59" s="40"/>
      <c r="U59" s="40" t="s">
        <v>411</v>
      </c>
      <c r="V59" s="40">
        <v>0.11</v>
      </c>
      <c r="W59" s="40">
        <v>30</v>
      </c>
      <c r="X59" s="40"/>
      <c r="Y59" s="40" t="s">
        <v>259</v>
      </c>
      <c r="Z59" s="49">
        <v>23659479</v>
      </c>
    </row>
    <row r="60" spans="1:28" s="44" customFormat="1">
      <c r="A60" s="40" t="s">
        <v>512</v>
      </c>
      <c r="B60" s="40" t="s">
        <v>146</v>
      </c>
      <c r="C60" s="41" t="s">
        <v>496</v>
      </c>
      <c r="D60" s="41" t="s">
        <v>1312</v>
      </c>
      <c r="E60" s="40" t="s">
        <v>1089</v>
      </c>
      <c r="F60" s="40" t="s">
        <v>1416</v>
      </c>
      <c r="G60" s="40" t="s">
        <v>1187</v>
      </c>
      <c r="H60" s="40">
        <v>180</v>
      </c>
      <c r="I60" s="40">
        <v>10</v>
      </c>
      <c r="J60" s="40"/>
      <c r="K60" s="40" t="s">
        <v>512</v>
      </c>
      <c r="L60" s="42"/>
      <c r="M60" s="43">
        <v>0</v>
      </c>
      <c r="N60" s="43">
        <v>0</v>
      </c>
      <c r="O60" s="43">
        <v>0</v>
      </c>
      <c r="P60" s="43">
        <v>0</v>
      </c>
      <c r="Q60" s="43">
        <v>0</v>
      </c>
      <c r="R60" s="43"/>
      <c r="S60" s="43"/>
      <c r="T60" s="40"/>
      <c r="U60" s="40" t="s">
        <v>512</v>
      </c>
      <c r="V60" s="40" t="s">
        <v>411</v>
      </c>
      <c r="W60" s="40">
        <v>37</v>
      </c>
      <c r="X60" s="40"/>
      <c r="Y60" s="40" t="s">
        <v>259</v>
      </c>
      <c r="Z60" s="40">
        <v>21732033</v>
      </c>
    </row>
    <row r="61" spans="1:28" s="44" customFormat="1">
      <c r="A61" s="40" t="s">
        <v>411</v>
      </c>
      <c r="B61" s="40" t="s">
        <v>146</v>
      </c>
      <c r="C61" s="41" t="s">
        <v>609</v>
      </c>
      <c r="D61" s="41" t="s">
        <v>1331</v>
      </c>
      <c r="E61" s="40" t="s">
        <v>764</v>
      </c>
      <c r="F61" s="40" t="s">
        <v>1415</v>
      </c>
      <c r="G61" s="40" t="s">
        <v>1187</v>
      </c>
      <c r="H61" s="40">
        <v>180</v>
      </c>
      <c r="I61" s="40" t="s">
        <v>1434</v>
      </c>
      <c r="J61" s="40"/>
      <c r="K61" s="40" t="s">
        <v>1186</v>
      </c>
      <c r="L61" s="42"/>
      <c r="M61" s="43"/>
      <c r="N61" s="43"/>
      <c r="O61" s="43">
        <v>0.5</v>
      </c>
      <c r="P61" s="43"/>
      <c r="Q61" s="43"/>
      <c r="R61" s="43"/>
      <c r="S61" s="43"/>
      <c r="T61" s="40"/>
      <c r="U61" s="40" t="s">
        <v>411</v>
      </c>
      <c r="V61" s="40">
        <v>0.5</v>
      </c>
      <c r="W61" s="40">
        <v>30</v>
      </c>
      <c r="X61" s="40"/>
      <c r="Y61" s="40" t="s">
        <v>462</v>
      </c>
      <c r="Z61" s="49">
        <v>22399239</v>
      </c>
    </row>
    <row r="63" spans="1:28">
      <c r="B63"/>
    </row>
    <row r="64" spans="1:28">
      <c r="B64" s="8"/>
    </row>
    <row r="66" spans="2:2">
      <c r="B66"/>
    </row>
    <row r="67" spans="2:2">
      <c r="B67"/>
    </row>
    <row r="68" spans="2:2">
      <c r="B68"/>
    </row>
    <row r="69" spans="2:2">
      <c r="B69"/>
    </row>
    <row r="70" spans="2:2">
      <c r="B70" s="8"/>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sheetData>
  <sortState xmlns:xlrd2="http://schemas.microsoft.com/office/spreadsheetml/2017/richdata2" ref="B1:B50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A1F9-1611-1345-8362-55D1B49869BB}">
  <dimension ref="A1:AH476"/>
  <sheetViews>
    <sheetView workbookViewId="0">
      <pane ySplit="1" topLeftCell="A364" activePane="bottomLeft" state="frozen"/>
      <selection pane="bottomLeft" activeCell="K386" sqref="K386"/>
    </sheetView>
  </sheetViews>
  <sheetFormatPr baseColWidth="10" defaultRowHeight="16"/>
  <cols>
    <col min="1" max="2" width="10.83203125" style="8"/>
    <col min="3" max="3" width="10.83203125" style="9"/>
    <col min="4" max="23" width="10.83203125" style="8"/>
    <col min="24" max="16384" width="10.83203125" style="10"/>
  </cols>
  <sheetData>
    <row r="1" spans="1:34">
      <c r="A1" s="8" t="s">
        <v>4</v>
      </c>
      <c r="B1" s="8" t="s">
        <v>145</v>
      </c>
      <c r="C1" s="9" t="s">
        <v>6</v>
      </c>
      <c r="E1" s="8" t="s">
        <v>8</v>
      </c>
      <c r="G1" s="8" t="s">
        <v>12</v>
      </c>
      <c r="H1" s="8" t="s">
        <v>8</v>
      </c>
      <c r="I1" s="8" t="s">
        <v>952</v>
      </c>
      <c r="J1" s="8" t="s">
        <v>364</v>
      </c>
      <c r="K1" s="8" t="s">
        <v>19</v>
      </c>
      <c r="L1" s="8" t="s">
        <v>20</v>
      </c>
      <c r="M1" s="8" t="s">
        <v>21</v>
      </c>
      <c r="N1" s="8" t="s">
        <v>340</v>
      </c>
      <c r="O1" s="8" t="s">
        <v>339</v>
      </c>
      <c r="P1" s="8" t="s">
        <v>53</v>
      </c>
      <c r="Q1" s="8" t="s">
        <v>22</v>
      </c>
      <c r="R1" s="8" t="s">
        <v>169</v>
      </c>
      <c r="S1" s="8" t="s">
        <v>706</v>
      </c>
      <c r="T1" s="8" t="s">
        <v>170</v>
      </c>
      <c r="U1" s="8" t="s">
        <v>28</v>
      </c>
      <c r="V1" s="8" t="s">
        <v>259</v>
      </c>
      <c r="W1" s="8" t="s">
        <v>51</v>
      </c>
    </row>
    <row r="2" spans="1:34">
      <c r="A2" s="8">
        <v>0.32</v>
      </c>
      <c r="B2" s="8" t="s">
        <v>146</v>
      </c>
      <c r="C2" s="9" t="s">
        <v>5</v>
      </c>
      <c r="E2" s="8" t="s">
        <v>7</v>
      </c>
      <c r="F2" s="8" t="s">
        <v>9</v>
      </c>
      <c r="G2" s="8" t="s">
        <v>10</v>
      </c>
      <c r="H2" s="8" t="s">
        <v>11</v>
      </c>
      <c r="V2" s="8" t="s">
        <v>259</v>
      </c>
      <c r="W2" s="8">
        <v>24664517</v>
      </c>
    </row>
    <row r="3" spans="1:34">
      <c r="A3" s="8">
        <v>0.28000000000000003</v>
      </c>
      <c r="B3" s="8" t="s">
        <v>146</v>
      </c>
      <c r="C3" s="9" t="s">
        <v>13</v>
      </c>
      <c r="D3" s="8" t="s">
        <v>50</v>
      </c>
      <c r="F3" s="8" t="s">
        <v>9</v>
      </c>
      <c r="G3" s="8" t="s">
        <v>10</v>
      </c>
      <c r="I3" s="8" t="s">
        <v>14</v>
      </c>
      <c r="K3" s="8" t="s">
        <v>15</v>
      </c>
      <c r="L3" s="8" t="s">
        <v>16</v>
      </c>
      <c r="M3" s="8" t="s">
        <v>17</v>
      </c>
      <c r="Q3" s="8" t="s">
        <v>18</v>
      </c>
      <c r="U3" s="8">
        <v>5</v>
      </c>
      <c r="V3" s="8" t="s">
        <v>259</v>
      </c>
      <c r="W3" s="8">
        <v>21351072</v>
      </c>
    </row>
    <row r="4" spans="1:34">
      <c r="A4" s="8">
        <v>0.25</v>
      </c>
      <c r="B4" s="8" t="s">
        <v>146</v>
      </c>
      <c r="C4" s="9" t="s">
        <v>13</v>
      </c>
      <c r="D4" s="8" t="s">
        <v>50</v>
      </c>
      <c r="F4" s="8" t="s">
        <v>9</v>
      </c>
      <c r="G4" s="8" t="s">
        <v>10</v>
      </c>
      <c r="I4" s="8" t="s">
        <v>23</v>
      </c>
      <c r="K4" s="8" t="s">
        <v>24</v>
      </c>
      <c r="L4" s="8" t="s">
        <v>25</v>
      </c>
      <c r="M4" s="8" t="s">
        <v>26</v>
      </c>
      <c r="Q4" s="8" t="s">
        <v>27</v>
      </c>
      <c r="U4" s="8">
        <v>7.5</v>
      </c>
      <c r="V4" s="8" t="s">
        <v>259</v>
      </c>
      <c r="W4" s="8">
        <v>21351072</v>
      </c>
    </row>
    <row r="5" spans="1:34">
      <c r="A5" s="8">
        <v>0.3</v>
      </c>
      <c r="B5" s="8" t="s">
        <v>146</v>
      </c>
      <c r="C5" s="9" t="s">
        <v>13</v>
      </c>
      <c r="D5" s="8" t="s">
        <v>50</v>
      </c>
      <c r="F5" s="8" t="s">
        <v>34</v>
      </c>
      <c r="G5" s="8" t="s">
        <v>10</v>
      </c>
      <c r="I5" s="8" t="s">
        <v>29</v>
      </c>
      <c r="K5" s="8" t="s">
        <v>30</v>
      </c>
      <c r="L5" s="8" t="s">
        <v>31</v>
      </c>
      <c r="M5" s="8" t="s">
        <v>32</v>
      </c>
      <c r="Q5" s="8" t="s">
        <v>33</v>
      </c>
      <c r="U5" s="8">
        <v>5</v>
      </c>
      <c r="V5" s="8" t="s">
        <v>259</v>
      </c>
      <c r="W5" s="8">
        <v>21351072</v>
      </c>
    </row>
    <row r="6" spans="1:34">
      <c r="A6" s="8">
        <v>0.26</v>
      </c>
      <c r="B6" s="8" t="s">
        <v>146</v>
      </c>
      <c r="C6" s="9" t="s">
        <v>13</v>
      </c>
      <c r="D6" s="8" t="s">
        <v>50</v>
      </c>
      <c r="F6" s="8" t="s">
        <v>34</v>
      </c>
      <c r="G6" s="8" t="s">
        <v>10</v>
      </c>
      <c r="I6" s="8" t="s">
        <v>35</v>
      </c>
      <c r="K6" s="8" t="s">
        <v>36</v>
      </c>
      <c r="L6" s="8" t="s">
        <v>37</v>
      </c>
      <c r="M6" s="8" t="s">
        <v>38</v>
      </c>
      <c r="Q6" s="8" t="s">
        <v>39</v>
      </c>
      <c r="U6" s="8">
        <v>7.5</v>
      </c>
      <c r="V6" s="8" t="s">
        <v>259</v>
      </c>
      <c r="W6" s="8">
        <v>21351072</v>
      </c>
    </row>
    <row r="7" spans="1:34">
      <c r="A7" s="8">
        <v>0.32</v>
      </c>
      <c r="B7" s="8" t="s">
        <v>146</v>
      </c>
      <c r="C7" s="9" t="s">
        <v>13</v>
      </c>
      <c r="D7" s="8" t="s">
        <v>50</v>
      </c>
      <c r="F7" s="8" t="s">
        <v>45</v>
      </c>
      <c r="G7" s="8" t="s">
        <v>10</v>
      </c>
      <c r="I7" s="8" t="s">
        <v>40</v>
      </c>
      <c r="K7" s="8" t="s">
        <v>41</v>
      </c>
      <c r="L7" s="8" t="s">
        <v>42</v>
      </c>
      <c r="M7" s="8" t="s">
        <v>43</v>
      </c>
      <c r="Q7" s="8" t="s">
        <v>44</v>
      </c>
      <c r="U7" s="8">
        <v>5</v>
      </c>
      <c r="V7" s="8" t="s">
        <v>259</v>
      </c>
      <c r="W7" s="8">
        <v>21351072</v>
      </c>
    </row>
    <row r="8" spans="1:34">
      <c r="A8" s="8">
        <v>0.28999999999999998</v>
      </c>
      <c r="B8" s="8" t="s">
        <v>146</v>
      </c>
      <c r="C8" s="9" t="s">
        <v>13</v>
      </c>
      <c r="D8" s="8" t="s">
        <v>50</v>
      </c>
      <c r="F8" s="8" t="s">
        <v>45</v>
      </c>
      <c r="G8" s="8" t="s">
        <v>10</v>
      </c>
      <c r="I8" s="8" t="s">
        <v>46</v>
      </c>
      <c r="K8" s="8" t="s">
        <v>47</v>
      </c>
      <c r="L8" s="8" t="s">
        <v>43</v>
      </c>
      <c r="M8" s="8" t="s">
        <v>48</v>
      </c>
      <c r="Q8" s="8" t="s">
        <v>49</v>
      </c>
      <c r="U8" s="8">
        <v>7.5</v>
      </c>
      <c r="V8" s="8" t="s">
        <v>259</v>
      </c>
      <c r="W8" s="8">
        <v>21351072</v>
      </c>
      <c r="X8" s="8"/>
      <c r="Y8" s="8"/>
      <c r="Z8" s="8"/>
      <c r="AA8" s="8"/>
      <c r="AB8" s="8"/>
      <c r="AC8" s="8"/>
      <c r="AD8" s="8"/>
      <c r="AE8" s="8"/>
      <c r="AF8" s="8"/>
      <c r="AG8" s="8"/>
      <c r="AH8" s="8"/>
    </row>
    <row r="9" spans="1:34">
      <c r="A9" s="8" t="s">
        <v>57</v>
      </c>
      <c r="B9" s="8" t="s">
        <v>56</v>
      </c>
      <c r="C9" s="9" t="s">
        <v>147</v>
      </c>
      <c r="D9" s="8" t="s">
        <v>148</v>
      </c>
      <c r="F9" s="8" t="s">
        <v>9</v>
      </c>
      <c r="G9" s="8" t="s">
        <v>10</v>
      </c>
      <c r="H9" s="8" t="s">
        <v>1041</v>
      </c>
      <c r="I9" s="8" t="s">
        <v>159</v>
      </c>
      <c r="J9" s="8" t="s">
        <v>58</v>
      </c>
      <c r="O9" s="8" t="s">
        <v>61</v>
      </c>
      <c r="P9" s="8" t="s">
        <v>60</v>
      </c>
      <c r="R9" s="8" t="s">
        <v>59</v>
      </c>
      <c r="V9" s="8" t="s">
        <v>259</v>
      </c>
      <c r="W9" s="8">
        <v>17233766</v>
      </c>
      <c r="X9" s="9"/>
      <c r="Y9" s="8"/>
      <c r="Z9" s="8"/>
      <c r="AA9" s="8"/>
      <c r="AB9" s="8"/>
      <c r="AC9" s="8"/>
      <c r="AD9" s="8"/>
      <c r="AE9" s="8"/>
      <c r="AF9" s="8"/>
      <c r="AG9" s="8"/>
      <c r="AH9" s="8"/>
    </row>
    <row r="10" spans="1:34">
      <c r="A10" s="8" t="s">
        <v>63</v>
      </c>
      <c r="B10" s="8" t="s">
        <v>62</v>
      </c>
      <c r="C10" s="9" t="s">
        <v>147</v>
      </c>
      <c r="D10" s="8" t="s">
        <v>148</v>
      </c>
      <c r="F10" s="8" t="s">
        <v>9</v>
      </c>
      <c r="G10" s="8" t="s">
        <v>10</v>
      </c>
      <c r="I10" s="8" t="s">
        <v>160</v>
      </c>
      <c r="J10" s="8" t="s">
        <v>64</v>
      </c>
      <c r="O10" s="8" t="s">
        <v>67</v>
      </c>
      <c r="P10" s="8" t="s">
        <v>66</v>
      </c>
      <c r="R10" s="8" t="s">
        <v>65</v>
      </c>
      <c r="V10" s="8" t="s">
        <v>259</v>
      </c>
      <c r="W10" s="8">
        <v>17233766</v>
      </c>
      <c r="X10" s="8"/>
      <c r="Y10" s="9"/>
      <c r="Z10" s="8"/>
      <c r="AA10" s="8"/>
      <c r="AB10" s="8"/>
      <c r="AC10" s="8"/>
      <c r="AD10" s="8"/>
      <c r="AE10" s="8"/>
      <c r="AF10" s="8"/>
      <c r="AG10" s="8"/>
    </row>
    <row r="11" spans="1:34">
      <c r="A11" s="8" t="s">
        <v>63</v>
      </c>
      <c r="B11" s="8" t="s">
        <v>62</v>
      </c>
      <c r="C11" s="9" t="s">
        <v>147</v>
      </c>
      <c r="D11" s="8" t="s">
        <v>148</v>
      </c>
      <c r="F11" s="8" t="s">
        <v>9</v>
      </c>
      <c r="G11" s="8" t="s">
        <v>10</v>
      </c>
      <c r="I11" s="8" t="s">
        <v>160</v>
      </c>
      <c r="J11" s="8" t="s">
        <v>68</v>
      </c>
      <c r="O11" s="8" t="s">
        <v>71</v>
      </c>
      <c r="P11" s="8" t="s">
        <v>70</v>
      </c>
      <c r="R11" s="8" t="s">
        <v>69</v>
      </c>
      <c r="V11" s="8" t="s">
        <v>259</v>
      </c>
      <c r="W11" s="8">
        <v>17233766</v>
      </c>
      <c r="X11" s="8"/>
      <c r="Y11" s="9"/>
      <c r="Z11" s="8"/>
      <c r="AA11" s="8"/>
      <c r="AB11" s="8"/>
      <c r="AC11" s="8"/>
      <c r="AD11" s="8"/>
      <c r="AE11" s="8"/>
      <c r="AF11" s="8"/>
      <c r="AG11" s="8"/>
    </row>
    <row r="12" spans="1:34">
      <c r="A12" s="8" t="s">
        <v>72</v>
      </c>
      <c r="B12" s="8" t="s">
        <v>62</v>
      </c>
      <c r="C12" s="9" t="s">
        <v>147</v>
      </c>
      <c r="D12" s="8" t="s">
        <v>148</v>
      </c>
      <c r="F12" s="8" t="s">
        <v>9</v>
      </c>
      <c r="G12" s="8" t="s">
        <v>10</v>
      </c>
      <c r="I12" s="8" t="s">
        <v>161</v>
      </c>
      <c r="J12" s="8" t="s">
        <v>73</v>
      </c>
      <c r="O12" s="8" t="s">
        <v>76</v>
      </c>
      <c r="P12" s="8" t="s">
        <v>75</v>
      </c>
      <c r="R12" s="8" t="s">
        <v>74</v>
      </c>
      <c r="V12" s="8" t="s">
        <v>259</v>
      </c>
      <c r="W12" s="8">
        <v>17233766</v>
      </c>
      <c r="X12" s="8"/>
      <c r="Y12" s="9"/>
      <c r="Z12" s="8"/>
      <c r="AA12" s="8"/>
      <c r="AB12" s="8"/>
      <c r="AC12" s="8"/>
      <c r="AD12" s="8"/>
      <c r="AE12" s="8"/>
      <c r="AF12" s="8"/>
      <c r="AG12" s="8"/>
    </row>
    <row r="13" spans="1:34">
      <c r="A13" s="8" t="s">
        <v>77</v>
      </c>
      <c r="B13" s="8" t="s">
        <v>62</v>
      </c>
      <c r="C13" s="9" t="s">
        <v>147</v>
      </c>
      <c r="D13" s="8" t="s">
        <v>148</v>
      </c>
      <c r="F13" s="8" t="s">
        <v>9</v>
      </c>
      <c r="G13" s="8" t="s">
        <v>10</v>
      </c>
      <c r="I13" s="8" t="s">
        <v>94</v>
      </c>
      <c r="J13" s="8" t="s">
        <v>78</v>
      </c>
      <c r="O13" s="8" t="s">
        <v>80</v>
      </c>
      <c r="P13" s="8" t="s">
        <v>79</v>
      </c>
      <c r="R13" s="8" t="s">
        <v>74</v>
      </c>
      <c r="V13" s="8" t="s">
        <v>259</v>
      </c>
      <c r="W13" s="8">
        <v>17233766</v>
      </c>
      <c r="X13" s="8"/>
      <c r="Y13" s="9"/>
      <c r="Z13" s="8"/>
      <c r="AA13" s="8"/>
      <c r="AB13" s="8"/>
      <c r="AC13" s="8"/>
      <c r="AD13" s="8"/>
      <c r="AE13" s="8"/>
      <c r="AF13" s="8"/>
      <c r="AG13" s="8"/>
    </row>
    <row r="14" spans="1:34">
      <c r="A14" s="8" t="s">
        <v>81</v>
      </c>
      <c r="B14" s="8" t="s">
        <v>56</v>
      </c>
      <c r="C14" s="9" t="s">
        <v>147</v>
      </c>
      <c r="D14" s="8" t="s">
        <v>149</v>
      </c>
      <c r="F14" s="8" t="s">
        <v>9</v>
      </c>
      <c r="G14" s="8" t="s">
        <v>10</v>
      </c>
      <c r="I14" s="8" t="s">
        <v>162</v>
      </c>
      <c r="J14" s="8" t="s">
        <v>82</v>
      </c>
      <c r="O14" s="8" t="s">
        <v>85</v>
      </c>
      <c r="P14" s="8" t="s">
        <v>84</v>
      </c>
      <c r="R14" s="8" t="s">
        <v>83</v>
      </c>
      <c r="V14" s="8" t="s">
        <v>259</v>
      </c>
      <c r="W14" s="8">
        <v>17233766</v>
      </c>
      <c r="X14" s="9"/>
      <c r="Y14" s="8"/>
      <c r="Z14" s="8"/>
      <c r="AA14" s="8"/>
      <c r="AB14" s="8"/>
      <c r="AC14" s="8"/>
      <c r="AD14" s="8"/>
      <c r="AE14" s="8"/>
      <c r="AF14" s="8"/>
      <c r="AG14" s="8"/>
      <c r="AH14" s="11"/>
    </row>
    <row r="15" spans="1:34">
      <c r="A15" s="8" t="s">
        <v>63</v>
      </c>
      <c r="B15" s="8" t="s">
        <v>62</v>
      </c>
      <c r="C15" s="9" t="s">
        <v>147</v>
      </c>
      <c r="D15" s="8" t="s">
        <v>149</v>
      </c>
      <c r="F15" s="8" t="s">
        <v>9</v>
      </c>
      <c r="G15" s="8" t="s">
        <v>171</v>
      </c>
      <c r="H15" s="8" t="s">
        <v>172</v>
      </c>
      <c r="I15" s="8" t="s">
        <v>160</v>
      </c>
      <c r="J15" s="8" t="s">
        <v>84</v>
      </c>
      <c r="O15" s="8" t="s">
        <v>86</v>
      </c>
      <c r="P15" s="8" t="s">
        <v>84</v>
      </c>
      <c r="R15" s="8" t="s">
        <v>84</v>
      </c>
      <c r="T15" s="8">
        <v>40</v>
      </c>
      <c r="V15" s="8" t="s">
        <v>259</v>
      </c>
      <c r="W15" s="8">
        <v>17233766</v>
      </c>
      <c r="X15" s="9"/>
      <c r="Y15" s="8"/>
      <c r="Z15" s="8"/>
      <c r="AA15" s="8"/>
      <c r="AB15" s="8"/>
      <c r="AC15" s="8"/>
      <c r="AD15" s="8"/>
      <c r="AE15" s="8"/>
      <c r="AF15" s="8"/>
      <c r="AG15" s="8"/>
      <c r="AH15" s="11"/>
    </row>
    <row r="16" spans="1:34">
      <c r="A16" s="8" t="s">
        <v>63</v>
      </c>
      <c r="B16" s="8" t="s">
        <v>62</v>
      </c>
      <c r="C16" s="9" t="s">
        <v>147</v>
      </c>
      <c r="D16" s="8" t="s">
        <v>149</v>
      </c>
      <c r="F16" s="8" t="s">
        <v>9</v>
      </c>
      <c r="G16" s="8" t="s">
        <v>10</v>
      </c>
      <c r="I16" s="8" t="s">
        <v>160</v>
      </c>
      <c r="J16" s="8" t="s">
        <v>84</v>
      </c>
      <c r="O16" s="8" t="s">
        <v>84</v>
      </c>
      <c r="P16" s="8" t="s">
        <v>87</v>
      </c>
      <c r="R16" s="8" t="s">
        <v>84</v>
      </c>
      <c r="T16" s="8">
        <v>37</v>
      </c>
      <c r="V16" s="8" t="s">
        <v>259</v>
      </c>
      <c r="W16" s="8">
        <v>17233766</v>
      </c>
      <c r="AH16" s="11"/>
    </row>
    <row r="17" spans="1:34">
      <c r="A17" s="8" t="s">
        <v>63</v>
      </c>
      <c r="B17" s="8" t="s">
        <v>62</v>
      </c>
      <c r="C17" s="9" t="s">
        <v>147</v>
      </c>
      <c r="D17" s="8" t="s">
        <v>149</v>
      </c>
      <c r="F17" s="8" t="s">
        <v>9</v>
      </c>
      <c r="G17" s="8" t="s">
        <v>10</v>
      </c>
      <c r="I17" s="8" t="s">
        <v>160</v>
      </c>
      <c r="J17" s="8" t="s">
        <v>88</v>
      </c>
      <c r="O17" s="8" t="s">
        <v>84</v>
      </c>
      <c r="P17" s="8" t="s">
        <v>84</v>
      </c>
      <c r="R17" s="8" t="s">
        <v>89</v>
      </c>
      <c r="T17" s="8">
        <v>40</v>
      </c>
      <c r="V17" s="8" t="s">
        <v>259</v>
      </c>
      <c r="W17" s="8">
        <v>17233766</v>
      </c>
    </row>
    <row r="18" spans="1:34">
      <c r="A18" s="8" t="s">
        <v>90</v>
      </c>
      <c r="B18" s="8" t="s">
        <v>62</v>
      </c>
      <c r="C18" s="9" t="s">
        <v>147</v>
      </c>
      <c r="D18" s="8" t="s">
        <v>149</v>
      </c>
      <c r="F18" s="8" t="s">
        <v>9</v>
      </c>
      <c r="G18" s="8" t="s">
        <v>10</v>
      </c>
      <c r="I18" s="8" t="s">
        <v>163</v>
      </c>
      <c r="J18" s="8" t="s">
        <v>91</v>
      </c>
      <c r="O18" s="8" t="s">
        <v>84</v>
      </c>
      <c r="P18" s="8" t="s">
        <v>84</v>
      </c>
      <c r="R18" s="8" t="s">
        <v>89</v>
      </c>
      <c r="T18" s="8">
        <v>40</v>
      </c>
      <c r="V18" s="8" t="s">
        <v>259</v>
      </c>
      <c r="W18" s="8">
        <v>17233766</v>
      </c>
      <c r="AH18" s="11"/>
    </row>
    <row r="19" spans="1:34">
      <c r="A19" s="8" t="s">
        <v>90</v>
      </c>
      <c r="B19" s="8" t="s">
        <v>62</v>
      </c>
      <c r="C19" s="9" t="s">
        <v>147</v>
      </c>
      <c r="D19" s="8" t="s">
        <v>149</v>
      </c>
      <c r="F19" s="8" t="s">
        <v>9</v>
      </c>
      <c r="G19" s="8" t="s">
        <v>171</v>
      </c>
      <c r="H19" s="8" t="s">
        <v>173</v>
      </c>
      <c r="I19" s="8" t="s">
        <v>163</v>
      </c>
      <c r="J19" s="8" t="s">
        <v>92</v>
      </c>
      <c r="O19" s="8" t="s">
        <v>84</v>
      </c>
      <c r="P19" s="8" t="s">
        <v>84</v>
      </c>
      <c r="R19" s="8" t="s">
        <v>93</v>
      </c>
      <c r="T19" s="8">
        <v>30</v>
      </c>
      <c r="V19" s="8" t="s">
        <v>259</v>
      </c>
      <c r="W19" s="8">
        <v>17233766</v>
      </c>
    </row>
    <row r="20" spans="1:34">
      <c r="A20" s="8" t="s">
        <v>90</v>
      </c>
      <c r="B20" s="8" t="s">
        <v>62</v>
      </c>
      <c r="C20" s="9" t="s">
        <v>147</v>
      </c>
      <c r="D20" s="8" t="s">
        <v>149</v>
      </c>
      <c r="F20" s="8" t="s">
        <v>9</v>
      </c>
      <c r="G20" s="8" t="s">
        <v>10</v>
      </c>
      <c r="I20" s="8" t="s">
        <v>163</v>
      </c>
      <c r="J20" s="8" t="s">
        <v>94</v>
      </c>
      <c r="O20" s="8" t="s">
        <v>84</v>
      </c>
      <c r="P20" s="8" t="s">
        <v>84</v>
      </c>
      <c r="R20" s="8" t="s">
        <v>95</v>
      </c>
      <c r="V20" s="8" t="s">
        <v>259</v>
      </c>
      <c r="W20" s="8">
        <v>17233766</v>
      </c>
    </row>
    <row r="21" spans="1:34">
      <c r="A21" s="8" t="s">
        <v>63</v>
      </c>
      <c r="B21" s="8" t="s">
        <v>62</v>
      </c>
      <c r="C21" s="9" t="s">
        <v>150</v>
      </c>
      <c r="D21" s="8" t="s">
        <v>151</v>
      </c>
      <c r="F21" s="8" t="s">
        <v>9</v>
      </c>
      <c r="G21" s="8" t="s">
        <v>10</v>
      </c>
      <c r="I21" s="8" t="s">
        <v>160</v>
      </c>
      <c r="J21" s="8" t="s">
        <v>96</v>
      </c>
      <c r="O21" s="8" t="s">
        <v>97</v>
      </c>
      <c r="P21" s="8" t="s">
        <v>97</v>
      </c>
      <c r="R21" s="8" t="s">
        <v>93</v>
      </c>
      <c r="V21" s="8" t="s">
        <v>259</v>
      </c>
      <c r="W21" s="8">
        <v>17233766</v>
      </c>
      <c r="AH21" s="11"/>
    </row>
    <row r="22" spans="1:34">
      <c r="A22" s="8" t="s">
        <v>90</v>
      </c>
      <c r="B22" s="8" t="s">
        <v>62</v>
      </c>
      <c r="C22" s="9" t="s">
        <v>150</v>
      </c>
      <c r="D22" s="8" t="s">
        <v>151</v>
      </c>
      <c r="F22" s="8" t="s">
        <v>9</v>
      </c>
      <c r="G22" s="8" t="s">
        <v>10</v>
      </c>
      <c r="I22" s="8" t="s">
        <v>163</v>
      </c>
      <c r="J22" s="8" t="s">
        <v>98</v>
      </c>
      <c r="O22" s="8" t="s">
        <v>99</v>
      </c>
      <c r="P22" s="8" t="s">
        <v>99</v>
      </c>
      <c r="R22" s="8" t="s">
        <v>83</v>
      </c>
      <c r="V22" s="8" t="s">
        <v>259</v>
      </c>
      <c r="W22" s="8">
        <v>17233766</v>
      </c>
    </row>
    <row r="23" spans="1:34">
      <c r="A23" s="8" t="s">
        <v>100</v>
      </c>
      <c r="B23" s="8" t="s">
        <v>62</v>
      </c>
      <c r="C23" s="9" t="s">
        <v>150</v>
      </c>
      <c r="D23" s="8" t="s">
        <v>151</v>
      </c>
      <c r="F23" s="8" t="s">
        <v>9</v>
      </c>
      <c r="G23" s="8" t="s">
        <v>10</v>
      </c>
      <c r="I23" s="8" t="s">
        <v>164</v>
      </c>
      <c r="J23" s="8" t="s">
        <v>101</v>
      </c>
      <c r="O23" s="8" t="s">
        <v>102</v>
      </c>
      <c r="P23" s="8" t="s">
        <v>102</v>
      </c>
      <c r="R23" s="8" t="s">
        <v>83</v>
      </c>
      <c r="V23" s="8" t="s">
        <v>259</v>
      </c>
      <c r="W23" s="8">
        <v>17233766</v>
      </c>
    </row>
    <row r="24" spans="1:34">
      <c r="A24" s="8" t="s">
        <v>63</v>
      </c>
      <c r="B24" s="8" t="s">
        <v>62</v>
      </c>
      <c r="C24" s="9" t="s">
        <v>152</v>
      </c>
      <c r="D24" s="8" t="s">
        <v>153</v>
      </c>
      <c r="F24" s="8" t="s">
        <v>9</v>
      </c>
      <c r="G24" s="8" t="s">
        <v>10</v>
      </c>
      <c r="I24" s="8" t="s">
        <v>160</v>
      </c>
      <c r="J24" s="8" t="s">
        <v>64</v>
      </c>
      <c r="O24" s="8" t="s">
        <v>104</v>
      </c>
      <c r="P24" s="8" t="s">
        <v>103</v>
      </c>
      <c r="R24" s="8" t="s">
        <v>91</v>
      </c>
      <c r="V24" s="8" t="s">
        <v>259</v>
      </c>
      <c r="W24" s="8">
        <v>17233766</v>
      </c>
    </row>
    <row r="25" spans="1:34">
      <c r="A25" s="8" t="s">
        <v>105</v>
      </c>
      <c r="B25" s="8" t="s">
        <v>62</v>
      </c>
      <c r="C25" s="9" t="s">
        <v>152</v>
      </c>
      <c r="D25" s="8" t="s">
        <v>153</v>
      </c>
      <c r="F25" s="8" t="s">
        <v>9</v>
      </c>
      <c r="G25" s="8" t="s">
        <v>10</v>
      </c>
      <c r="I25" s="8" t="s">
        <v>165</v>
      </c>
      <c r="J25" s="8" t="s">
        <v>106</v>
      </c>
      <c r="O25" s="8" t="s">
        <v>108</v>
      </c>
      <c r="P25" s="8" t="s">
        <v>107</v>
      </c>
      <c r="R25" s="8" t="s">
        <v>93</v>
      </c>
      <c r="V25" s="8" t="s">
        <v>259</v>
      </c>
      <c r="W25" s="8">
        <v>17233766</v>
      </c>
    </row>
    <row r="26" spans="1:34">
      <c r="A26" s="8" t="s">
        <v>109</v>
      </c>
      <c r="B26" s="8" t="s">
        <v>62</v>
      </c>
      <c r="C26" s="9" t="s">
        <v>152</v>
      </c>
      <c r="D26" s="8" t="s">
        <v>153</v>
      </c>
      <c r="F26" s="8" t="s">
        <v>9</v>
      </c>
      <c r="G26" s="8" t="s">
        <v>10</v>
      </c>
      <c r="I26" s="8" t="s">
        <v>166</v>
      </c>
      <c r="J26" s="8" t="s">
        <v>110</v>
      </c>
      <c r="O26" s="8" t="s">
        <v>113</v>
      </c>
      <c r="P26" s="8" t="s">
        <v>112</v>
      </c>
      <c r="R26" s="8" t="s">
        <v>111</v>
      </c>
      <c r="V26" s="8" t="s">
        <v>259</v>
      </c>
      <c r="W26" s="8">
        <v>17233766</v>
      </c>
    </row>
    <row r="27" spans="1:34">
      <c r="A27" s="8" t="s">
        <v>114</v>
      </c>
      <c r="B27" s="8" t="s">
        <v>62</v>
      </c>
      <c r="C27" s="9" t="s">
        <v>152</v>
      </c>
      <c r="D27" s="8" t="s">
        <v>153</v>
      </c>
      <c r="F27" s="8" t="s">
        <v>9</v>
      </c>
      <c r="G27" s="8" t="s">
        <v>10</v>
      </c>
      <c r="I27" s="8" t="s">
        <v>167</v>
      </c>
      <c r="J27" s="8" t="s">
        <v>115</v>
      </c>
      <c r="O27" s="8" t="s">
        <v>118</v>
      </c>
      <c r="P27" s="8" t="s">
        <v>117</v>
      </c>
      <c r="R27" s="8" t="s">
        <v>116</v>
      </c>
      <c r="V27" s="8" t="s">
        <v>259</v>
      </c>
      <c r="W27" s="8">
        <v>17233766</v>
      </c>
    </row>
    <row r="28" spans="1:34">
      <c r="A28" s="8" t="s">
        <v>63</v>
      </c>
      <c r="B28" s="8" t="s">
        <v>62</v>
      </c>
      <c r="C28" s="9" t="s">
        <v>154</v>
      </c>
      <c r="D28" s="8" t="s">
        <v>155</v>
      </c>
      <c r="F28" s="8" t="s">
        <v>9</v>
      </c>
      <c r="G28" s="8" t="s">
        <v>10</v>
      </c>
      <c r="I28" s="8" t="s">
        <v>160</v>
      </c>
      <c r="J28" s="8" t="s">
        <v>68</v>
      </c>
      <c r="O28" s="8" t="s">
        <v>122</v>
      </c>
      <c r="P28" s="8" t="s">
        <v>121</v>
      </c>
      <c r="R28" s="8" t="s">
        <v>120</v>
      </c>
      <c r="V28" s="8" t="s">
        <v>259</v>
      </c>
      <c r="W28" s="8">
        <v>17233766</v>
      </c>
      <c r="Y28" s="8"/>
      <c r="Z28" s="9"/>
      <c r="AA28" s="8"/>
      <c r="AB28" s="8"/>
      <c r="AC28" s="8"/>
      <c r="AD28" s="8"/>
      <c r="AE28" s="8"/>
      <c r="AF28" s="8"/>
      <c r="AG28" s="8"/>
    </row>
    <row r="29" spans="1:34">
      <c r="A29" s="8" t="s">
        <v>105</v>
      </c>
      <c r="B29" s="8" t="s">
        <v>62</v>
      </c>
      <c r="C29" s="9" t="s">
        <v>154</v>
      </c>
      <c r="D29" s="8" t="s">
        <v>155</v>
      </c>
      <c r="F29" s="8" t="s">
        <v>9</v>
      </c>
      <c r="G29" s="8" t="s">
        <v>10</v>
      </c>
      <c r="H29" s="8" t="s">
        <v>174</v>
      </c>
      <c r="I29" s="8" t="s">
        <v>165</v>
      </c>
      <c r="J29" s="8" t="s">
        <v>123</v>
      </c>
      <c r="O29" s="8" t="s">
        <v>125</v>
      </c>
      <c r="P29" s="8" t="s">
        <v>124</v>
      </c>
      <c r="R29" s="8" t="s">
        <v>111</v>
      </c>
      <c r="V29" s="8" t="s">
        <v>259</v>
      </c>
      <c r="W29" s="8">
        <v>17233766</v>
      </c>
      <c r="Y29" s="9"/>
      <c r="Z29" s="8"/>
      <c r="AA29" s="8"/>
      <c r="AB29" s="8"/>
      <c r="AC29" s="8"/>
      <c r="AD29" s="8"/>
      <c r="AE29" s="8"/>
      <c r="AF29" s="8"/>
      <c r="AG29" s="8"/>
    </row>
    <row r="30" spans="1:34">
      <c r="A30" s="8" t="s">
        <v>100</v>
      </c>
      <c r="B30" s="8" t="s">
        <v>62</v>
      </c>
      <c r="C30" s="9" t="s">
        <v>154</v>
      </c>
      <c r="D30" s="8" t="s">
        <v>155</v>
      </c>
      <c r="F30" s="8" t="s">
        <v>9</v>
      </c>
      <c r="G30" s="8" t="s">
        <v>10</v>
      </c>
      <c r="H30" s="8" t="s">
        <v>174</v>
      </c>
      <c r="I30" s="8" t="s">
        <v>164</v>
      </c>
      <c r="J30" s="8" t="s">
        <v>126</v>
      </c>
      <c r="O30" s="8" t="s">
        <v>128</v>
      </c>
      <c r="P30" s="8" t="s">
        <v>127</v>
      </c>
      <c r="R30" s="8" t="s">
        <v>64</v>
      </c>
      <c r="V30" s="8" t="s">
        <v>259</v>
      </c>
      <c r="W30" s="8">
        <v>17233766</v>
      </c>
      <c r="Y30" s="9"/>
      <c r="Z30" s="8"/>
      <c r="AA30" s="8"/>
      <c r="AB30" s="8"/>
      <c r="AC30" s="8"/>
      <c r="AD30" s="8"/>
      <c r="AE30" s="8"/>
      <c r="AF30" s="8"/>
      <c r="AG30" s="8"/>
    </row>
    <row r="31" spans="1:34">
      <c r="A31" s="8" t="s">
        <v>63</v>
      </c>
      <c r="B31" s="8" t="s">
        <v>62</v>
      </c>
      <c r="C31" s="9" t="s">
        <v>154</v>
      </c>
      <c r="D31" s="8" t="s">
        <v>156</v>
      </c>
      <c r="F31" s="8" t="s">
        <v>9</v>
      </c>
      <c r="G31" s="8" t="s">
        <v>10</v>
      </c>
      <c r="I31" s="8" t="s">
        <v>160</v>
      </c>
      <c r="J31" s="8" t="s">
        <v>96</v>
      </c>
      <c r="O31" s="8" t="s">
        <v>84</v>
      </c>
      <c r="P31" s="8" t="s">
        <v>84</v>
      </c>
      <c r="R31" s="8" t="s">
        <v>83</v>
      </c>
      <c r="V31" s="8" t="s">
        <v>259</v>
      </c>
      <c r="W31" s="8">
        <v>17233766</v>
      </c>
    </row>
    <row r="32" spans="1:34">
      <c r="A32" s="8" t="s">
        <v>72</v>
      </c>
      <c r="B32" s="8" t="s">
        <v>62</v>
      </c>
      <c r="C32" s="9" t="s">
        <v>154</v>
      </c>
      <c r="D32" s="8" t="s">
        <v>156</v>
      </c>
      <c r="F32" s="8" t="s">
        <v>9</v>
      </c>
      <c r="G32" s="8" t="s">
        <v>10</v>
      </c>
      <c r="I32" s="8" t="s">
        <v>161</v>
      </c>
      <c r="J32" s="8" t="s">
        <v>111</v>
      </c>
      <c r="O32" s="8" t="s">
        <v>131</v>
      </c>
      <c r="P32" s="8" t="s">
        <v>130</v>
      </c>
      <c r="R32" s="8" t="s">
        <v>111</v>
      </c>
      <c r="V32" s="8" t="s">
        <v>259</v>
      </c>
      <c r="W32" s="8">
        <v>17233766</v>
      </c>
      <c r="Y32" s="9"/>
      <c r="Z32" s="8"/>
      <c r="AA32" s="8"/>
      <c r="AB32" s="8"/>
      <c r="AC32" s="8"/>
      <c r="AD32" s="8"/>
    </row>
    <row r="33" spans="1:33">
      <c r="A33" s="8" t="s">
        <v>105</v>
      </c>
      <c r="B33" s="8" t="s">
        <v>62</v>
      </c>
      <c r="C33" s="9" t="s">
        <v>154</v>
      </c>
      <c r="D33" s="8" t="s">
        <v>156</v>
      </c>
      <c r="F33" s="8" t="s">
        <v>9</v>
      </c>
      <c r="G33" s="8" t="s">
        <v>10</v>
      </c>
      <c r="I33" s="8" t="s">
        <v>165</v>
      </c>
      <c r="J33" s="8" t="s">
        <v>132</v>
      </c>
      <c r="O33" s="8" t="s">
        <v>134</v>
      </c>
      <c r="P33" s="8" t="s">
        <v>133</v>
      </c>
      <c r="R33" s="8" t="s">
        <v>96</v>
      </c>
      <c r="V33" s="8" t="s">
        <v>259</v>
      </c>
      <c r="W33" s="8">
        <v>17233766</v>
      </c>
      <c r="Y33" s="9"/>
      <c r="Z33" s="8"/>
      <c r="AA33" s="8"/>
      <c r="AB33" s="8"/>
      <c r="AC33" s="8"/>
      <c r="AD33" s="8"/>
      <c r="AE33" s="8"/>
      <c r="AF33" s="8"/>
    </row>
    <row r="34" spans="1:33">
      <c r="A34" s="8" t="s">
        <v>63</v>
      </c>
      <c r="B34" s="8" t="s">
        <v>62</v>
      </c>
      <c r="C34" s="9" t="s">
        <v>154</v>
      </c>
      <c r="D34" s="8" t="s">
        <v>157</v>
      </c>
      <c r="F34" s="8" t="s">
        <v>9</v>
      </c>
      <c r="G34" s="8" t="s">
        <v>10</v>
      </c>
      <c r="I34" s="8" t="s">
        <v>160</v>
      </c>
      <c r="J34" s="8" t="s">
        <v>96</v>
      </c>
      <c r="O34" s="8" t="s">
        <v>135</v>
      </c>
      <c r="P34" s="8" t="s">
        <v>122</v>
      </c>
      <c r="R34" s="8" t="s">
        <v>93</v>
      </c>
      <c r="V34" s="8" t="s">
        <v>259</v>
      </c>
      <c r="W34" s="8">
        <v>17233766</v>
      </c>
    </row>
    <row r="35" spans="1:33">
      <c r="A35" s="8" t="s">
        <v>72</v>
      </c>
      <c r="B35" s="8" t="s">
        <v>62</v>
      </c>
      <c r="C35" s="9" t="s">
        <v>154</v>
      </c>
      <c r="D35" s="8" t="s">
        <v>157</v>
      </c>
      <c r="F35" s="8" t="s">
        <v>9</v>
      </c>
      <c r="G35" s="8" t="s">
        <v>10</v>
      </c>
      <c r="I35" s="8" t="s">
        <v>161</v>
      </c>
      <c r="J35" s="8" t="s">
        <v>68</v>
      </c>
      <c r="O35" s="8" t="s">
        <v>137</v>
      </c>
      <c r="P35" s="8" t="s">
        <v>136</v>
      </c>
      <c r="R35" s="8" t="s">
        <v>83</v>
      </c>
      <c r="V35" s="8" t="s">
        <v>259</v>
      </c>
      <c r="W35" s="8">
        <v>17233766</v>
      </c>
    </row>
    <row r="36" spans="1:33">
      <c r="A36" s="8" t="s">
        <v>138</v>
      </c>
      <c r="B36" s="8" t="s">
        <v>62</v>
      </c>
      <c r="C36" s="9" t="s">
        <v>154</v>
      </c>
      <c r="D36" s="8" t="s">
        <v>157</v>
      </c>
      <c r="F36" s="8" t="s">
        <v>9</v>
      </c>
      <c r="G36" s="8" t="s">
        <v>10</v>
      </c>
      <c r="I36" s="8" t="s">
        <v>168</v>
      </c>
      <c r="J36" s="8" t="s">
        <v>139</v>
      </c>
      <c r="O36" s="8" t="s">
        <v>142</v>
      </c>
      <c r="P36" s="8" t="s">
        <v>141</v>
      </c>
      <c r="R36" s="8" t="s">
        <v>140</v>
      </c>
      <c r="V36" s="8" t="s">
        <v>259</v>
      </c>
      <c r="W36" s="8">
        <v>17233766</v>
      </c>
    </row>
    <row r="37" spans="1:33">
      <c r="A37" s="8" t="s">
        <v>63</v>
      </c>
      <c r="B37" s="8" t="s">
        <v>62</v>
      </c>
      <c r="C37" s="9" t="s">
        <v>154</v>
      </c>
      <c r="D37" s="8" t="s">
        <v>158</v>
      </c>
      <c r="F37" s="8" t="s">
        <v>9</v>
      </c>
      <c r="G37" s="8" t="s">
        <v>10</v>
      </c>
      <c r="I37" s="8" t="s">
        <v>160</v>
      </c>
      <c r="J37" s="8" t="s">
        <v>96</v>
      </c>
      <c r="O37" s="8" t="s">
        <v>122</v>
      </c>
      <c r="P37" s="8" t="s">
        <v>121</v>
      </c>
      <c r="R37" s="8" t="s">
        <v>93</v>
      </c>
      <c r="V37" s="8" t="s">
        <v>259</v>
      </c>
      <c r="W37" s="8">
        <v>17233766</v>
      </c>
    </row>
    <row r="38" spans="1:33">
      <c r="A38" s="8" t="s">
        <v>72</v>
      </c>
      <c r="B38" s="8" t="s">
        <v>62</v>
      </c>
      <c r="C38" s="9" t="s">
        <v>154</v>
      </c>
      <c r="D38" s="8" t="s">
        <v>158</v>
      </c>
      <c r="F38" s="8" t="s">
        <v>9</v>
      </c>
      <c r="G38" s="8" t="s">
        <v>10</v>
      </c>
      <c r="I38" s="8" t="s">
        <v>161</v>
      </c>
      <c r="J38" s="8" t="s">
        <v>73</v>
      </c>
      <c r="O38" s="8" t="s">
        <v>124</v>
      </c>
      <c r="P38" s="8" t="s">
        <v>136</v>
      </c>
      <c r="R38" s="8" t="s">
        <v>93</v>
      </c>
      <c r="V38" s="8" t="s">
        <v>259</v>
      </c>
      <c r="W38" s="8">
        <v>17233766</v>
      </c>
    </row>
    <row r="39" spans="1:33">
      <c r="A39" s="8" t="s">
        <v>100</v>
      </c>
      <c r="B39" s="8" t="s">
        <v>62</v>
      </c>
      <c r="C39" s="9" t="s">
        <v>154</v>
      </c>
      <c r="D39" s="8" t="s">
        <v>158</v>
      </c>
      <c r="F39" s="8" t="s">
        <v>9</v>
      </c>
      <c r="G39" s="8" t="s">
        <v>10</v>
      </c>
      <c r="I39" s="8" t="s">
        <v>164</v>
      </c>
      <c r="J39" s="8" t="s">
        <v>143</v>
      </c>
      <c r="O39" s="8" t="s">
        <v>144</v>
      </c>
      <c r="P39" s="8" t="s">
        <v>97</v>
      </c>
      <c r="R39" s="8" t="s">
        <v>68</v>
      </c>
      <c r="V39" s="8" t="s">
        <v>259</v>
      </c>
      <c r="W39" s="8">
        <v>17233766</v>
      </c>
    </row>
    <row r="40" spans="1:33">
      <c r="A40" s="8">
        <v>0.35</v>
      </c>
      <c r="B40" s="8" t="s">
        <v>62</v>
      </c>
      <c r="C40" s="9" t="s">
        <v>262</v>
      </c>
      <c r="D40" s="8" t="s">
        <v>263</v>
      </c>
      <c r="F40" s="8" t="s">
        <v>9</v>
      </c>
      <c r="G40" s="8" t="s">
        <v>10</v>
      </c>
      <c r="H40" s="8" t="s">
        <v>264</v>
      </c>
      <c r="I40" s="8">
        <v>0.35</v>
      </c>
      <c r="R40" s="8">
        <v>0.51</v>
      </c>
      <c r="T40" s="8">
        <v>30</v>
      </c>
      <c r="U40" s="8">
        <v>4.5</v>
      </c>
      <c r="V40" s="8" t="s">
        <v>259</v>
      </c>
      <c r="W40" s="8">
        <v>5764333</v>
      </c>
      <c r="X40" s="9"/>
      <c r="Y40" s="8"/>
      <c r="Z40" s="8"/>
      <c r="AA40" s="8"/>
      <c r="AB40" s="8"/>
      <c r="AC40" s="8"/>
      <c r="AD40" s="8"/>
      <c r="AE40" s="8"/>
      <c r="AF40" s="8"/>
      <c r="AG40" s="8"/>
    </row>
    <row r="41" spans="1:33">
      <c r="A41" s="8">
        <v>0.2</v>
      </c>
      <c r="B41" s="8" t="s">
        <v>62</v>
      </c>
      <c r="C41" s="9" t="s">
        <v>262</v>
      </c>
      <c r="D41" s="8" t="s">
        <v>263</v>
      </c>
      <c r="F41" s="8" t="s">
        <v>9</v>
      </c>
      <c r="G41" s="8" t="s">
        <v>10</v>
      </c>
      <c r="I41" s="8">
        <v>0.2</v>
      </c>
      <c r="R41" s="8">
        <v>0.46</v>
      </c>
      <c r="T41" s="8">
        <v>30</v>
      </c>
      <c r="U41" s="8">
        <v>4.5</v>
      </c>
      <c r="V41" s="8" t="s">
        <v>259</v>
      </c>
      <c r="W41" s="8">
        <v>5764333</v>
      </c>
      <c r="X41" s="8"/>
      <c r="Y41" s="9"/>
      <c r="Z41" s="8"/>
      <c r="AA41" s="8"/>
      <c r="AB41" s="8"/>
      <c r="AC41" s="8"/>
      <c r="AD41" s="8"/>
      <c r="AE41" s="8"/>
      <c r="AF41" s="8"/>
      <c r="AG41" s="8"/>
    </row>
    <row r="42" spans="1:33">
      <c r="A42" s="8">
        <v>0.1</v>
      </c>
      <c r="B42" s="8" t="s">
        <v>62</v>
      </c>
      <c r="C42" s="9" t="s">
        <v>262</v>
      </c>
      <c r="D42" s="8" t="s">
        <v>263</v>
      </c>
      <c r="F42" s="8" t="s">
        <v>9</v>
      </c>
      <c r="G42" s="8" t="s">
        <v>10</v>
      </c>
      <c r="I42" s="8">
        <v>0.1</v>
      </c>
      <c r="R42" s="8">
        <v>0.41</v>
      </c>
      <c r="T42" s="8">
        <v>30</v>
      </c>
      <c r="U42" s="8">
        <v>4.5</v>
      </c>
      <c r="V42" s="8" t="s">
        <v>259</v>
      </c>
      <c r="W42" s="8">
        <v>5764333</v>
      </c>
      <c r="X42" s="8"/>
      <c r="Y42" s="8"/>
      <c r="Z42" s="8"/>
      <c r="AA42" s="8"/>
      <c r="AB42" s="8"/>
      <c r="AC42" s="8"/>
      <c r="AD42" s="8"/>
      <c r="AE42" s="8"/>
      <c r="AF42" s="8"/>
      <c r="AG42" s="8"/>
    </row>
    <row r="43" spans="1:33">
      <c r="A43" s="8">
        <v>0.05</v>
      </c>
      <c r="B43" s="8" t="s">
        <v>62</v>
      </c>
      <c r="C43" s="9" t="s">
        <v>262</v>
      </c>
      <c r="D43" s="8" t="s">
        <v>263</v>
      </c>
      <c r="F43" s="8" t="s">
        <v>9</v>
      </c>
      <c r="G43" s="8" t="s">
        <v>10</v>
      </c>
      <c r="I43" s="8">
        <v>0.05</v>
      </c>
      <c r="R43" s="8">
        <v>0.4</v>
      </c>
      <c r="T43" s="8">
        <v>30</v>
      </c>
      <c r="U43" s="8">
        <v>4.5</v>
      </c>
      <c r="V43" s="8" t="s">
        <v>259</v>
      </c>
      <c r="W43" s="8">
        <v>5764333</v>
      </c>
      <c r="X43" s="8"/>
      <c r="Y43" s="8"/>
      <c r="Z43" s="8"/>
      <c r="AB43" s="8"/>
      <c r="AC43" s="8"/>
      <c r="AD43" s="8"/>
      <c r="AE43" s="8"/>
      <c r="AF43" s="8"/>
      <c r="AG43" s="8"/>
    </row>
    <row r="44" spans="1:33">
      <c r="A44" s="8">
        <v>0.35</v>
      </c>
      <c r="B44" s="8" t="s">
        <v>62</v>
      </c>
      <c r="C44" s="9" t="s">
        <v>262</v>
      </c>
      <c r="D44" s="8" t="s">
        <v>263</v>
      </c>
      <c r="F44" s="8" t="s">
        <v>9</v>
      </c>
      <c r="G44" s="8" t="s">
        <v>10</v>
      </c>
      <c r="I44" s="8">
        <v>0.35</v>
      </c>
      <c r="R44" s="8">
        <v>0.46</v>
      </c>
      <c r="T44" s="8">
        <v>25</v>
      </c>
      <c r="U44" s="8">
        <v>4.5</v>
      </c>
      <c r="V44" s="8" t="s">
        <v>259</v>
      </c>
      <c r="W44" s="8">
        <v>5764333</v>
      </c>
      <c r="X44" s="8"/>
      <c r="Y44" s="8"/>
      <c r="Z44" s="8"/>
      <c r="AB44" s="8"/>
      <c r="AC44" s="8"/>
      <c r="AD44" s="8"/>
      <c r="AE44" s="8"/>
      <c r="AF44" s="8"/>
      <c r="AG44" s="8"/>
    </row>
    <row r="45" spans="1:33">
      <c r="A45" s="8">
        <v>0.2</v>
      </c>
      <c r="B45" s="8" t="s">
        <v>62</v>
      </c>
      <c r="C45" s="9" t="s">
        <v>262</v>
      </c>
      <c r="D45" s="8" t="s">
        <v>263</v>
      </c>
      <c r="F45" s="8" t="s">
        <v>9</v>
      </c>
      <c r="G45" s="8" t="s">
        <v>10</v>
      </c>
      <c r="I45" s="8">
        <v>0.2</v>
      </c>
      <c r="R45" s="8">
        <v>0.54</v>
      </c>
      <c r="T45" s="8">
        <v>25</v>
      </c>
      <c r="U45" s="8">
        <v>4.5</v>
      </c>
      <c r="V45" s="8" t="s">
        <v>259</v>
      </c>
      <c r="W45" s="8">
        <v>5764333</v>
      </c>
      <c r="X45" s="8"/>
      <c r="Y45" s="8"/>
      <c r="Z45" s="8"/>
      <c r="AB45" s="8"/>
      <c r="AC45" s="8"/>
      <c r="AD45" s="8"/>
      <c r="AE45" s="8"/>
      <c r="AF45" s="8"/>
      <c r="AG45" s="8"/>
    </row>
    <row r="46" spans="1:33">
      <c r="A46" s="8">
        <v>0.1</v>
      </c>
      <c r="B46" s="8" t="s">
        <v>62</v>
      </c>
      <c r="C46" s="9" t="s">
        <v>262</v>
      </c>
      <c r="D46" s="8" t="s">
        <v>263</v>
      </c>
      <c r="F46" s="8" t="s">
        <v>9</v>
      </c>
      <c r="G46" s="8" t="s">
        <v>10</v>
      </c>
      <c r="I46" s="8">
        <v>0.1</v>
      </c>
      <c r="R46" s="8">
        <v>0.44</v>
      </c>
      <c r="T46" s="8">
        <v>25</v>
      </c>
      <c r="U46" s="8">
        <v>4.5</v>
      </c>
      <c r="V46" s="8" t="s">
        <v>259</v>
      </c>
      <c r="W46" s="8">
        <v>5764333</v>
      </c>
      <c r="X46" s="8"/>
      <c r="Y46" s="8"/>
      <c r="Z46" s="8"/>
      <c r="AB46" s="8"/>
      <c r="AC46" s="8"/>
      <c r="AD46" s="8"/>
      <c r="AE46" s="8"/>
      <c r="AF46" s="8"/>
      <c r="AG46" s="8"/>
    </row>
    <row r="47" spans="1:33">
      <c r="A47" s="8">
        <v>0.05</v>
      </c>
      <c r="B47" s="8" t="s">
        <v>62</v>
      </c>
      <c r="C47" s="9" t="s">
        <v>262</v>
      </c>
      <c r="D47" s="8" t="s">
        <v>263</v>
      </c>
      <c r="F47" s="8" t="s">
        <v>9</v>
      </c>
      <c r="G47" s="8" t="s">
        <v>10</v>
      </c>
      <c r="I47" s="8">
        <v>0.05</v>
      </c>
      <c r="R47" s="8">
        <v>0.41</v>
      </c>
      <c r="T47" s="8">
        <v>25</v>
      </c>
      <c r="U47" s="8">
        <v>4.5</v>
      </c>
      <c r="V47" s="8" t="s">
        <v>259</v>
      </c>
      <c r="W47" s="8">
        <v>5764333</v>
      </c>
      <c r="X47" s="8"/>
      <c r="Y47" s="8"/>
      <c r="Z47" s="8"/>
      <c r="AA47" s="8"/>
      <c r="AB47" s="8"/>
      <c r="AC47" s="8"/>
      <c r="AD47" s="8"/>
      <c r="AE47" s="8"/>
      <c r="AF47" s="8"/>
      <c r="AG47" s="8"/>
    </row>
    <row r="48" spans="1:33">
      <c r="A48" s="8">
        <v>0.2</v>
      </c>
      <c r="B48" s="8" t="s">
        <v>62</v>
      </c>
      <c r="C48" s="9" t="s">
        <v>262</v>
      </c>
      <c r="D48" s="8" t="s">
        <v>263</v>
      </c>
      <c r="F48" s="8" t="s">
        <v>9</v>
      </c>
      <c r="G48" s="8" t="s">
        <v>10</v>
      </c>
      <c r="I48" s="8">
        <v>0.2</v>
      </c>
      <c r="R48" s="8">
        <v>0.56999999999999995</v>
      </c>
      <c r="T48" s="8">
        <v>20</v>
      </c>
      <c r="U48" s="8">
        <v>4.5</v>
      </c>
      <c r="V48" s="8" t="s">
        <v>259</v>
      </c>
      <c r="W48" s="8">
        <v>5764333</v>
      </c>
      <c r="X48" s="8"/>
      <c r="Y48" s="8"/>
      <c r="Z48" s="8"/>
      <c r="AA48" s="11"/>
      <c r="AB48" s="8"/>
      <c r="AC48" s="8"/>
      <c r="AD48" s="8"/>
      <c r="AE48" s="8"/>
      <c r="AF48" s="8"/>
      <c r="AG48" s="8"/>
    </row>
    <row r="49" spans="1:27">
      <c r="A49" s="8">
        <v>0.1</v>
      </c>
      <c r="B49" s="8" t="s">
        <v>62</v>
      </c>
      <c r="C49" s="9" t="s">
        <v>262</v>
      </c>
      <c r="D49" s="8" t="s">
        <v>263</v>
      </c>
      <c r="F49" s="8" t="s">
        <v>9</v>
      </c>
      <c r="G49" s="8" t="s">
        <v>10</v>
      </c>
      <c r="I49" s="8">
        <v>0.1</v>
      </c>
      <c r="R49" s="8">
        <v>0.48</v>
      </c>
      <c r="T49" s="8">
        <v>20</v>
      </c>
      <c r="U49" s="8">
        <v>4.5</v>
      </c>
      <c r="V49" s="8" t="s">
        <v>259</v>
      </c>
      <c r="W49" s="8">
        <v>5764333</v>
      </c>
      <c r="X49" s="8"/>
      <c r="Y49" s="8"/>
      <c r="Z49" s="8"/>
      <c r="AA49" s="11"/>
    </row>
    <row r="50" spans="1:27">
      <c r="A50" s="8">
        <v>0.05</v>
      </c>
      <c r="B50" s="8" t="s">
        <v>62</v>
      </c>
      <c r="C50" s="9" t="s">
        <v>262</v>
      </c>
      <c r="D50" s="8" t="s">
        <v>263</v>
      </c>
      <c r="F50" s="8" t="s">
        <v>9</v>
      </c>
      <c r="G50" s="8" t="s">
        <v>10</v>
      </c>
      <c r="I50" s="8">
        <v>0.05</v>
      </c>
      <c r="R50" s="8">
        <v>0.41</v>
      </c>
      <c r="T50" s="8">
        <v>20</v>
      </c>
      <c r="U50" s="8">
        <v>4.5</v>
      </c>
      <c r="V50" s="8" t="s">
        <v>259</v>
      </c>
      <c r="W50" s="8">
        <v>5764333</v>
      </c>
      <c r="X50" s="8"/>
      <c r="Y50" s="8"/>
      <c r="Z50" s="8"/>
      <c r="AA50" s="11"/>
    </row>
    <row r="51" spans="1:27">
      <c r="A51" s="8">
        <v>0.1</v>
      </c>
      <c r="B51" s="8" t="s">
        <v>62</v>
      </c>
      <c r="C51" s="9" t="s">
        <v>262</v>
      </c>
      <c r="D51" s="8" t="s">
        <v>263</v>
      </c>
      <c r="F51" s="8" t="s">
        <v>9</v>
      </c>
      <c r="G51" s="8" t="s">
        <v>10</v>
      </c>
      <c r="I51" s="8">
        <v>0.1</v>
      </c>
      <c r="R51" s="8">
        <v>0.46</v>
      </c>
      <c r="T51" s="8">
        <v>15</v>
      </c>
      <c r="U51" s="8">
        <v>4.5</v>
      </c>
      <c r="V51" s="8" t="s">
        <v>259</v>
      </c>
      <c r="W51" s="8">
        <v>5764333</v>
      </c>
      <c r="X51" s="8"/>
      <c r="Y51" s="8"/>
      <c r="Z51" s="8"/>
      <c r="AA51" s="8"/>
    </row>
    <row r="52" spans="1:27">
      <c r="A52" s="8">
        <v>0.05</v>
      </c>
      <c r="B52" s="8" t="s">
        <v>62</v>
      </c>
      <c r="C52" s="9" t="s">
        <v>262</v>
      </c>
      <c r="D52" s="8" t="s">
        <v>263</v>
      </c>
      <c r="F52" s="8" t="s">
        <v>9</v>
      </c>
      <c r="G52" s="8" t="s">
        <v>10</v>
      </c>
      <c r="I52" s="8">
        <v>0.05</v>
      </c>
      <c r="R52" s="8">
        <v>0.4</v>
      </c>
      <c r="T52" s="8">
        <v>15</v>
      </c>
      <c r="U52" s="8">
        <v>4.5</v>
      </c>
      <c r="V52" s="8" t="s">
        <v>259</v>
      </c>
      <c r="W52" s="8">
        <v>5764333</v>
      </c>
      <c r="X52" s="8"/>
      <c r="Y52" s="8"/>
      <c r="Z52" s="8"/>
      <c r="AA52" s="11"/>
    </row>
    <row r="53" spans="1:27">
      <c r="A53" s="8" t="s">
        <v>272</v>
      </c>
      <c r="B53" s="8" t="s">
        <v>56</v>
      </c>
      <c r="C53" s="9" t="s">
        <v>154</v>
      </c>
      <c r="D53" s="8" t="s">
        <v>271</v>
      </c>
      <c r="F53" s="8" t="s">
        <v>9</v>
      </c>
      <c r="G53" s="8" t="s">
        <v>10</v>
      </c>
      <c r="H53" s="8" t="s">
        <v>342</v>
      </c>
      <c r="I53" s="8" t="s">
        <v>272</v>
      </c>
      <c r="K53" s="8" t="s">
        <v>273</v>
      </c>
      <c r="L53" s="8" t="s">
        <v>275</v>
      </c>
      <c r="M53" s="8" t="s">
        <v>274</v>
      </c>
      <c r="N53" s="8" t="s">
        <v>276</v>
      </c>
      <c r="T53" s="8">
        <v>30</v>
      </c>
      <c r="U53" s="8">
        <v>5</v>
      </c>
      <c r="V53" s="8" t="s">
        <v>259</v>
      </c>
      <c r="W53" s="8">
        <v>24655306</v>
      </c>
      <c r="X53" s="8"/>
      <c r="Y53" s="8"/>
      <c r="Z53" s="8"/>
      <c r="AA53" s="8"/>
    </row>
    <row r="54" spans="1:27">
      <c r="A54" s="8" t="s">
        <v>278</v>
      </c>
      <c r="B54" s="8" t="s">
        <v>56</v>
      </c>
      <c r="C54" s="9" t="s">
        <v>154</v>
      </c>
      <c r="D54" s="8" t="s">
        <v>277</v>
      </c>
      <c r="F54" s="8" t="s">
        <v>9</v>
      </c>
      <c r="G54" s="8" t="s">
        <v>341</v>
      </c>
      <c r="I54" s="8" t="s">
        <v>278</v>
      </c>
      <c r="K54" s="8" t="s">
        <v>279</v>
      </c>
      <c r="L54" s="8" t="s">
        <v>281</v>
      </c>
      <c r="M54" s="8" t="s">
        <v>280</v>
      </c>
      <c r="N54" s="8" t="s">
        <v>282</v>
      </c>
      <c r="T54" s="8">
        <v>30</v>
      </c>
      <c r="U54" s="8">
        <v>5</v>
      </c>
      <c r="V54" s="8" t="s">
        <v>259</v>
      </c>
      <c r="W54" s="8">
        <v>24655306</v>
      </c>
      <c r="X54" s="8"/>
      <c r="Y54" s="8"/>
      <c r="Z54" s="8"/>
      <c r="AA54" s="8"/>
    </row>
    <row r="55" spans="1:27">
      <c r="A55" s="8" t="s">
        <v>284</v>
      </c>
      <c r="B55" s="8" t="s">
        <v>56</v>
      </c>
      <c r="C55" s="9" t="s">
        <v>154</v>
      </c>
      <c r="D55" s="8" t="s">
        <v>283</v>
      </c>
      <c r="F55" s="8" t="s">
        <v>9</v>
      </c>
      <c r="G55" s="8" t="s">
        <v>10</v>
      </c>
      <c r="I55" s="8" t="s">
        <v>284</v>
      </c>
      <c r="K55" s="8" t="s">
        <v>285</v>
      </c>
      <c r="L55" s="8" t="s">
        <v>287</v>
      </c>
      <c r="M55" s="8" t="s">
        <v>286</v>
      </c>
      <c r="N55" s="8" t="s">
        <v>288</v>
      </c>
      <c r="T55" s="8">
        <v>30</v>
      </c>
      <c r="U55" s="8">
        <v>5</v>
      </c>
      <c r="V55" s="8" t="s">
        <v>259</v>
      </c>
      <c r="W55" s="8">
        <v>24655306</v>
      </c>
      <c r="X55" s="8"/>
      <c r="Y55" s="8"/>
      <c r="Z55" s="8"/>
      <c r="AA55" s="11"/>
    </row>
    <row r="56" spans="1:27">
      <c r="A56" s="8" t="s">
        <v>290</v>
      </c>
      <c r="B56" s="8" t="s">
        <v>56</v>
      </c>
      <c r="C56" s="9" t="s">
        <v>154</v>
      </c>
      <c r="D56" s="8" t="s">
        <v>289</v>
      </c>
      <c r="F56" s="8" t="s">
        <v>9</v>
      </c>
      <c r="G56" s="8" t="s">
        <v>341</v>
      </c>
      <c r="I56" s="8" t="s">
        <v>290</v>
      </c>
      <c r="K56" s="8" t="s">
        <v>291</v>
      </c>
      <c r="L56" s="8" t="s">
        <v>293</v>
      </c>
      <c r="M56" s="8" t="s">
        <v>292</v>
      </c>
      <c r="N56" s="8" t="s">
        <v>294</v>
      </c>
      <c r="T56" s="8">
        <v>30</v>
      </c>
      <c r="U56" s="8">
        <v>5</v>
      </c>
      <c r="V56" s="8" t="s">
        <v>259</v>
      </c>
      <c r="W56" s="8">
        <v>24655306</v>
      </c>
      <c r="X56" s="8"/>
      <c r="Y56" s="8"/>
      <c r="Z56" s="8"/>
    </row>
    <row r="57" spans="1:27">
      <c r="A57" s="8" t="s">
        <v>296</v>
      </c>
      <c r="B57" s="8" t="s">
        <v>56</v>
      </c>
      <c r="C57" s="9" t="s">
        <v>154</v>
      </c>
      <c r="D57" s="8" t="s">
        <v>295</v>
      </c>
      <c r="F57" s="8" t="s">
        <v>9</v>
      </c>
      <c r="G57" s="8" t="s">
        <v>10</v>
      </c>
      <c r="I57" s="8" t="s">
        <v>296</v>
      </c>
      <c r="K57" s="8" t="s">
        <v>297</v>
      </c>
      <c r="L57" s="8" t="s">
        <v>299</v>
      </c>
      <c r="M57" s="8" t="s">
        <v>298</v>
      </c>
      <c r="N57" s="8" t="s">
        <v>300</v>
      </c>
      <c r="T57" s="8">
        <v>30</v>
      </c>
      <c r="U57" s="8">
        <v>5</v>
      </c>
      <c r="V57" s="8" t="s">
        <v>259</v>
      </c>
      <c r="W57" s="8">
        <v>24655306</v>
      </c>
      <c r="X57" s="8"/>
      <c r="Y57" s="8"/>
      <c r="Z57" s="8"/>
    </row>
    <row r="58" spans="1:27">
      <c r="A58" s="8" t="s">
        <v>302</v>
      </c>
      <c r="B58" s="8" t="s">
        <v>56</v>
      </c>
      <c r="C58" s="9" t="s">
        <v>154</v>
      </c>
      <c r="D58" s="8" t="s">
        <v>301</v>
      </c>
      <c r="F58" s="8" t="s">
        <v>9</v>
      </c>
      <c r="G58" s="8" t="s">
        <v>341</v>
      </c>
      <c r="I58" s="8" t="s">
        <v>302</v>
      </c>
      <c r="K58" s="8" t="s">
        <v>303</v>
      </c>
      <c r="L58" s="8" t="s">
        <v>214</v>
      </c>
      <c r="M58" s="8" t="s">
        <v>304</v>
      </c>
      <c r="N58" s="8" t="s">
        <v>305</v>
      </c>
      <c r="T58" s="8">
        <v>30</v>
      </c>
      <c r="U58" s="8">
        <v>5</v>
      </c>
      <c r="V58" s="8" t="s">
        <v>259</v>
      </c>
      <c r="W58" s="8">
        <v>24655306</v>
      </c>
      <c r="X58" s="8"/>
      <c r="Y58" s="8"/>
      <c r="Z58" s="8"/>
    </row>
    <row r="59" spans="1:27">
      <c r="A59" s="8" t="s">
        <v>307</v>
      </c>
      <c r="B59" s="8" t="s">
        <v>56</v>
      </c>
      <c r="C59" s="9" t="s">
        <v>154</v>
      </c>
      <c r="D59" s="8" t="s">
        <v>306</v>
      </c>
      <c r="F59" s="8" t="s">
        <v>9</v>
      </c>
      <c r="G59" s="8" t="s">
        <v>10</v>
      </c>
      <c r="I59" s="8" t="s">
        <v>307</v>
      </c>
      <c r="K59" s="8" t="s">
        <v>308</v>
      </c>
      <c r="L59" s="8" t="s">
        <v>310</v>
      </c>
      <c r="M59" s="8" t="s">
        <v>309</v>
      </c>
      <c r="N59" s="8" t="s">
        <v>311</v>
      </c>
      <c r="T59" s="8">
        <v>30</v>
      </c>
      <c r="U59" s="8">
        <v>5</v>
      </c>
      <c r="V59" s="8" t="s">
        <v>259</v>
      </c>
      <c r="W59" s="8">
        <v>24655306</v>
      </c>
    </row>
    <row r="60" spans="1:27">
      <c r="A60" s="8" t="s">
        <v>313</v>
      </c>
      <c r="B60" s="8" t="s">
        <v>56</v>
      </c>
      <c r="C60" s="9" t="s">
        <v>154</v>
      </c>
      <c r="D60" s="8" t="s">
        <v>312</v>
      </c>
      <c r="F60" s="8" t="s">
        <v>9</v>
      </c>
      <c r="G60" s="8" t="s">
        <v>341</v>
      </c>
      <c r="I60" s="8" t="s">
        <v>313</v>
      </c>
      <c r="K60" s="8" t="s">
        <v>314</v>
      </c>
      <c r="L60" s="8" t="s">
        <v>316</v>
      </c>
      <c r="M60" s="8" t="s">
        <v>315</v>
      </c>
      <c r="N60" s="8" t="s">
        <v>317</v>
      </c>
      <c r="T60" s="8">
        <v>30</v>
      </c>
      <c r="U60" s="8">
        <v>5</v>
      </c>
      <c r="V60" s="8" t="s">
        <v>259</v>
      </c>
      <c r="W60" s="8">
        <v>24655306</v>
      </c>
      <c r="X60" s="8"/>
      <c r="Y60" s="8"/>
      <c r="Z60" s="8"/>
      <c r="AA60" s="11"/>
    </row>
    <row r="61" spans="1:27">
      <c r="A61" s="8" t="s">
        <v>319</v>
      </c>
      <c r="B61" s="8" t="s">
        <v>56</v>
      </c>
      <c r="C61" s="9" t="s">
        <v>154</v>
      </c>
      <c r="D61" s="8" t="s">
        <v>318</v>
      </c>
      <c r="F61" s="8" t="s">
        <v>9</v>
      </c>
      <c r="G61" s="8" t="s">
        <v>10</v>
      </c>
      <c r="I61" s="8" t="s">
        <v>319</v>
      </c>
      <c r="K61" s="8" t="s">
        <v>320</v>
      </c>
      <c r="L61" s="8" t="s">
        <v>322</v>
      </c>
      <c r="M61" s="8" t="s">
        <v>321</v>
      </c>
      <c r="N61" s="8" t="s">
        <v>323</v>
      </c>
      <c r="T61" s="8">
        <v>30</v>
      </c>
      <c r="U61" s="8">
        <v>5</v>
      </c>
      <c r="V61" s="8" t="s">
        <v>259</v>
      </c>
      <c r="W61" s="8">
        <v>24655306</v>
      </c>
      <c r="X61" s="8"/>
      <c r="Y61" s="8"/>
      <c r="Z61" s="8"/>
      <c r="AA61" s="8"/>
    </row>
    <row r="62" spans="1:27">
      <c r="A62" s="8" t="s">
        <v>325</v>
      </c>
      <c r="B62" s="8" t="s">
        <v>56</v>
      </c>
      <c r="C62" s="9" t="s">
        <v>154</v>
      </c>
      <c r="D62" s="8" t="s">
        <v>324</v>
      </c>
      <c r="F62" s="8" t="s">
        <v>9</v>
      </c>
      <c r="G62" s="8" t="s">
        <v>341</v>
      </c>
      <c r="I62" s="8" t="s">
        <v>325</v>
      </c>
      <c r="K62" s="8" t="s">
        <v>326</v>
      </c>
      <c r="L62" s="8" t="s">
        <v>328</v>
      </c>
      <c r="M62" s="8" t="s">
        <v>327</v>
      </c>
      <c r="N62" s="8" t="s">
        <v>329</v>
      </c>
      <c r="T62" s="8">
        <v>30</v>
      </c>
      <c r="U62" s="8">
        <v>5</v>
      </c>
      <c r="V62" s="8" t="s">
        <v>259</v>
      </c>
      <c r="W62" s="8">
        <v>24655306</v>
      </c>
      <c r="X62" s="8"/>
      <c r="Y62" s="8"/>
      <c r="Z62" s="8"/>
      <c r="AA62" s="8"/>
    </row>
    <row r="63" spans="1:27">
      <c r="A63" s="8" t="s">
        <v>331</v>
      </c>
      <c r="B63" s="8" t="s">
        <v>56</v>
      </c>
      <c r="C63" s="9" t="s">
        <v>154</v>
      </c>
      <c r="D63" s="8" t="s">
        <v>330</v>
      </c>
      <c r="F63" s="8" t="s">
        <v>9</v>
      </c>
      <c r="G63" s="8" t="s">
        <v>10</v>
      </c>
      <c r="I63" s="8" t="s">
        <v>331</v>
      </c>
      <c r="K63" s="8" t="s">
        <v>332</v>
      </c>
      <c r="L63" s="8" t="s">
        <v>334</v>
      </c>
      <c r="M63" s="8" t="s">
        <v>333</v>
      </c>
      <c r="N63" s="8" t="s">
        <v>335</v>
      </c>
      <c r="T63" s="8">
        <v>30</v>
      </c>
      <c r="U63" s="8">
        <v>5</v>
      </c>
      <c r="V63" s="8" t="s">
        <v>259</v>
      </c>
      <c r="W63" s="8">
        <v>24655306</v>
      </c>
      <c r="X63" s="8"/>
      <c r="Y63" s="8"/>
      <c r="Z63" s="8"/>
      <c r="AA63" s="11"/>
    </row>
    <row r="64" spans="1:27">
      <c r="A64" s="8" t="s">
        <v>337</v>
      </c>
      <c r="B64" s="8" t="s">
        <v>56</v>
      </c>
      <c r="C64" s="9" t="s">
        <v>154</v>
      </c>
      <c r="D64" s="8" t="s">
        <v>336</v>
      </c>
      <c r="F64" s="8" t="s">
        <v>9</v>
      </c>
      <c r="G64" s="8" t="s">
        <v>341</v>
      </c>
      <c r="I64" s="8" t="s">
        <v>337</v>
      </c>
      <c r="K64" s="8" t="s">
        <v>314</v>
      </c>
      <c r="L64" s="8" t="s">
        <v>338</v>
      </c>
      <c r="M64" s="8" t="s">
        <v>303</v>
      </c>
      <c r="N64" s="8" t="s">
        <v>328</v>
      </c>
      <c r="T64" s="8">
        <v>30</v>
      </c>
      <c r="U64" s="8">
        <v>5</v>
      </c>
      <c r="V64" s="8" t="s">
        <v>259</v>
      </c>
      <c r="W64" s="8">
        <v>24655306</v>
      </c>
      <c r="X64" s="8"/>
      <c r="Y64" s="8"/>
      <c r="Z64" s="8"/>
    </row>
    <row r="65" spans="1:27">
      <c r="A65" s="8">
        <v>0.27</v>
      </c>
      <c r="B65" s="8" t="s">
        <v>146</v>
      </c>
      <c r="C65" s="9" t="s">
        <v>13</v>
      </c>
      <c r="D65" s="8" t="s">
        <v>345</v>
      </c>
      <c r="F65" s="8" t="s">
        <v>9</v>
      </c>
      <c r="G65" s="8" t="s">
        <v>10</v>
      </c>
      <c r="H65" s="8" t="s">
        <v>346</v>
      </c>
      <c r="I65" s="8" t="s">
        <v>343</v>
      </c>
      <c r="J65" s="8" t="s">
        <v>344</v>
      </c>
      <c r="M65" s="8">
        <v>0</v>
      </c>
      <c r="Q65" s="8" t="s">
        <v>18</v>
      </c>
      <c r="U65" s="8">
        <v>5</v>
      </c>
      <c r="V65" s="8" t="s">
        <v>259</v>
      </c>
      <c r="W65" s="8">
        <v>21351072</v>
      </c>
    </row>
    <row r="66" spans="1:27">
      <c r="A66" s="8">
        <v>0.24</v>
      </c>
      <c r="B66" s="8" t="s">
        <v>146</v>
      </c>
      <c r="C66" s="9" t="s">
        <v>347</v>
      </c>
      <c r="D66" s="8" t="s">
        <v>348</v>
      </c>
      <c r="F66" s="8" t="s">
        <v>9</v>
      </c>
      <c r="G66" s="8" t="s">
        <v>10</v>
      </c>
      <c r="I66" s="8">
        <v>0.24</v>
      </c>
      <c r="X66" s="8"/>
      <c r="Y66" s="8"/>
      <c r="Z66" s="8"/>
      <c r="AA66" s="11"/>
    </row>
    <row r="67" spans="1:27">
      <c r="A67" s="8" t="s">
        <v>349</v>
      </c>
      <c r="B67" s="8" t="s">
        <v>146</v>
      </c>
      <c r="C67" s="9" t="s">
        <v>347</v>
      </c>
      <c r="D67" s="8" t="s">
        <v>354</v>
      </c>
      <c r="F67" s="8" t="s">
        <v>9</v>
      </c>
      <c r="G67" s="8" t="s">
        <v>10</v>
      </c>
      <c r="H67" s="8" t="s">
        <v>355</v>
      </c>
      <c r="I67" s="8" t="s">
        <v>349</v>
      </c>
      <c r="P67" s="8" t="s">
        <v>350</v>
      </c>
      <c r="W67" s="8">
        <v>24088397</v>
      </c>
      <c r="X67" s="8"/>
      <c r="Y67" s="8"/>
      <c r="Z67" s="8"/>
    </row>
    <row r="68" spans="1:27">
      <c r="A68" s="8" t="s">
        <v>351</v>
      </c>
      <c r="B68" s="8" t="s">
        <v>146</v>
      </c>
      <c r="C68" s="9" t="s">
        <v>347</v>
      </c>
      <c r="D68" s="8" t="s">
        <v>354</v>
      </c>
      <c r="F68" s="8" t="s">
        <v>9</v>
      </c>
      <c r="G68" s="8" t="s">
        <v>1228</v>
      </c>
      <c r="I68" s="8" t="s">
        <v>351</v>
      </c>
      <c r="P68" s="8" t="s">
        <v>353</v>
      </c>
      <c r="W68" s="8">
        <v>24088397</v>
      </c>
      <c r="X68" s="8"/>
      <c r="Y68" s="8"/>
      <c r="Z68" s="8"/>
    </row>
    <row r="69" spans="1:27">
      <c r="A69" s="8" t="s">
        <v>352</v>
      </c>
      <c r="B69" s="8" t="s">
        <v>146</v>
      </c>
      <c r="C69" s="9" t="s">
        <v>347</v>
      </c>
      <c r="D69" s="8" t="s">
        <v>354</v>
      </c>
      <c r="F69" s="8" t="s">
        <v>9</v>
      </c>
      <c r="G69" s="8" t="s">
        <v>1228</v>
      </c>
      <c r="I69" s="8" t="s">
        <v>352</v>
      </c>
      <c r="P69" s="8" t="s">
        <v>353</v>
      </c>
      <c r="W69" s="8">
        <v>24088397</v>
      </c>
      <c r="X69" s="8"/>
      <c r="Y69" s="8"/>
      <c r="Z69" s="8"/>
      <c r="AA69" s="11"/>
    </row>
    <row r="70" spans="1:27">
      <c r="A70" s="8" t="s">
        <v>361</v>
      </c>
      <c r="B70" s="8" t="s">
        <v>146</v>
      </c>
      <c r="C70" s="9" t="s">
        <v>359</v>
      </c>
      <c r="D70" s="8" t="s">
        <v>360</v>
      </c>
      <c r="G70" s="8" t="s">
        <v>363</v>
      </c>
      <c r="J70" s="8">
        <v>0.97</v>
      </c>
      <c r="T70" s="8">
        <v>30</v>
      </c>
      <c r="V70" s="8" t="s">
        <v>259</v>
      </c>
      <c r="W70" s="8" t="s">
        <v>362</v>
      </c>
      <c r="X70" s="8"/>
      <c r="Y70" s="8"/>
      <c r="Z70" s="8"/>
    </row>
    <row r="71" spans="1:27">
      <c r="A71" s="8" t="s">
        <v>656</v>
      </c>
      <c r="B71" s="8" t="s">
        <v>146</v>
      </c>
      <c r="C71" s="9" t="s">
        <v>707</v>
      </c>
      <c r="F71" s="8" t="s">
        <v>9</v>
      </c>
      <c r="G71" s="8" t="s">
        <v>10</v>
      </c>
      <c r="H71" s="8">
        <v>10</v>
      </c>
      <c r="I71" s="8" t="s">
        <v>656</v>
      </c>
      <c r="J71" s="8">
        <v>0.96</v>
      </c>
      <c r="K71" s="10"/>
      <c r="R71" s="8">
        <v>0.17</v>
      </c>
      <c r="T71" s="8">
        <v>30</v>
      </c>
      <c r="V71" s="8" t="s">
        <v>259</v>
      </c>
      <c r="W71" s="8" t="s">
        <v>370</v>
      </c>
      <c r="X71" s="8"/>
      <c r="Y71" s="8"/>
      <c r="Z71" s="8"/>
    </row>
    <row r="72" spans="1:27">
      <c r="A72" s="8">
        <v>0.28999999999999998</v>
      </c>
      <c r="B72" s="8" t="s">
        <v>146</v>
      </c>
      <c r="C72" s="9" t="s">
        <v>708</v>
      </c>
      <c r="F72" s="8" t="s">
        <v>9</v>
      </c>
      <c r="G72" s="8" t="s">
        <v>10</v>
      </c>
      <c r="H72" s="8">
        <v>20</v>
      </c>
      <c r="I72" s="8">
        <v>0.28999999999999998</v>
      </c>
      <c r="J72" s="8">
        <v>2.41</v>
      </c>
      <c r="K72" s="10"/>
      <c r="N72" s="8">
        <v>0.37</v>
      </c>
      <c r="R72" s="8">
        <v>0.12</v>
      </c>
      <c r="S72" s="8">
        <v>0.37</v>
      </c>
      <c r="T72" s="8">
        <v>30</v>
      </c>
      <c r="V72" s="8" t="s">
        <v>259</v>
      </c>
      <c r="W72" s="8" t="s">
        <v>366</v>
      </c>
    </row>
    <row r="73" spans="1:27">
      <c r="A73" s="8">
        <v>0.27</v>
      </c>
      <c r="B73" s="8" t="s">
        <v>146</v>
      </c>
      <c r="C73" s="9" t="s">
        <v>708</v>
      </c>
      <c r="F73" s="8" t="s">
        <v>9</v>
      </c>
      <c r="G73" s="8" t="s">
        <v>10</v>
      </c>
      <c r="H73" s="8">
        <v>20</v>
      </c>
      <c r="I73" s="8">
        <v>0.27</v>
      </c>
      <c r="J73" s="8">
        <v>2.4500000000000002</v>
      </c>
      <c r="K73" s="10"/>
      <c r="N73" s="8">
        <v>0.39</v>
      </c>
      <c r="R73" s="8">
        <v>0.11</v>
      </c>
      <c r="S73" s="8">
        <v>0.39</v>
      </c>
      <c r="T73" s="8">
        <v>37</v>
      </c>
      <c r="V73" s="8" t="s">
        <v>259</v>
      </c>
      <c r="W73" s="8" t="s">
        <v>366</v>
      </c>
    </row>
    <row r="74" spans="1:27">
      <c r="A74" s="8">
        <v>0.32</v>
      </c>
      <c r="B74" s="8" t="s">
        <v>146</v>
      </c>
      <c r="C74" s="9" t="s">
        <v>709</v>
      </c>
      <c r="F74" s="8" t="s">
        <v>9</v>
      </c>
      <c r="G74" s="8" t="s">
        <v>10</v>
      </c>
      <c r="H74" s="8">
        <v>22</v>
      </c>
      <c r="I74" s="8">
        <v>0.32</v>
      </c>
      <c r="J74" s="8">
        <v>2.5</v>
      </c>
      <c r="K74" s="10"/>
      <c r="N74" s="8">
        <v>0.33</v>
      </c>
      <c r="R74" s="8">
        <v>0.12</v>
      </c>
      <c r="S74" s="8">
        <v>0.33</v>
      </c>
      <c r="T74" s="8">
        <v>30</v>
      </c>
      <c r="V74" s="8" t="s">
        <v>259</v>
      </c>
      <c r="W74" s="8" t="s">
        <v>371</v>
      </c>
    </row>
    <row r="75" spans="1:27">
      <c r="A75" s="8">
        <v>0.51</v>
      </c>
      <c r="B75" s="8" t="s">
        <v>146</v>
      </c>
      <c r="C75" s="9" t="s">
        <v>710</v>
      </c>
      <c r="F75" s="8" t="s">
        <v>9</v>
      </c>
      <c r="G75" s="8" t="s">
        <v>10</v>
      </c>
      <c r="H75" s="8">
        <v>10</v>
      </c>
      <c r="I75" s="8">
        <v>0.51</v>
      </c>
      <c r="J75" s="8">
        <v>2.8</v>
      </c>
      <c r="K75" s="10"/>
      <c r="R75" s="8">
        <v>0.24</v>
      </c>
      <c r="T75" s="8">
        <v>30</v>
      </c>
      <c r="V75" s="8" t="s">
        <v>259</v>
      </c>
      <c r="W75" s="8" t="s">
        <v>372</v>
      </c>
    </row>
    <row r="76" spans="1:27">
      <c r="A76" s="8">
        <v>0.44</v>
      </c>
      <c r="B76" s="8" t="s">
        <v>146</v>
      </c>
      <c r="C76" s="9" t="s">
        <v>710</v>
      </c>
      <c r="F76" s="8" t="s">
        <v>9</v>
      </c>
      <c r="G76" s="8" t="s">
        <v>10</v>
      </c>
      <c r="H76" s="8">
        <v>10</v>
      </c>
      <c r="I76" s="8">
        <v>0.44</v>
      </c>
      <c r="J76" s="8">
        <v>2.64</v>
      </c>
      <c r="K76" s="10"/>
      <c r="N76" s="8">
        <v>0.34</v>
      </c>
      <c r="R76" s="8">
        <v>0.17</v>
      </c>
      <c r="S76" s="8">
        <v>0.34</v>
      </c>
      <c r="T76" s="8">
        <v>30</v>
      </c>
      <c r="V76" s="8" t="s">
        <v>259</v>
      </c>
      <c r="W76" s="8" t="s">
        <v>373</v>
      </c>
    </row>
    <row r="77" spans="1:27">
      <c r="A77" s="8">
        <v>0.54</v>
      </c>
      <c r="B77" s="8" t="s">
        <v>146</v>
      </c>
      <c r="C77" s="9" t="s">
        <v>710</v>
      </c>
      <c r="F77" s="8" t="s">
        <v>9</v>
      </c>
      <c r="G77" s="8" t="s">
        <v>10</v>
      </c>
      <c r="H77" s="8">
        <v>10</v>
      </c>
      <c r="I77" s="8">
        <v>0.54</v>
      </c>
      <c r="J77" s="8">
        <v>3.99</v>
      </c>
      <c r="K77" s="10"/>
      <c r="N77" s="8">
        <v>0.33</v>
      </c>
      <c r="R77" s="8">
        <v>0.13</v>
      </c>
      <c r="S77" s="8">
        <v>0.33</v>
      </c>
      <c r="T77" s="8">
        <v>37</v>
      </c>
      <c r="V77" s="8" t="s">
        <v>259</v>
      </c>
      <c r="W77" s="8" t="s">
        <v>373</v>
      </c>
    </row>
    <row r="78" spans="1:27">
      <c r="A78" s="8">
        <v>0.36</v>
      </c>
      <c r="B78" s="8" t="s">
        <v>146</v>
      </c>
      <c r="C78" s="9" t="s">
        <v>710</v>
      </c>
      <c r="F78" s="8" t="s">
        <v>9</v>
      </c>
      <c r="G78" s="8" t="s">
        <v>10</v>
      </c>
      <c r="H78" s="8">
        <v>20</v>
      </c>
      <c r="I78" s="8">
        <v>0.36</v>
      </c>
      <c r="J78" s="8">
        <v>2.4</v>
      </c>
      <c r="K78" s="10"/>
      <c r="N78" s="8">
        <v>0.38</v>
      </c>
      <c r="R78" s="8">
        <v>0.15</v>
      </c>
      <c r="S78" s="8">
        <v>0.38</v>
      </c>
      <c r="T78" s="8">
        <v>30</v>
      </c>
      <c r="V78" s="8" t="s">
        <v>259</v>
      </c>
      <c r="W78" s="8" t="s">
        <v>366</v>
      </c>
    </row>
    <row r="79" spans="1:27">
      <c r="A79" s="8">
        <v>0.39</v>
      </c>
      <c r="B79" s="8" t="s">
        <v>146</v>
      </c>
      <c r="C79" s="9" t="s">
        <v>710</v>
      </c>
      <c r="F79" s="8" t="s">
        <v>9</v>
      </c>
      <c r="G79" s="8" t="s">
        <v>10</v>
      </c>
      <c r="H79" s="8">
        <v>20</v>
      </c>
      <c r="I79" s="8">
        <v>0.39</v>
      </c>
      <c r="J79" s="8">
        <v>2.78</v>
      </c>
      <c r="K79" s="10"/>
      <c r="N79" s="8">
        <v>0.37</v>
      </c>
      <c r="R79" s="8">
        <v>0.14000000000000001</v>
      </c>
      <c r="S79" s="8">
        <v>0.37</v>
      </c>
      <c r="T79" s="8">
        <v>37</v>
      </c>
      <c r="V79" s="8" t="s">
        <v>259</v>
      </c>
      <c r="W79" s="8" t="s">
        <v>366</v>
      </c>
    </row>
    <row r="80" spans="1:27">
      <c r="A80" s="8">
        <v>0.09</v>
      </c>
      <c r="B80" s="8" t="s">
        <v>146</v>
      </c>
      <c r="C80" s="9" t="s">
        <v>711</v>
      </c>
      <c r="F80" s="8" t="s">
        <v>9</v>
      </c>
      <c r="G80" s="8" t="s">
        <v>10</v>
      </c>
      <c r="H80" s="8">
        <v>85</v>
      </c>
      <c r="I80" s="8">
        <v>0.09</v>
      </c>
      <c r="J80" s="8">
        <v>0.42</v>
      </c>
      <c r="K80" s="10"/>
      <c r="R80" s="8">
        <v>0.22</v>
      </c>
      <c r="T80" s="8">
        <v>15</v>
      </c>
      <c r="V80" s="8" t="s">
        <v>259</v>
      </c>
      <c r="W80" s="8" t="s">
        <v>374</v>
      </c>
    </row>
    <row r="81" spans="1:23">
      <c r="B81" s="8" t="s">
        <v>146</v>
      </c>
      <c r="C81" s="9" t="s">
        <v>712</v>
      </c>
      <c r="F81" s="8" t="s">
        <v>9</v>
      </c>
      <c r="G81" s="8" t="s">
        <v>10</v>
      </c>
      <c r="H81" s="8">
        <v>10</v>
      </c>
      <c r="K81" s="10"/>
      <c r="N81" s="8">
        <v>0.41</v>
      </c>
      <c r="R81" s="8">
        <v>0.11</v>
      </c>
      <c r="S81" s="8">
        <v>0.41</v>
      </c>
      <c r="T81" s="8">
        <v>30</v>
      </c>
      <c r="V81" s="8" t="s">
        <v>259</v>
      </c>
      <c r="W81" s="8" t="s">
        <v>375</v>
      </c>
    </row>
    <row r="82" spans="1:23">
      <c r="A82" s="8">
        <v>0.37</v>
      </c>
      <c r="B82" s="8" t="s">
        <v>146</v>
      </c>
      <c r="C82" s="9" t="s">
        <v>712</v>
      </c>
      <c r="F82" s="8" t="s">
        <v>9</v>
      </c>
      <c r="G82" s="8" t="s">
        <v>10</v>
      </c>
      <c r="H82" s="8">
        <v>10</v>
      </c>
      <c r="I82" s="8">
        <v>0.37</v>
      </c>
      <c r="J82" s="8">
        <v>3.52</v>
      </c>
      <c r="K82" s="10"/>
      <c r="R82" s="8">
        <v>0.1</v>
      </c>
      <c r="T82" s="8">
        <v>30</v>
      </c>
      <c r="V82" s="8" t="s">
        <v>259</v>
      </c>
      <c r="W82" s="8" t="s">
        <v>376</v>
      </c>
    </row>
    <row r="83" spans="1:23">
      <c r="A83" s="8">
        <v>0.44</v>
      </c>
      <c r="B83" s="8" t="s">
        <v>146</v>
      </c>
      <c r="C83" s="9" t="s">
        <v>712</v>
      </c>
      <c r="F83" s="8" t="s">
        <v>9</v>
      </c>
      <c r="G83" s="8" t="s">
        <v>10</v>
      </c>
      <c r="H83" s="8">
        <v>20</v>
      </c>
      <c r="I83" s="8">
        <v>0.44</v>
      </c>
      <c r="K83" s="10"/>
      <c r="T83" s="8">
        <v>30</v>
      </c>
      <c r="V83" s="8" t="s">
        <v>259</v>
      </c>
      <c r="W83" s="8" t="s">
        <v>377</v>
      </c>
    </row>
    <row r="84" spans="1:23">
      <c r="A84" s="8">
        <v>0.37</v>
      </c>
      <c r="B84" s="8" t="s">
        <v>146</v>
      </c>
      <c r="C84" s="9" t="s">
        <v>713</v>
      </c>
      <c r="F84" s="8" t="s">
        <v>9</v>
      </c>
      <c r="G84" s="8" t="s">
        <v>10</v>
      </c>
      <c r="H84" s="8">
        <v>20</v>
      </c>
      <c r="I84" s="8">
        <v>0.37</v>
      </c>
      <c r="K84" s="10"/>
      <c r="R84" s="8">
        <v>0.13</v>
      </c>
      <c r="T84" s="8">
        <v>30</v>
      </c>
      <c r="V84" s="8" t="s">
        <v>259</v>
      </c>
      <c r="W84" s="8" t="s">
        <v>378</v>
      </c>
    </row>
    <row r="85" spans="1:23">
      <c r="A85" s="8">
        <v>0.28000000000000003</v>
      </c>
      <c r="B85" s="8" t="s">
        <v>146</v>
      </c>
      <c r="C85" s="9" t="s">
        <v>369</v>
      </c>
      <c r="F85" s="8" t="s">
        <v>9</v>
      </c>
      <c r="G85" s="8" t="s">
        <v>10</v>
      </c>
      <c r="H85" s="8">
        <v>20</v>
      </c>
      <c r="I85" s="8">
        <v>0.28000000000000003</v>
      </c>
      <c r="K85" s="10"/>
      <c r="R85" s="8">
        <v>0.11</v>
      </c>
      <c r="T85" s="8">
        <v>30</v>
      </c>
      <c r="V85" s="8" t="s">
        <v>259</v>
      </c>
      <c r="W85" s="8" t="s">
        <v>379</v>
      </c>
    </row>
    <row r="86" spans="1:23">
      <c r="A86" s="8">
        <v>0.36</v>
      </c>
      <c r="B86" s="8" t="s">
        <v>146</v>
      </c>
      <c r="C86" s="9" t="s">
        <v>714</v>
      </c>
      <c r="F86" s="8" t="s">
        <v>9</v>
      </c>
      <c r="G86" s="8" t="s">
        <v>10</v>
      </c>
      <c r="H86" s="8">
        <v>20</v>
      </c>
      <c r="I86" s="8">
        <v>0.36</v>
      </c>
      <c r="K86" s="10"/>
      <c r="T86" s="8">
        <v>30</v>
      </c>
      <c r="V86" s="8" t="s">
        <v>259</v>
      </c>
      <c r="W86" s="8" t="s">
        <v>380</v>
      </c>
    </row>
    <row r="87" spans="1:23">
      <c r="A87" s="8">
        <v>0.38</v>
      </c>
      <c r="B87" s="8" t="s">
        <v>146</v>
      </c>
      <c r="C87" s="9" t="s">
        <v>369</v>
      </c>
      <c r="F87" s="8" t="s">
        <v>9</v>
      </c>
      <c r="G87" s="8" t="s">
        <v>10</v>
      </c>
      <c r="H87" s="8">
        <v>20</v>
      </c>
      <c r="I87" s="8">
        <v>0.38</v>
      </c>
      <c r="J87" s="8">
        <v>2.71</v>
      </c>
      <c r="K87" s="10"/>
      <c r="R87" s="8">
        <v>0.14000000000000001</v>
      </c>
      <c r="T87" s="8">
        <v>30</v>
      </c>
      <c r="V87" s="8" t="s">
        <v>259</v>
      </c>
      <c r="W87" s="8" t="s">
        <v>381</v>
      </c>
    </row>
    <row r="88" spans="1:23">
      <c r="A88" s="8">
        <v>0.35</v>
      </c>
      <c r="B88" s="8" t="s">
        <v>146</v>
      </c>
      <c r="C88" s="9" t="s">
        <v>369</v>
      </c>
      <c r="F88" s="8" t="s">
        <v>9</v>
      </c>
      <c r="G88" s="8" t="s">
        <v>10</v>
      </c>
      <c r="H88" s="8">
        <v>20</v>
      </c>
      <c r="I88" s="8">
        <v>0.35</v>
      </c>
      <c r="J88" s="8">
        <v>3.18</v>
      </c>
      <c r="K88" s="10"/>
      <c r="N88" s="8">
        <v>0.34</v>
      </c>
      <c r="R88" s="8">
        <v>0.11</v>
      </c>
      <c r="S88" s="8">
        <v>0.34</v>
      </c>
      <c r="T88" s="8">
        <v>30</v>
      </c>
      <c r="V88" s="8" t="s">
        <v>259</v>
      </c>
      <c r="W88" s="8" t="s">
        <v>366</v>
      </c>
    </row>
    <row r="89" spans="1:23">
      <c r="A89" s="8">
        <v>0.3</v>
      </c>
      <c r="B89" s="8" t="s">
        <v>146</v>
      </c>
      <c r="C89" s="9" t="s">
        <v>369</v>
      </c>
      <c r="F89" s="8" t="s">
        <v>9</v>
      </c>
      <c r="G89" s="8" t="s">
        <v>10</v>
      </c>
      <c r="H89" s="8">
        <v>20</v>
      </c>
      <c r="I89" s="8">
        <v>0.3</v>
      </c>
      <c r="J89" s="8">
        <v>3.33</v>
      </c>
      <c r="K89" s="10"/>
      <c r="N89" s="8">
        <v>0.34</v>
      </c>
      <c r="R89" s="8">
        <v>0.09</v>
      </c>
      <c r="S89" s="8">
        <v>0.34</v>
      </c>
      <c r="T89" s="8">
        <v>37</v>
      </c>
      <c r="V89" s="8" t="s">
        <v>259</v>
      </c>
      <c r="W89" s="8" t="s">
        <v>366</v>
      </c>
    </row>
    <row r="90" spans="1:23">
      <c r="A90" s="8">
        <v>0.4</v>
      </c>
      <c r="B90" s="8" t="s">
        <v>146</v>
      </c>
      <c r="C90" s="9" t="s">
        <v>369</v>
      </c>
      <c r="F90" s="8" t="s">
        <v>9</v>
      </c>
      <c r="G90" s="8" t="s">
        <v>10</v>
      </c>
      <c r="H90" s="8">
        <v>20</v>
      </c>
      <c r="I90" s="8">
        <v>0.4</v>
      </c>
      <c r="K90" s="10"/>
      <c r="T90" s="8">
        <v>30</v>
      </c>
      <c r="V90" s="8" t="s">
        <v>259</v>
      </c>
      <c r="W90" s="8" t="s">
        <v>382</v>
      </c>
    </row>
    <row r="91" spans="1:23">
      <c r="A91" s="8">
        <v>0.4</v>
      </c>
      <c r="B91" s="8" t="s">
        <v>146</v>
      </c>
      <c r="C91" s="9" t="s">
        <v>369</v>
      </c>
      <c r="F91" s="8" t="s">
        <v>9</v>
      </c>
      <c r="G91" s="8" t="s">
        <v>10</v>
      </c>
      <c r="H91" s="8">
        <v>20</v>
      </c>
      <c r="I91" s="8">
        <v>0.4</v>
      </c>
      <c r="K91" s="10"/>
      <c r="T91" s="8">
        <v>30</v>
      </c>
      <c r="V91" s="8" t="s">
        <v>259</v>
      </c>
      <c r="W91" s="8" t="s">
        <v>383</v>
      </c>
    </row>
    <row r="92" spans="1:23">
      <c r="A92" s="8">
        <v>0.37</v>
      </c>
      <c r="B92" s="8" t="s">
        <v>146</v>
      </c>
      <c r="C92" s="9" t="s">
        <v>369</v>
      </c>
      <c r="F92" s="8" t="s">
        <v>9</v>
      </c>
      <c r="G92" s="8" t="s">
        <v>10</v>
      </c>
      <c r="H92" s="8">
        <v>20</v>
      </c>
      <c r="I92" s="8">
        <v>0.37</v>
      </c>
      <c r="J92" s="8">
        <v>3.36</v>
      </c>
      <c r="K92" s="10"/>
      <c r="N92" s="8">
        <v>7.0000000000000007E-2</v>
      </c>
      <c r="R92" s="8">
        <v>0.11</v>
      </c>
      <c r="S92" s="8">
        <v>7.0000000000000007E-2</v>
      </c>
      <c r="T92" s="8">
        <v>30</v>
      </c>
      <c r="V92" s="8" t="s">
        <v>259</v>
      </c>
      <c r="W92" s="8" t="s">
        <v>384</v>
      </c>
    </row>
    <row r="93" spans="1:23">
      <c r="A93" s="8">
        <v>0.38</v>
      </c>
      <c r="B93" s="8" t="s">
        <v>146</v>
      </c>
      <c r="C93" s="9" t="s">
        <v>715</v>
      </c>
      <c r="F93" s="8" t="s">
        <v>9</v>
      </c>
      <c r="G93" s="8" t="s">
        <v>10</v>
      </c>
      <c r="H93" s="8">
        <v>20</v>
      </c>
      <c r="I93" s="8">
        <v>0.38</v>
      </c>
      <c r="K93" s="10"/>
      <c r="T93" s="8">
        <v>30</v>
      </c>
      <c r="V93" s="8" t="s">
        <v>259</v>
      </c>
      <c r="W93" s="8" t="s">
        <v>385</v>
      </c>
    </row>
    <row r="94" spans="1:23">
      <c r="A94" s="8">
        <v>0.39</v>
      </c>
      <c r="B94" s="8" t="s">
        <v>146</v>
      </c>
      <c r="C94" s="9" t="s">
        <v>716</v>
      </c>
      <c r="F94" s="8" t="s">
        <v>9</v>
      </c>
      <c r="G94" s="8" t="s">
        <v>10</v>
      </c>
      <c r="H94" s="8">
        <v>20</v>
      </c>
      <c r="I94" s="8">
        <v>0.39</v>
      </c>
      <c r="K94" s="10"/>
      <c r="T94" s="8">
        <v>30</v>
      </c>
      <c r="V94" s="8" t="s">
        <v>259</v>
      </c>
      <c r="W94" s="8" t="s">
        <v>385</v>
      </c>
    </row>
    <row r="95" spans="1:23">
      <c r="A95" s="8">
        <v>0.37</v>
      </c>
      <c r="B95" s="8" t="s">
        <v>146</v>
      </c>
      <c r="C95" s="9" t="s">
        <v>717</v>
      </c>
      <c r="F95" s="8" t="s">
        <v>9</v>
      </c>
      <c r="G95" s="8" t="s">
        <v>10</v>
      </c>
      <c r="H95" s="8">
        <v>20</v>
      </c>
      <c r="I95" s="8">
        <v>0.37</v>
      </c>
      <c r="K95" s="10"/>
      <c r="T95" s="8">
        <v>30</v>
      </c>
      <c r="V95" s="8" t="s">
        <v>259</v>
      </c>
      <c r="W95" s="8" t="s">
        <v>385</v>
      </c>
    </row>
    <row r="96" spans="1:23">
      <c r="A96" s="8">
        <v>0.28999999999999998</v>
      </c>
      <c r="B96" s="8" t="s">
        <v>146</v>
      </c>
      <c r="C96" s="9" t="s">
        <v>386</v>
      </c>
      <c r="F96" s="8" t="s">
        <v>9</v>
      </c>
      <c r="G96" s="8" t="s">
        <v>10</v>
      </c>
      <c r="H96" s="8">
        <v>60</v>
      </c>
      <c r="I96" s="8">
        <v>0.28999999999999998</v>
      </c>
      <c r="J96" s="8" t="s">
        <v>411</v>
      </c>
      <c r="K96" s="10"/>
      <c r="N96" s="8" t="s">
        <v>411</v>
      </c>
      <c r="R96" s="8" t="s">
        <v>411</v>
      </c>
      <c r="S96" s="8" t="s">
        <v>411</v>
      </c>
      <c r="T96" s="8">
        <v>30</v>
      </c>
      <c r="V96" s="8" t="s">
        <v>259</v>
      </c>
      <c r="W96" s="8" t="s">
        <v>429</v>
      </c>
    </row>
    <row r="97" spans="1:23">
      <c r="A97" s="8">
        <v>0.25</v>
      </c>
      <c r="B97" s="8" t="s">
        <v>146</v>
      </c>
      <c r="C97" s="9" t="s">
        <v>387</v>
      </c>
      <c r="F97" s="8" t="s">
        <v>9</v>
      </c>
      <c r="G97" s="8" t="s">
        <v>10</v>
      </c>
      <c r="H97" s="8">
        <v>60</v>
      </c>
      <c r="I97" s="8">
        <v>0.25</v>
      </c>
      <c r="J97" s="8" t="s">
        <v>411</v>
      </c>
      <c r="K97" s="10"/>
      <c r="N97" s="8" t="s">
        <v>411</v>
      </c>
      <c r="R97" s="8" t="s">
        <v>411</v>
      </c>
      <c r="S97" s="8" t="s">
        <v>411</v>
      </c>
      <c r="T97" s="8">
        <v>30</v>
      </c>
      <c r="V97" s="8" t="s">
        <v>259</v>
      </c>
      <c r="W97" s="8" t="s">
        <v>429</v>
      </c>
    </row>
    <row r="98" spans="1:23">
      <c r="A98" s="8" t="s">
        <v>412</v>
      </c>
      <c r="B98" s="8" t="s">
        <v>146</v>
      </c>
      <c r="C98" s="9" t="s">
        <v>388</v>
      </c>
      <c r="F98" s="8" t="s">
        <v>9</v>
      </c>
      <c r="G98" s="8" t="s">
        <v>10</v>
      </c>
      <c r="H98" s="8">
        <v>20</v>
      </c>
      <c r="I98" s="8" t="s">
        <v>412</v>
      </c>
      <c r="J98" s="8">
        <v>2.46</v>
      </c>
      <c r="K98" s="10"/>
      <c r="N98" s="8" t="s">
        <v>411</v>
      </c>
      <c r="R98" s="8" t="s">
        <v>413</v>
      </c>
      <c r="S98" s="8" t="s">
        <v>411</v>
      </c>
      <c r="T98" s="8">
        <v>30</v>
      </c>
      <c r="V98" s="8" t="s">
        <v>259</v>
      </c>
      <c r="W98" s="8" t="s">
        <v>430</v>
      </c>
    </row>
    <row r="99" spans="1:23">
      <c r="A99" s="8">
        <v>0.46</v>
      </c>
      <c r="B99" s="8" t="s">
        <v>146</v>
      </c>
      <c r="C99" s="9" t="s">
        <v>389</v>
      </c>
      <c r="F99" s="8" t="s">
        <v>9</v>
      </c>
      <c r="G99" s="8" t="s">
        <v>10</v>
      </c>
      <c r="H99" s="8">
        <v>10</v>
      </c>
      <c r="I99" s="8">
        <v>0.46</v>
      </c>
      <c r="J99" s="8" t="s">
        <v>411</v>
      </c>
      <c r="K99" s="10"/>
      <c r="N99" s="8" t="s">
        <v>411</v>
      </c>
      <c r="R99" s="8" t="s">
        <v>411</v>
      </c>
      <c r="S99" s="8" t="s">
        <v>411</v>
      </c>
      <c r="T99" s="8">
        <v>30</v>
      </c>
      <c r="V99" s="8" t="s">
        <v>259</v>
      </c>
      <c r="W99" s="8" t="s">
        <v>431</v>
      </c>
    </row>
    <row r="100" spans="1:23">
      <c r="A100" s="8">
        <v>0.42</v>
      </c>
      <c r="B100" s="8" t="s">
        <v>146</v>
      </c>
      <c r="C100" s="9" t="s">
        <v>390</v>
      </c>
      <c r="F100" s="8" t="s">
        <v>9</v>
      </c>
      <c r="G100" s="8" t="s">
        <v>10</v>
      </c>
      <c r="H100" s="8">
        <v>20</v>
      </c>
      <c r="I100" s="8">
        <v>0.42</v>
      </c>
      <c r="J100" s="8">
        <v>3.5</v>
      </c>
      <c r="K100" s="10"/>
      <c r="N100" s="8">
        <v>0.35</v>
      </c>
      <c r="R100" s="8">
        <v>0.12</v>
      </c>
      <c r="S100" s="8">
        <v>0.35</v>
      </c>
      <c r="T100" s="8">
        <v>30</v>
      </c>
      <c r="V100" s="8" t="s">
        <v>259</v>
      </c>
      <c r="W100" s="8" t="s">
        <v>366</v>
      </c>
    </row>
    <row r="101" spans="1:23">
      <c r="A101" s="8">
        <v>0.41</v>
      </c>
      <c r="B101" s="8" t="s">
        <v>146</v>
      </c>
      <c r="C101" s="9" t="s">
        <v>390</v>
      </c>
      <c r="F101" s="8" t="s">
        <v>9</v>
      </c>
      <c r="G101" s="8" t="s">
        <v>10</v>
      </c>
      <c r="H101" s="8">
        <v>20</v>
      </c>
      <c r="I101" s="8">
        <v>0.41</v>
      </c>
      <c r="J101" s="8">
        <v>3.15</v>
      </c>
      <c r="K101" s="10"/>
      <c r="N101" s="8">
        <v>0.4</v>
      </c>
      <c r="R101" s="8">
        <v>0.13</v>
      </c>
      <c r="S101" s="8">
        <v>0.4</v>
      </c>
      <c r="T101" s="8">
        <v>37</v>
      </c>
      <c r="V101" s="8" t="s">
        <v>259</v>
      </c>
      <c r="W101" s="8" t="s">
        <v>366</v>
      </c>
    </row>
    <row r="102" spans="1:23">
      <c r="A102" s="8" t="s">
        <v>414</v>
      </c>
      <c r="B102" s="8" t="s">
        <v>146</v>
      </c>
      <c r="C102" s="9" t="s">
        <v>391</v>
      </c>
      <c r="F102" s="8" t="s">
        <v>9</v>
      </c>
      <c r="G102" s="8" t="s">
        <v>10</v>
      </c>
      <c r="H102" s="8">
        <v>10</v>
      </c>
      <c r="I102" s="8" t="s">
        <v>414</v>
      </c>
      <c r="J102" s="8">
        <v>2.69</v>
      </c>
      <c r="K102" s="10"/>
      <c r="N102" s="8" t="s">
        <v>411</v>
      </c>
      <c r="R102" s="8" t="s">
        <v>415</v>
      </c>
      <c r="S102" s="8" t="s">
        <v>411</v>
      </c>
      <c r="T102" s="8">
        <v>30</v>
      </c>
      <c r="V102" s="8" t="s">
        <v>259</v>
      </c>
      <c r="W102" s="8" t="s">
        <v>432</v>
      </c>
    </row>
    <row r="103" spans="1:23">
      <c r="A103" s="8" t="s">
        <v>416</v>
      </c>
      <c r="B103" s="8" t="s">
        <v>146</v>
      </c>
      <c r="C103" s="9" t="s">
        <v>392</v>
      </c>
      <c r="F103" s="8" t="s">
        <v>9</v>
      </c>
      <c r="G103" s="8" t="s">
        <v>10</v>
      </c>
      <c r="H103" s="8">
        <v>20</v>
      </c>
      <c r="I103" s="8" t="s">
        <v>416</v>
      </c>
      <c r="J103" s="8" t="s">
        <v>411</v>
      </c>
      <c r="K103" s="10"/>
      <c r="N103" s="8" t="s">
        <v>411</v>
      </c>
      <c r="R103" s="8" t="s">
        <v>411</v>
      </c>
      <c r="S103" s="8" t="s">
        <v>411</v>
      </c>
      <c r="T103" s="8">
        <v>30</v>
      </c>
      <c r="V103" s="8" t="s">
        <v>259</v>
      </c>
      <c r="W103" s="8" t="s">
        <v>377</v>
      </c>
    </row>
    <row r="104" spans="1:23">
      <c r="A104" s="8" t="s">
        <v>417</v>
      </c>
      <c r="B104" s="8" t="s">
        <v>146</v>
      </c>
      <c r="C104" s="9" t="s">
        <v>393</v>
      </c>
      <c r="F104" s="8" t="s">
        <v>9</v>
      </c>
      <c r="G104" s="8" t="s">
        <v>10</v>
      </c>
      <c r="H104" s="8">
        <v>20</v>
      </c>
      <c r="I104" s="8" t="s">
        <v>417</v>
      </c>
      <c r="J104" s="8" t="s">
        <v>411</v>
      </c>
      <c r="K104" s="10"/>
      <c r="N104" s="8" t="s">
        <v>411</v>
      </c>
      <c r="R104" s="8" t="s">
        <v>411</v>
      </c>
      <c r="S104" s="8" t="s">
        <v>411</v>
      </c>
      <c r="T104" s="8">
        <v>30</v>
      </c>
      <c r="V104" s="8" t="s">
        <v>259</v>
      </c>
      <c r="W104" s="8" t="s">
        <v>377</v>
      </c>
    </row>
    <row r="105" spans="1:23">
      <c r="A105" s="8">
        <v>0.44</v>
      </c>
      <c r="B105" s="8" t="s">
        <v>146</v>
      </c>
      <c r="C105" s="9" t="s">
        <v>394</v>
      </c>
      <c r="F105" s="8" t="s">
        <v>9</v>
      </c>
      <c r="G105" s="8" t="s">
        <v>10</v>
      </c>
      <c r="H105" s="8">
        <v>30</v>
      </c>
      <c r="I105" s="8">
        <v>0.44</v>
      </c>
      <c r="J105" s="8" t="s">
        <v>411</v>
      </c>
      <c r="K105" s="10"/>
      <c r="N105" s="8" t="s">
        <v>411</v>
      </c>
      <c r="R105" s="8" t="s">
        <v>411</v>
      </c>
      <c r="S105" s="8" t="s">
        <v>411</v>
      </c>
      <c r="T105" s="8">
        <v>30</v>
      </c>
      <c r="V105" s="8" t="s">
        <v>259</v>
      </c>
      <c r="W105" s="8" t="s">
        <v>433</v>
      </c>
    </row>
    <row r="106" spans="1:23">
      <c r="A106" s="8">
        <v>0.32</v>
      </c>
      <c r="B106" s="8" t="s">
        <v>146</v>
      </c>
      <c r="C106" s="9" t="s">
        <v>395</v>
      </c>
      <c r="F106" s="8" t="s">
        <v>9</v>
      </c>
      <c r="G106" s="8" t="s">
        <v>10</v>
      </c>
      <c r="H106" s="8">
        <v>20</v>
      </c>
      <c r="I106" s="8">
        <v>0.32</v>
      </c>
      <c r="J106" s="8">
        <v>2.46</v>
      </c>
      <c r="K106" s="10"/>
      <c r="N106" s="8">
        <v>0.35</v>
      </c>
      <c r="R106" s="8">
        <v>0.13</v>
      </c>
      <c r="S106" s="8">
        <v>0.35</v>
      </c>
      <c r="T106" s="8">
        <v>30</v>
      </c>
      <c r="V106" s="8" t="s">
        <v>259</v>
      </c>
      <c r="W106" s="8" t="s">
        <v>366</v>
      </c>
    </row>
    <row r="107" spans="1:23">
      <c r="A107" s="8">
        <v>0.38</v>
      </c>
      <c r="B107" s="8" t="s">
        <v>146</v>
      </c>
      <c r="C107" s="9" t="s">
        <v>395</v>
      </c>
      <c r="F107" s="8" t="s">
        <v>9</v>
      </c>
      <c r="G107" s="8" t="s">
        <v>10</v>
      </c>
      <c r="H107" s="8">
        <v>20</v>
      </c>
      <c r="I107" s="8">
        <v>0.38</v>
      </c>
      <c r="J107" s="8">
        <v>3.16</v>
      </c>
      <c r="K107" s="10"/>
      <c r="N107" s="8">
        <v>0.41</v>
      </c>
      <c r="R107" s="8">
        <v>0.12</v>
      </c>
      <c r="S107" s="8">
        <v>0.41</v>
      </c>
      <c r="T107" s="8">
        <v>37</v>
      </c>
      <c r="V107" s="8" t="s">
        <v>259</v>
      </c>
      <c r="W107" s="8" t="s">
        <v>366</v>
      </c>
    </row>
    <row r="108" spans="1:23">
      <c r="A108" s="8" t="s">
        <v>418</v>
      </c>
      <c r="B108" s="8" t="s">
        <v>146</v>
      </c>
      <c r="C108" s="9" t="s">
        <v>396</v>
      </c>
      <c r="F108" s="8" t="s">
        <v>9</v>
      </c>
      <c r="G108" s="8" t="s">
        <v>10</v>
      </c>
      <c r="H108" s="8">
        <v>10</v>
      </c>
      <c r="I108" s="8" t="s">
        <v>418</v>
      </c>
      <c r="J108" s="8" t="s">
        <v>411</v>
      </c>
      <c r="K108" s="10"/>
      <c r="N108" s="8" t="s">
        <v>411</v>
      </c>
      <c r="R108" s="8" t="s">
        <v>411</v>
      </c>
      <c r="S108" s="8" t="s">
        <v>411</v>
      </c>
      <c r="T108" s="8">
        <v>30</v>
      </c>
      <c r="V108" s="8" t="s">
        <v>259</v>
      </c>
      <c r="W108" s="8" t="s">
        <v>434</v>
      </c>
    </row>
    <row r="109" spans="1:23">
      <c r="A109" s="8" t="s">
        <v>419</v>
      </c>
      <c r="B109" s="8" t="s">
        <v>146</v>
      </c>
      <c r="C109" s="9" t="s">
        <v>397</v>
      </c>
      <c r="F109" s="8" t="s">
        <v>9</v>
      </c>
      <c r="G109" s="8" t="s">
        <v>10</v>
      </c>
      <c r="H109" s="8">
        <v>10</v>
      </c>
      <c r="I109" s="8" t="s">
        <v>419</v>
      </c>
      <c r="J109" s="8" t="s">
        <v>411</v>
      </c>
      <c r="K109" s="10"/>
      <c r="N109" s="8" t="s">
        <v>411</v>
      </c>
      <c r="R109" s="8" t="s">
        <v>411</v>
      </c>
      <c r="S109" s="8" t="s">
        <v>411</v>
      </c>
      <c r="T109" s="8">
        <v>30</v>
      </c>
      <c r="V109" s="8" t="s">
        <v>259</v>
      </c>
      <c r="W109" s="8" t="s">
        <v>434</v>
      </c>
    </row>
    <row r="110" spans="1:23">
      <c r="A110" s="8" t="s">
        <v>420</v>
      </c>
      <c r="B110" s="8" t="s">
        <v>146</v>
      </c>
      <c r="C110" s="9" t="s">
        <v>398</v>
      </c>
      <c r="F110" s="8" t="s">
        <v>9</v>
      </c>
      <c r="G110" s="8" t="s">
        <v>10</v>
      </c>
      <c r="H110" s="8">
        <v>10</v>
      </c>
      <c r="I110" s="8" t="s">
        <v>420</v>
      </c>
      <c r="J110" s="8" t="s">
        <v>411</v>
      </c>
      <c r="K110" s="10"/>
      <c r="N110" s="8" t="s">
        <v>411</v>
      </c>
      <c r="R110" s="8" t="s">
        <v>411</v>
      </c>
      <c r="S110" s="8" t="s">
        <v>411</v>
      </c>
      <c r="T110" s="8">
        <v>30</v>
      </c>
      <c r="V110" s="8" t="s">
        <v>259</v>
      </c>
      <c r="W110" s="8" t="s">
        <v>434</v>
      </c>
    </row>
    <row r="111" spans="1:23">
      <c r="A111" s="8" t="s">
        <v>421</v>
      </c>
      <c r="B111" s="8" t="s">
        <v>146</v>
      </c>
      <c r="C111" s="9" t="s">
        <v>399</v>
      </c>
      <c r="F111" s="8" t="s">
        <v>9</v>
      </c>
      <c r="G111" s="8" t="s">
        <v>10</v>
      </c>
      <c r="H111" s="8">
        <v>10</v>
      </c>
      <c r="I111" s="8" t="s">
        <v>421</v>
      </c>
      <c r="J111" s="8" t="s">
        <v>411</v>
      </c>
      <c r="K111" s="10"/>
      <c r="N111" s="8" t="s">
        <v>411</v>
      </c>
      <c r="R111" s="8" t="s">
        <v>411</v>
      </c>
      <c r="S111" s="8" t="s">
        <v>411</v>
      </c>
      <c r="T111" s="8">
        <v>30</v>
      </c>
      <c r="V111" s="8" t="s">
        <v>259</v>
      </c>
      <c r="W111" s="8" t="s">
        <v>434</v>
      </c>
    </row>
    <row r="112" spans="1:23">
      <c r="A112" s="8" t="s">
        <v>422</v>
      </c>
      <c r="B112" s="8" t="s">
        <v>146</v>
      </c>
      <c r="C112" s="9" t="s">
        <v>400</v>
      </c>
      <c r="F112" s="8" t="s">
        <v>9</v>
      </c>
      <c r="G112" s="8" t="s">
        <v>10</v>
      </c>
      <c r="H112" s="8">
        <v>10</v>
      </c>
      <c r="I112" s="8" t="s">
        <v>422</v>
      </c>
      <c r="J112" s="8" t="s">
        <v>411</v>
      </c>
      <c r="K112" s="10"/>
      <c r="N112" s="8" t="s">
        <v>411</v>
      </c>
      <c r="R112" s="8" t="s">
        <v>411</v>
      </c>
      <c r="S112" s="8" t="s">
        <v>411</v>
      </c>
      <c r="T112" s="8">
        <v>30</v>
      </c>
      <c r="V112" s="8" t="s">
        <v>259</v>
      </c>
      <c r="W112" s="8" t="s">
        <v>434</v>
      </c>
    </row>
    <row r="113" spans="1:23">
      <c r="A113" s="8">
        <v>0.34</v>
      </c>
      <c r="B113" s="8" t="s">
        <v>146</v>
      </c>
      <c r="C113" s="9" t="s">
        <v>401</v>
      </c>
      <c r="F113" s="8" t="s">
        <v>9</v>
      </c>
      <c r="G113" s="8" t="s">
        <v>10</v>
      </c>
      <c r="H113" s="8">
        <v>20</v>
      </c>
      <c r="I113" s="8">
        <v>0.34</v>
      </c>
      <c r="J113" s="8">
        <v>2.83</v>
      </c>
      <c r="K113" s="10"/>
      <c r="N113" s="8">
        <v>0.37</v>
      </c>
      <c r="R113" s="8">
        <v>0.12</v>
      </c>
      <c r="S113" s="8">
        <v>0.37</v>
      </c>
      <c r="T113" s="8">
        <v>30</v>
      </c>
      <c r="V113" s="8" t="s">
        <v>259</v>
      </c>
      <c r="W113" s="8" t="s">
        <v>366</v>
      </c>
    </row>
    <row r="114" spans="1:23">
      <c r="A114" s="8">
        <v>0.34</v>
      </c>
      <c r="B114" s="8" t="s">
        <v>146</v>
      </c>
      <c r="C114" s="9" t="s">
        <v>401</v>
      </c>
      <c r="F114" s="8" t="s">
        <v>9</v>
      </c>
      <c r="G114" s="8" t="s">
        <v>10</v>
      </c>
      <c r="H114" s="8">
        <v>20</v>
      </c>
      <c r="I114" s="8">
        <v>0.34</v>
      </c>
      <c r="J114" s="8">
        <v>3.09</v>
      </c>
      <c r="K114" s="10"/>
      <c r="N114" s="8">
        <v>0.38</v>
      </c>
      <c r="R114" s="8">
        <v>0.11</v>
      </c>
      <c r="S114" s="8">
        <v>0.38</v>
      </c>
      <c r="T114" s="8">
        <v>37</v>
      </c>
      <c r="V114" s="8" t="s">
        <v>259</v>
      </c>
      <c r="W114" s="8" t="s">
        <v>366</v>
      </c>
    </row>
    <row r="115" spans="1:23">
      <c r="A115" s="8" t="s">
        <v>423</v>
      </c>
      <c r="B115" s="8" t="s">
        <v>146</v>
      </c>
      <c r="C115" s="9" t="s">
        <v>403</v>
      </c>
      <c r="F115" s="8" t="s">
        <v>9</v>
      </c>
      <c r="G115" s="8" t="s">
        <v>10</v>
      </c>
      <c r="H115" s="8">
        <v>10</v>
      </c>
      <c r="I115" s="8" t="s">
        <v>423</v>
      </c>
      <c r="J115" s="8" t="s">
        <v>411</v>
      </c>
      <c r="K115" s="10"/>
      <c r="N115" s="8" t="s">
        <v>411</v>
      </c>
      <c r="R115" s="8" t="s">
        <v>411</v>
      </c>
      <c r="S115" s="8" t="s">
        <v>411</v>
      </c>
      <c r="T115" s="8">
        <v>30</v>
      </c>
      <c r="V115" s="8" t="s">
        <v>259</v>
      </c>
      <c r="W115" s="8" t="s">
        <v>436</v>
      </c>
    </row>
    <row r="116" spans="1:23">
      <c r="A116" s="8">
        <v>0.33</v>
      </c>
      <c r="B116" s="8" t="s">
        <v>146</v>
      </c>
      <c r="C116" s="9" t="s">
        <v>404</v>
      </c>
      <c r="F116" s="8" t="s">
        <v>9</v>
      </c>
      <c r="G116" s="8" t="s">
        <v>10</v>
      </c>
      <c r="H116" s="8">
        <v>20</v>
      </c>
      <c r="I116" s="8">
        <v>0.33</v>
      </c>
      <c r="J116" s="8">
        <v>2.5299999999999998</v>
      </c>
      <c r="K116" s="10"/>
      <c r="N116" s="8">
        <v>0.38</v>
      </c>
      <c r="R116" s="8">
        <v>0.13</v>
      </c>
      <c r="S116" s="8">
        <v>0.38</v>
      </c>
      <c r="T116" s="8">
        <v>30</v>
      </c>
      <c r="V116" s="8" t="s">
        <v>259</v>
      </c>
      <c r="W116" s="8" t="s">
        <v>366</v>
      </c>
    </row>
    <row r="117" spans="1:23">
      <c r="A117" s="8">
        <v>0.32</v>
      </c>
      <c r="B117" s="8" t="s">
        <v>146</v>
      </c>
      <c r="C117" s="9" t="s">
        <v>404</v>
      </c>
      <c r="F117" s="8" t="s">
        <v>9</v>
      </c>
      <c r="G117" s="8" t="s">
        <v>10</v>
      </c>
      <c r="H117" s="8">
        <v>20</v>
      </c>
      <c r="I117" s="8">
        <v>0.32</v>
      </c>
      <c r="J117" s="8">
        <v>4</v>
      </c>
      <c r="K117" s="10"/>
      <c r="N117" s="8">
        <v>0.31</v>
      </c>
      <c r="R117" s="8">
        <v>0.08</v>
      </c>
      <c r="S117" s="8">
        <v>0.31</v>
      </c>
      <c r="T117" s="8">
        <v>37</v>
      </c>
      <c r="V117" s="8" t="s">
        <v>259</v>
      </c>
      <c r="W117" s="8" t="s">
        <v>366</v>
      </c>
    </row>
    <row r="118" spans="1:23">
      <c r="A118" s="8">
        <v>0.2</v>
      </c>
      <c r="B118" s="8" t="s">
        <v>146</v>
      </c>
      <c r="C118" s="9" t="s">
        <v>405</v>
      </c>
      <c r="F118" s="8" t="s">
        <v>9</v>
      </c>
      <c r="G118" s="8" t="s">
        <v>10</v>
      </c>
      <c r="H118" s="8">
        <v>10</v>
      </c>
      <c r="I118" s="8">
        <v>0.2</v>
      </c>
      <c r="J118" s="8" t="s">
        <v>411</v>
      </c>
      <c r="K118" s="10"/>
      <c r="N118" s="8" t="s">
        <v>411</v>
      </c>
      <c r="R118" s="8" t="s">
        <v>411</v>
      </c>
      <c r="S118" s="8" t="s">
        <v>411</v>
      </c>
      <c r="T118" s="8">
        <v>30</v>
      </c>
      <c r="V118" s="8" t="s">
        <v>259</v>
      </c>
      <c r="W118" s="8" t="s">
        <v>437</v>
      </c>
    </row>
    <row r="119" spans="1:23">
      <c r="A119" s="8">
        <v>0.45</v>
      </c>
      <c r="B119" s="8" t="s">
        <v>146</v>
      </c>
      <c r="C119" s="9" t="s">
        <v>406</v>
      </c>
      <c r="F119" s="8" t="s">
        <v>9</v>
      </c>
      <c r="G119" s="8" t="s">
        <v>10</v>
      </c>
      <c r="H119" s="8">
        <v>10</v>
      </c>
      <c r="I119" s="8">
        <v>0.45</v>
      </c>
      <c r="J119" s="8" t="s">
        <v>411</v>
      </c>
      <c r="K119" s="10"/>
      <c r="N119" s="8" t="s">
        <v>411</v>
      </c>
      <c r="R119" s="8" t="s">
        <v>411</v>
      </c>
      <c r="S119" s="8" t="s">
        <v>411</v>
      </c>
      <c r="T119" s="8">
        <v>30</v>
      </c>
      <c r="V119" s="8" t="s">
        <v>259</v>
      </c>
      <c r="W119" s="8" t="s">
        <v>437</v>
      </c>
    </row>
    <row r="120" spans="1:23">
      <c r="A120" s="8">
        <v>0.42</v>
      </c>
      <c r="B120" s="8" t="s">
        <v>146</v>
      </c>
      <c r="C120" s="9" t="s">
        <v>407</v>
      </c>
      <c r="F120" s="8" t="s">
        <v>9</v>
      </c>
      <c r="G120" s="8" t="s">
        <v>10</v>
      </c>
      <c r="H120" s="8">
        <v>20</v>
      </c>
      <c r="I120" s="8">
        <v>0.42</v>
      </c>
      <c r="J120" s="8" t="s">
        <v>411</v>
      </c>
      <c r="K120" s="10"/>
      <c r="N120" s="8" t="s">
        <v>411</v>
      </c>
      <c r="R120" s="8" t="s">
        <v>411</v>
      </c>
      <c r="S120" s="8" t="s">
        <v>411</v>
      </c>
      <c r="T120" s="8">
        <v>30</v>
      </c>
      <c r="V120" s="8" t="s">
        <v>259</v>
      </c>
      <c r="W120" s="8" t="s">
        <v>438</v>
      </c>
    </row>
    <row r="121" spans="1:23">
      <c r="A121" s="8" t="s">
        <v>424</v>
      </c>
      <c r="B121" s="8" t="s">
        <v>146</v>
      </c>
      <c r="C121" s="9" t="s">
        <v>408</v>
      </c>
      <c r="F121" s="8" t="s">
        <v>9</v>
      </c>
      <c r="G121" s="8" t="s">
        <v>10</v>
      </c>
      <c r="H121" s="8">
        <v>5</v>
      </c>
      <c r="I121" s="8" t="s">
        <v>424</v>
      </c>
      <c r="J121" s="8" t="s">
        <v>426</v>
      </c>
      <c r="K121" s="10"/>
      <c r="N121" s="8" t="s">
        <v>411</v>
      </c>
      <c r="R121" s="8" t="s">
        <v>425</v>
      </c>
      <c r="S121" s="8" t="s">
        <v>411</v>
      </c>
      <c r="T121" s="8">
        <v>30</v>
      </c>
      <c r="V121" s="8" t="s">
        <v>259</v>
      </c>
      <c r="W121" s="8" t="s">
        <v>439</v>
      </c>
    </row>
    <row r="122" spans="1:23">
      <c r="A122" s="8">
        <v>0.28000000000000003</v>
      </c>
      <c r="B122" s="8" t="s">
        <v>146</v>
      </c>
      <c r="C122" s="9" t="s">
        <v>409</v>
      </c>
      <c r="F122" s="8" t="s">
        <v>9</v>
      </c>
      <c r="G122" s="8" t="s">
        <v>10</v>
      </c>
      <c r="H122" s="8">
        <v>5</v>
      </c>
      <c r="I122" s="8">
        <v>0.28000000000000003</v>
      </c>
      <c r="J122" s="8" t="s">
        <v>427</v>
      </c>
      <c r="K122" s="10"/>
      <c r="N122" s="8" t="s">
        <v>411</v>
      </c>
      <c r="R122" s="8">
        <v>0.17</v>
      </c>
      <c r="S122" s="8" t="s">
        <v>411</v>
      </c>
      <c r="T122" s="8">
        <v>30</v>
      </c>
      <c r="V122" s="8" t="s">
        <v>259</v>
      </c>
      <c r="W122" s="8" t="s">
        <v>439</v>
      </c>
    </row>
    <row r="123" spans="1:23">
      <c r="A123" s="8">
        <v>0.41</v>
      </c>
      <c r="B123" s="8" t="s">
        <v>146</v>
      </c>
      <c r="C123" s="9" t="s">
        <v>410</v>
      </c>
      <c r="F123" s="8" t="s">
        <v>9</v>
      </c>
      <c r="G123" s="8" t="s">
        <v>10</v>
      </c>
      <c r="H123" s="8">
        <v>5</v>
      </c>
      <c r="I123" s="8">
        <v>0.41</v>
      </c>
      <c r="J123" s="8" t="s">
        <v>428</v>
      </c>
      <c r="K123" s="10"/>
      <c r="N123" s="8" t="s">
        <v>411</v>
      </c>
      <c r="R123" s="8">
        <v>0.16</v>
      </c>
      <c r="S123" s="8" t="s">
        <v>411</v>
      </c>
      <c r="T123" s="8">
        <v>30</v>
      </c>
      <c r="V123" s="8" t="s">
        <v>259</v>
      </c>
      <c r="W123" s="8" t="s">
        <v>439</v>
      </c>
    </row>
    <row r="124" spans="1:23">
      <c r="A124" s="8">
        <v>0.43</v>
      </c>
      <c r="B124" s="8" t="s">
        <v>146</v>
      </c>
      <c r="C124" s="9" t="s">
        <v>440</v>
      </c>
      <c r="F124" s="8" t="s">
        <v>9</v>
      </c>
      <c r="G124" s="8" t="s">
        <v>10</v>
      </c>
      <c r="H124" s="8">
        <v>20</v>
      </c>
      <c r="I124" s="8">
        <v>0.43</v>
      </c>
      <c r="J124" s="8" t="s">
        <v>411</v>
      </c>
      <c r="K124" s="10"/>
      <c r="N124" s="8" t="s">
        <v>411</v>
      </c>
      <c r="R124" s="8" t="s">
        <v>411</v>
      </c>
      <c r="S124" s="8" t="s">
        <v>411</v>
      </c>
      <c r="T124" s="8">
        <v>30</v>
      </c>
      <c r="V124" s="8" t="s">
        <v>259</v>
      </c>
      <c r="W124" s="8" t="s">
        <v>463</v>
      </c>
    </row>
    <row r="125" spans="1:23">
      <c r="A125" s="8">
        <v>0.41</v>
      </c>
      <c r="B125" s="8" t="s">
        <v>146</v>
      </c>
      <c r="C125" s="9" t="s">
        <v>441</v>
      </c>
      <c r="F125" s="8" t="s">
        <v>9</v>
      </c>
      <c r="G125" s="8" t="s">
        <v>10</v>
      </c>
      <c r="H125" s="8">
        <v>25</v>
      </c>
      <c r="I125" s="8">
        <v>0.41</v>
      </c>
      <c r="J125" s="8">
        <v>2.41</v>
      </c>
      <c r="K125" s="10"/>
      <c r="N125" s="8">
        <v>0.45</v>
      </c>
      <c r="R125" s="8">
        <v>0.17</v>
      </c>
      <c r="S125" s="8">
        <v>0.45</v>
      </c>
      <c r="T125" s="8">
        <v>30</v>
      </c>
      <c r="V125" s="8" t="s">
        <v>259</v>
      </c>
      <c r="W125" s="8" t="s">
        <v>464</v>
      </c>
    </row>
    <row r="126" spans="1:23">
      <c r="A126" s="8">
        <v>0.38</v>
      </c>
      <c r="B126" s="8" t="s">
        <v>146</v>
      </c>
      <c r="C126" s="9" t="s">
        <v>442</v>
      </c>
      <c r="F126" s="8" t="s">
        <v>9</v>
      </c>
      <c r="G126" s="8" t="s">
        <v>10</v>
      </c>
      <c r="H126" s="8">
        <v>25</v>
      </c>
      <c r="I126" s="8">
        <v>0.38</v>
      </c>
      <c r="J126" s="8">
        <v>2.71</v>
      </c>
      <c r="K126" s="10"/>
      <c r="N126" s="8">
        <v>0.46</v>
      </c>
      <c r="R126" s="8">
        <v>0.14000000000000001</v>
      </c>
      <c r="S126" s="8">
        <v>0.46</v>
      </c>
      <c r="T126" s="8">
        <v>30</v>
      </c>
      <c r="V126" s="8" t="s">
        <v>259</v>
      </c>
      <c r="W126" s="8" t="s">
        <v>464</v>
      </c>
    </row>
    <row r="127" spans="1:23">
      <c r="A127" s="8">
        <v>0.41</v>
      </c>
      <c r="B127" s="8" t="s">
        <v>146</v>
      </c>
      <c r="C127" s="9" t="s">
        <v>443</v>
      </c>
      <c r="F127" s="8" t="s">
        <v>9</v>
      </c>
      <c r="G127" s="8" t="s">
        <v>10</v>
      </c>
      <c r="H127" s="8">
        <v>25</v>
      </c>
      <c r="I127" s="8">
        <v>0.41</v>
      </c>
      <c r="J127" s="8">
        <v>2.56</v>
      </c>
      <c r="K127" s="10"/>
      <c r="N127" s="8">
        <v>0.46</v>
      </c>
      <c r="R127" s="8">
        <v>0.16</v>
      </c>
      <c r="S127" s="8">
        <v>0.46</v>
      </c>
      <c r="T127" s="8">
        <v>30</v>
      </c>
      <c r="V127" s="8" t="s">
        <v>259</v>
      </c>
      <c r="W127" s="8" t="s">
        <v>464</v>
      </c>
    </row>
    <row r="128" spans="1:23">
      <c r="A128" s="8">
        <v>0.17</v>
      </c>
      <c r="B128" s="8" t="s">
        <v>146</v>
      </c>
      <c r="C128" s="9" t="s">
        <v>444</v>
      </c>
      <c r="F128" s="8" t="s">
        <v>9</v>
      </c>
      <c r="G128" s="8" t="s">
        <v>10</v>
      </c>
      <c r="H128" s="8">
        <v>25</v>
      </c>
      <c r="I128" s="8">
        <v>0.17</v>
      </c>
      <c r="J128" s="8">
        <v>1.41</v>
      </c>
      <c r="K128" s="10"/>
      <c r="N128" s="8">
        <v>0.5</v>
      </c>
      <c r="R128" s="8">
        <v>0.12</v>
      </c>
      <c r="S128" s="8">
        <v>0.5</v>
      </c>
      <c r="T128" s="8">
        <v>30</v>
      </c>
      <c r="V128" s="8" t="s">
        <v>259</v>
      </c>
      <c r="W128" s="8" t="s">
        <v>464</v>
      </c>
    </row>
    <row r="129" spans="1:23">
      <c r="A129" s="8">
        <v>0.09</v>
      </c>
      <c r="B129" s="8" t="s">
        <v>146</v>
      </c>
      <c r="C129" s="9" t="s">
        <v>445</v>
      </c>
      <c r="F129" s="8" t="s">
        <v>9</v>
      </c>
      <c r="G129" s="8" t="s">
        <v>10</v>
      </c>
      <c r="H129" s="8">
        <v>25</v>
      </c>
      <c r="I129" s="8">
        <v>0.09</v>
      </c>
      <c r="J129" s="8">
        <v>0.81</v>
      </c>
      <c r="K129" s="10"/>
      <c r="N129" s="8">
        <v>0.36</v>
      </c>
      <c r="R129" s="8">
        <v>0.11</v>
      </c>
      <c r="S129" s="8">
        <v>0.36</v>
      </c>
      <c r="T129" s="8">
        <v>30</v>
      </c>
      <c r="V129" s="8" t="s">
        <v>259</v>
      </c>
      <c r="W129" s="8" t="s">
        <v>464</v>
      </c>
    </row>
    <row r="130" spans="1:23">
      <c r="A130" s="8">
        <v>0.5</v>
      </c>
      <c r="B130" s="8" t="s">
        <v>146</v>
      </c>
      <c r="C130" s="9" t="s">
        <v>446</v>
      </c>
      <c r="F130" s="8" t="s">
        <v>9</v>
      </c>
      <c r="G130" s="8" t="s">
        <v>10</v>
      </c>
      <c r="H130" s="8">
        <v>50</v>
      </c>
      <c r="I130" s="8">
        <v>0.5</v>
      </c>
      <c r="J130" s="8" t="s">
        <v>411</v>
      </c>
      <c r="K130" s="10"/>
      <c r="N130" s="8" t="s">
        <v>411</v>
      </c>
      <c r="R130" s="8" t="s">
        <v>411</v>
      </c>
      <c r="S130" s="8" t="s">
        <v>411</v>
      </c>
      <c r="T130" s="8">
        <v>25</v>
      </c>
      <c r="V130" s="8" t="s">
        <v>259</v>
      </c>
      <c r="W130" s="8" t="s">
        <v>465</v>
      </c>
    </row>
    <row r="131" spans="1:23">
      <c r="A131" s="8">
        <v>0.53</v>
      </c>
      <c r="B131" s="8" t="s">
        <v>146</v>
      </c>
      <c r="C131" s="9" t="s">
        <v>446</v>
      </c>
      <c r="F131" s="8" t="s">
        <v>9</v>
      </c>
      <c r="G131" s="8" t="s">
        <v>10</v>
      </c>
      <c r="H131" s="8">
        <v>50</v>
      </c>
      <c r="I131" s="8">
        <v>0.53</v>
      </c>
      <c r="J131" s="8" t="s">
        <v>411</v>
      </c>
      <c r="K131" s="10"/>
      <c r="N131" s="8" t="s">
        <v>411</v>
      </c>
      <c r="R131" s="8" t="s">
        <v>411</v>
      </c>
      <c r="S131" s="8" t="s">
        <v>411</v>
      </c>
      <c r="T131" s="8">
        <v>26.5</v>
      </c>
      <c r="V131" s="8" t="s">
        <v>259</v>
      </c>
      <c r="W131" s="8" t="s">
        <v>465</v>
      </c>
    </row>
    <row r="132" spans="1:23">
      <c r="A132" s="8">
        <v>0.61</v>
      </c>
      <c r="B132" s="8" t="s">
        <v>146</v>
      </c>
      <c r="C132" s="9" t="s">
        <v>446</v>
      </c>
      <c r="F132" s="8" t="s">
        <v>9</v>
      </c>
      <c r="G132" s="8" t="s">
        <v>10</v>
      </c>
      <c r="H132" s="8">
        <v>50</v>
      </c>
      <c r="I132" s="8">
        <v>0.61</v>
      </c>
      <c r="J132" s="8" t="s">
        <v>411</v>
      </c>
      <c r="K132" s="10"/>
      <c r="N132" s="8" t="s">
        <v>411</v>
      </c>
      <c r="R132" s="8" t="s">
        <v>411</v>
      </c>
      <c r="S132" s="8" t="s">
        <v>411</v>
      </c>
      <c r="T132" s="8">
        <v>30</v>
      </c>
      <c r="V132" s="8" t="s">
        <v>259</v>
      </c>
      <c r="W132" s="8" t="s">
        <v>465</v>
      </c>
    </row>
    <row r="133" spans="1:23">
      <c r="A133" s="8">
        <v>0.68</v>
      </c>
      <c r="B133" s="8" t="s">
        <v>146</v>
      </c>
      <c r="C133" s="9" t="s">
        <v>446</v>
      </c>
      <c r="F133" s="8" t="s">
        <v>9</v>
      </c>
      <c r="G133" s="8" t="s">
        <v>10</v>
      </c>
      <c r="H133" s="8">
        <v>50</v>
      </c>
      <c r="I133" s="8">
        <v>0.68</v>
      </c>
      <c r="J133" s="8" t="s">
        <v>411</v>
      </c>
      <c r="K133" s="10"/>
      <c r="N133" s="8" t="s">
        <v>411</v>
      </c>
      <c r="R133" s="8" t="s">
        <v>411</v>
      </c>
      <c r="S133" s="8" t="s">
        <v>411</v>
      </c>
      <c r="T133" s="8">
        <v>33.5</v>
      </c>
      <c r="V133" s="8" t="s">
        <v>259</v>
      </c>
      <c r="W133" s="8" t="s">
        <v>465</v>
      </c>
    </row>
    <row r="134" spans="1:23">
      <c r="A134" s="8">
        <v>0.7</v>
      </c>
      <c r="B134" s="8" t="s">
        <v>146</v>
      </c>
      <c r="C134" s="9" t="s">
        <v>446</v>
      </c>
      <c r="F134" s="8" t="s">
        <v>9</v>
      </c>
      <c r="G134" s="8" t="s">
        <v>10</v>
      </c>
      <c r="H134" s="8">
        <v>50</v>
      </c>
      <c r="I134" s="8">
        <v>0.7</v>
      </c>
      <c r="J134" s="8" t="s">
        <v>411</v>
      </c>
      <c r="K134" s="10"/>
      <c r="N134" s="8" t="s">
        <v>411</v>
      </c>
      <c r="R134" s="8" t="s">
        <v>411</v>
      </c>
      <c r="S134" s="8" t="s">
        <v>411</v>
      </c>
      <c r="T134" s="8">
        <v>35</v>
      </c>
      <c r="V134" s="8" t="s">
        <v>259</v>
      </c>
      <c r="W134" s="8" t="s">
        <v>465</v>
      </c>
    </row>
    <row r="135" spans="1:23">
      <c r="A135" s="8">
        <v>0.68</v>
      </c>
      <c r="B135" s="8" t="s">
        <v>146</v>
      </c>
      <c r="C135" s="9" t="s">
        <v>446</v>
      </c>
      <c r="F135" s="8" t="s">
        <v>9</v>
      </c>
      <c r="G135" s="8" t="s">
        <v>10</v>
      </c>
      <c r="H135" s="8">
        <v>50</v>
      </c>
      <c r="I135" s="8">
        <v>0.68</v>
      </c>
      <c r="J135" s="8" t="s">
        <v>411</v>
      </c>
      <c r="K135" s="10"/>
      <c r="N135" s="8" t="s">
        <v>411</v>
      </c>
      <c r="R135" s="8" t="s">
        <v>411</v>
      </c>
      <c r="S135" s="8" t="s">
        <v>411</v>
      </c>
      <c r="T135" s="8">
        <v>36</v>
      </c>
      <c r="V135" s="8" t="s">
        <v>259</v>
      </c>
      <c r="W135" s="8" t="s">
        <v>465</v>
      </c>
    </row>
    <row r="136" spans="1:23">
      <c r="A136" s="8">
        <v>0.56000000000000005</v>
      </c>
      <c r="B136" s="8" t="s">
        <v>146</v>
      </c>
      <c r="C136" s="9" t="s">
        <v>446</v>
      </c>
      <c r="F136" s="8" t="s">
        <v>9</v>
      </c>
      <c r="G136" s="8" t="s">
        <v>10</v>
      </c>
      <c r="H136" s="8">
        <v>50</v>
      </c>
      <c r="I136" s="8">
        <v>0.56000000000000005</v>
      </c>
      <c r="J136" s="8" t="s">
        <v>411</v>
      </c>
      <c r="K136" s="10"/>
      <c r="N136" s="8" t="s">
        <v>411</v>
      </c>
      <c r="R136" s="8" t="s">
        <v>411</v>
      </c>
      <c r="S136" s="8" t="s">
        <v>411</v>
      </c>
      <c r="T136" s="8">
        <v>38</v>
      </c>
      <c r="V136" s="8" t="s">
        <v>259</v>
      </c>
      <c r="W136" s="8" t="s">
        <v>465</v>
      </c>
    </row>
    <row r="137" spans="1:23">
      <c r="A137" s="8">
        <v>0.37</v>
      </c>
      <c r="B137" s="8" t="s">
        <v>146</v>
      </c>
      <c r="C137" s="9" t="s">
        <v>447</v>
      </c>
      <c r="F137" s="8" t="s">
        <v>9</v>
      </c>
      <c r="G137" s="8" t="s">
        <v>10</v>
      </c>
      <c r="H137" s="8">
        <v>20</v>
      </c>
      <c r="I137" s="8">
        <v>0.37</v>
      </c>
      <c r="J137" s="8">
        <v>3.08</v>
      </c>
      <c r="K137" s="10"/>
      <c r="N137" s="8">
        <v>0.4</v>
      </c>
      <c r="R137" s="8">
        <v>0.12</v>
      </c>
      <c r="S137" s="8">
        <v>0.4</v>
      </c>
      <c r="T137" s="8">
        <v>30</v>
      </c>
      <c r="V137" s="8" t="s">
        <v>259</v>
      </c>
      <c r="W137" s="8" t="s">
        <v>466</v>
      </c>
    </row>
    <row r="138" spans="1:23">
      <c r="A138" s="8">
        <v>0.45</v>
      </c>
      <c r="B138" s="8" t="s">
        <v>146</v>
      </c>
      <c r="C138" s="9" t="s">
        <v>448</v>
      </c>
      <c r="F138" s="8" t="s">
        <v>9</v>
      </c>
      <c r="G138" s="8" t="s">
        <v>10</v>
      </c>
      <c r="H138" s="8">
        <v>10</v>
      </c>
      <c r="I138" s="8">
        <v>0.45</v>
      </c>
      <c r="J138" s="8">
        <v>2.8</v>
      </c>
      <c r="K138" s="10"/>
      <c r="N138" s="8">
        <v>0.36</v>
      </c>
      <c r="R138" s="8">
        <v>0.16</v>
      </c>
      <c r="S138" s="8">
        <v>0.36</v>
      </c>
      <c r="T138" s="8">
        <v>30</v>
      </c>
      <c r="V138" s="8" t="s">
        <v>259</v>
      </c>
      <c r="W138" s="8" t="s">
        <v>467</v>
      </c>
    </row>
    <row r="139" spans="1:23">
      <c r="A139" s="8">
        <v>0.45</v>
      </c>
      <c r="B139" s="8" t="s">
        <v>146</v>
      </c>
      <c r="C139" s="9" t="s">
        <v>448</v>
      </c>
      <c r="F139" s="8" t="s">
        <v>9</v>
      </c>
      <c r="G139" s="8" t="s">
        <v>10</v>
      </c>
      <c r="H139" s="8">
        <v>10</v>
      </c>
      <c r="I139" s="8">
        <v>0.45</v>
      </c>
      <c r="J139" s="8">
        <v>3</v>
      </c>
      <c r="K139" s="10"/>
      <c r="N139" s="8" t="s">
        <v>411</v>
      </c>
      <c r="R139" s="8">
        <v>0.15</v>
      </c>
      <c r="S139" s="8" t="s">
        <v>411</v>
      </c>
      <c r="T139" s="8">
        <v>30</v>
      </c>
      <c r="V139" s="8" t="s">
        <v>259</v>
      </c>
      <c r="W139" s="8" t="s">
        <v>468</v>
      </c>
    </row>
    <row r="140" spans="1:23">
      <c r="A140" s="8" t="s">
        <v>455</v>
      </c>
      <c r="B140" s="8" t="s">
        <v>146</v>
      </c>
      <c r="C140" s="9" t="s">
        <v>449</v>
      </c>
      <c r="F140" s="8" t="s">
        <v>9</v>
      </c>
      <c r="G140" s="8" t="s">
        <v>10</v>
      </c>
      <c r="H140" s="8">
        <v>10</v>
      </c>
      <c r="I140" s="8" t="s">
        <v>455</v>
      </c>
      <c r="J140" s="8">
        <v>1.55</v>
      </c>
      <c r="K140" s="10"/>
      <c r="N140" s="8" t="s">
        <v>411</v>
      </c>
      <c r="R140" s="8" t="s">
        <v>456</v>
      </c>
      <c r="S140" s="8" t="s">
        <v>411</v>
      </c>
      <c r="T140" s="8">
        <v>30</v>
      </c>
      <c r="V140" s="8" t="s">
        <v>259</v>
      </c>
      <c r="W140" s="8" t="s">
        <v>469</v>
      </c>
    </row>
    <row r="141" spans="1:23">
      <c r="A141" s="8" t="s">
        <v>457</v>
      </c>
      <c r="B141" s="8" t="s">
        <v>146</v>
      </c>
      <c r="C141" s="9" t="s">
        <v>450</v>
      </c>
      <c r="F141" s="8" t="s">
        <v>9</v>
      </c>
      <c r="G141" s="8" t="s">
        <v>10</v>
      </c>
      <c r="H141" s="8">
        <v>20</v>
      </c>
      <c r="I141" s="8" t="s">
        <v>457</v>
      </c>
      <c r="J141" s="8">
        <v>1.62</v>
      </c>
      <c r="K141" s="10"/>
      <c r="N141" s="8" t="s">
        <v>461</v>
      </c>
      <c r="R141" s="8" t="s">
        <v>458</v>
      </c>
      <c r="S141" s="8" t="s">
        <v>461</v>
      </c>
      <c r="T141" s="8">
        <v>30</v>
      </c>
      <c r="V141" s="8" t="s">
        <v>259</v>
      </c>
      <c r="W141" s="8" t="s">
        <v>470</v>
      </c>
    </row>
    <row r="142" spans="1:23">
      <c r="A142" s="8">
        <v>0.35</v>
      </c>
      <c r="B142" s="8" t="s">
        <v>146</v>
      </c>
      <c r="C142" s="9" t="s">
        <v>451</v>
      </c>
      <c r="F142" s="8" t="s">
        <v>9</v>
      </c>
      <c r="G142" s="8" t="s">
        <v>10</v>
      </c>
      <c r="H142" s="8">
        <v>20</v>
      </c>
      <c r="I142" s="8">
        <v>0.35</v>
      </c>
      <c r="J142" s="8">
        <v>1.29</v>
      </c>
      <c r="K142" s="10"/>
      <c r="N142" s="8">
        <v>0.11</v>
      </c>
      <c r="R142" s="8">
        <v>0.27</v>
      </c>
      <c r="S142" s="8">
        <v>0.11</v>
      </c>
      <c r="T142" s="8">
        <v>30</v>
      </c>
      <c r="V142" s="8" t="s">
        <v>259</v>
      </c>
      <c r="W142" s="8" t="s">
        <v>471</v>
      </c>
    </row>
    <row r="143" spans="1:23">
      <c r="A143" s="8" t="s">
        <v>459</v>
      </c>
      <c r="B143" s="8" t="s">
        <v>146</v>
      </c>
      <c r="C143" s="9" t="s">
        <v>452</v>
      </c>
      <c r="F143" s="8" t="s">
        <v>9</v>
      </c>
      <c r="G143" s="8" t="s">
        <v>10</v>
      </c>
      <c r="H143" s="8">
        <v>10</v>
      </c>
      <c r="I143" s="8" t="s">
        <v>459</v>
      </c>
      <c r="J143" s="8">
        <v>1.69</v>
      </c>
      <c r="K143" s="10"/>
      <c r="N143" s="8" t="s">
        <v>411</v>
      </c>
      <c r="R143" s="8" t="s">
        <v>460</v>
      </c>
      <c r="S143" s="8" t="s">
        <v>411</v>
      </c>
      <c r="T143" s="8">
        <v>30</v>
      </c>
      <c r="V143" s="8" t="s">
        <v>259</v>
      </c>
      <c r="W143" s="8" t="s">
        <v>432</v>
      </c>
    </row>
    <row r="144" spans="1:23">
      <c r="A144" s="8">
        <v>0.27</v>
      </c>
      <c r="B144" s="8" t="s">
        <v>146</v>
      </c>
      <c r="C144" s="9" t="s">
        <v>453</v>
      </c>
      <c r="F144" s="8" t="s">
        <v>9</v>
      </c>
      <c r="G144" s="8" t="s">
        <v>10</v>
      </c>
      <c r="H144" s="8">
        <v>50</v>
      </c>
      <c r="I144" s="8">
        <v>0.27</v>
      </c>
      <c r="J144" s="8" t="s">
        <v>411</v>
      </c>
      <c r="K144" s="10"/>
      <c r="N144" s="8" t="s">
        <v>411</v>
      </c>
      <c r="R144" s="8" t="s">
        <v>411</v>
      </c>
      <c r="S144" s="8" t="s">
        <v>411</v>
      </c>
      <c r="T144" s="8">
        <v>21.5</v>
      </c>
      <c r="V144" s="8" t="s">
        <v>259</v>
      </c>
      <c r="W144" s="8" t="s">
        <v>465</v>
      </c>
    </row>
    <row r="145" spans="1:23">
      <c r="A145" s="8">
        <v>0.33</v>
      </c>
      <c r="B145" s="8" t="s">
        <v>146</v>
      </c>
      <c r="C145" s="9" t="s">
        <v>453</v>
      </c>
      <c r="F145" s="8" t="s">
        <v>9</v>
      </c>
      <c r="G145" s="8" t="s">
        <v>10</v>
      </c>
      <c r="H145" s="8">
        <v>50</v>
      </c>
      <c r="I145" s="8">
        <v>0.33</v>
      </c>
      <c r="J145" s="8" t="s">
        <v>411</v>
      </c>
      <c r="K145" s="10"/>
      <c r="N145" s="8" t="s">
        <v>411</v>
      </c>
      <c r="R145" s="8" t="s">
        <v>411</v>
      </c>
      <c r="S145" s="8" t="s">
        <v>411</v>
      </c>
      <c r="T145" s="8">
        <v>25</v>
      </c>
      <c r="V145" s="8" t="s">
        <v>259</v>
      </c>
      <c r="W145" s="8" t="s">
        <v>465</v>
      </c>
    </row>
    <row r="146" spans="1:23">
      <c r="A146" s="8">
        <v>0.36</v>
      </c>
      <c r="B146" s="8" t="s">
        <v>146</v>
      </c>
      <c r="C146" s="9" t="s">
        <v>453</v>
      </c>
      <c r="F146" s="8" t="s">
        <v>9</v>
      </c>
      <c r="G146" s="8" t="s">
        <v>10</v>
      </c>
      <c r="H146" s="8">
        <v>50</v>
      </c>
      <c r="I146" s="8">
        <v>0.36</v>
      </c>
      <c r="J146" s="8" t="s">
        <v>411</v>
      </c>
      <c r="K146" s="10"/>
      <c r="N146" s="8" t="s">
        <v>411</v>
      </c>
      <c r="R146" s="8" t="s">
        <v>411</v>
      </c>
      <c r="S146" s="8" t="s">
        <v>411</v>
      </c>
      <c r="T146" s="8">
        <v>28.5</v>
      </c>
      <c r="V146" s="8" t="s">
        <v>259</v>
      </c>
      <c r="W146" s="8" t="s">
        <v>465</v>
      </c>
    </row>
    <row r="147" spans="1:23">
      <c r="A147" s="8">
        <v>0.48</v>
      </c>
      <c r="B147" s="8" t="s">
        <v>146</v>
      </c>
      <c r="C147" s="9" t="s">
        <v>453</v>
      </c>
      <c r="F147" s="8" t="s">
        <v>9</v>
      </c>
      <c r="G147" s="8" t="s">
        <v>10</v>
      </c>
      <c r="H147" s="8">
        <v>50</v>
      </c>
      <c r="I147" s="8">
        <v>0.48</v>
      </c>
      <c r="J147" s="8" t="s">
        <v>411</v>
      </c>
      <c r="K147" s="10"/>
      <c r="N147" s="8" t="s">
        <v>411</v>
      </c>
      <c r="R147" s="8" t="s">
        <v>411</v>
      </c>
      <c r="S147" s="8" t="s">
        <v>411</v>
      </c>
      <c r="T147" s="8">
        <v>30</v>
      </c>
      <c r="V147" s="8" t="s">
        <v>259</v>
      </c>
      <c r="W147" s="8" t="s">
        <v>465</v>
      </c>
    </row>
    <row r="148" spans="1:23">
      <c r="A148" s="8">
        <v>0.42</v>
      </c>
      <c r="B148" s="8" t="s">
        <v>146</v>
      </c>
      <c r="C148" s="9" t="s">
        <v>453</v>
      </c>
      <c r="F148" s="8" t="s">
        <v>9</v>
      </c>
      <c r="G148" s="8" t="s">
        <v>10</v>
      </c>
      <c r="H148" s="8">
        <v>50</v>
      </c>
      <c r="I148" s="8">
        <v>0.42</v>
      </c>
      <c r="J148" s="8" t="s">
        <v>411</v>
      </c>
      <c r="K148" s="10"/>
      <c r="N148" s="8" t="s">
        <v>411</v>
      </c>
      <c r="R148" s="8" t="s">
        <v>411</v>
      </c>
      <c r="S148" s="8" t="s">
        <v>411</v>
      </c>
      <c r="T148" s="8">
        <v>31.5</v>
      </c>
      <c r="V148" s="8" t="s">
        <v>259</v>
      </c>
      <c r="W148" s="8" t="s">
        <v>465</v>
      </c>
    </row>
    <row r="149" spans="1:23">
      <c r="A149" s="8">
        <v>0.39</v>
      </c>
      <c r="B149" s="8" t="s">
        <v>146</v>
      </c>
      <c r="C149" s="9" t="s">
        <v>453</v>
      </c>
      <c r="F149" s="8" t="s">
        <v>9</v>
      </c>
      <c r="G149" s="8" t="s">
        <v>10</v>
      </c>
      <c r="H149" s="8">
        <v>50</v>
      </c>
      <c r="I149" s="8">
        <v>0.39</v>
      </c>
      <c r="J149" s="8" t="s">
        <v>411</v>
      </c>
      <c r="K149" s="10"/>
      <c r="N149" s="8" t="s">
        <v>411</v>
      </c>
      <c r="R149" s="8" t="s">
        <v>411</v>
      </c>
      <c r="S149" s="8" t="s">
        <v>411</v>
      </c>
      <c r="T149" s="8">
        <v>33</v>
      </c>
      <c r="V149" s="8" t="s">
        <v>259</v>
      </c>
      <c r="W149" s="8" t="s">
        <v>465</v>
      </c>
    </row>
    <row r="150" spans="1:23">
      <c r="A150" s="8">
        <v>0.38</v>
      </c>
      <c r="B150" s="8" t="s">
        <v>146</v>
      </c>
      <c r="C150" s="9" t="s">
        <v>453</v>
      </c>
      <c r="F150" s="8" t="s">
        <v>9</v>
      </c>
      <c r="G150" s="8" t="s">
        <v>10</v>
      </c>
      <c r="H150" s="8">
        <v>50</v>
      </c>
      <c r="I150" s="8">
        <v>0.38</v>
      </c>
      <c r="J150" s="8" t="s">
        <v>411</v>
      </c>
      <c r="K150" s="10"/>
      <c r="N150" s="8" t="s">
        <v>411</v>
      </c>
      <c r="R150" s="8" t="s">
        <v>411</v>
      </c>
      <c r="S150" s="8" t="s">
        <v>411</v>
      </c>
      <c r="T150" s="8">
        <v>35</v>
      </c>
      <c r="V150" s="8" t="s">
        <v>259</v>
      </c>
      <c r="W150" s="8" t="s">
        <v>465</v>
      </c>
    </row>
    <row r="151" spans="1:23">
      <c r="A151" s="8">
        <v>0.32</v>
      </c>
      <c r="B151" s="8" t="s">
        <v>146</v>
      </c>
      <c r="C151" s="9" t="s">
        <v>454</v>
      </c>
      <c r="F151" s="8" t="s">
        <v>9</v>
      </c>
      <c r="G151" s="8" t="s">
        <v>10</v>
      </c>
      <c r="H151" s="8">
        <v>40</v>
      </c>
      <c r="I151" s="8">
        <v>0.32</v>
      </c>
      <c r="J151" s="8">
        <v>4.57</v>
      </c>
      <c r="K151" s="10"/>
      <c r="N151" s="8">
        <v>0.43</v>
      </c>
      <c r="R151" s="8">
        <v>7.0000000000000007E-2</v>
      </c>
      <c r="S151" s="8">
        <v>0.43</v>
      </c>
      <c r="T151" s="8">
        <v>30</v>
      </c>
      <c r="V151" s="8" t="s">
        <v>462</v>
      </c>
      <c r="W151" s="8" t="s">
        <v>472</v>
      </c>
    </row>
    <row r="152" spans="1:23">
      <c r="A152" s="8" t="s">
        <v>411</v>
      </c>
      <c r="B152" s="8" t="s">
        <v>146</v>
      </c>
      <c r="C152" s="9" t="s">
        <v>407</v>
      </c>
      <c r="F152" s="8" t="s">
        <v>9</v>
      </c>
      <c r="G152" s="8" t="s">
        <v>10</v>
      </c>
      <c r="H152" s="8">
        <v>20</v>
      </c>
      <c r="I152" s="8" t="s">
        <v>411</v>
      </c>
      <c r="J152" s="8" t="s">
        <v>411</v>
      </c>
      <c r="K152" s="10"/>
      <c r="N152" s="8" t="s">
        <v>411</v>
      </c>
      <c r="R152" s="8" t="s">
        <v>411</v>
      </c>
      <c r="S152" s="8" t="s">
        <v>411</v>
      </c>
      <c r="T152" s="8">
        <v>30</v>
      </c>
      <c r="V152" s="8" t="s">
        <v>462</v>
      </c>
      <c r="W152" s="8" t="s">
        <v>438</v>
      </c>
    </row>
    <row r="153" spans="1:23">
      <c r="A153" s="8" t="s">
        <v>411</v>
      </c>
      <c r="B153" s="8" t="s">
        <v>146</v>
      </c>
      <c r="C153" s="9" t="s">
        <v>473</v>
      </c>
      <c r="F153" s="8" t="s">
        <v>9</v>
      </c>
      <c r="G153" s="8" t="s">
        <v>10</v>
      </c>
      <c r="H153" s="8">
        <v>20</v>
      </c>
      <c r="I153" s="8" t="s">
        <v>411</v>
      </c>
      <c r="J153" s="8" t="s">
        <v>411</v>
      </c>
      <c r="K153" s="10"/>
      <c r="N153" s="8" t="s">
        <v>411</v>
      </c>
      <c r="R153" s="8" t="s">
        <v>411</v>
      </c>
      <c r="S153" s="8" t="s">
        <v>411</v>
      </c>
      <c r="T153" s="8">
        <v>30</v>
      </c>
      <c r="V153" s="8" t="s">
        <v>462</v>
      </c>
      <c r="W153" s="8" t="s">
        <v>438</v>
      </c>
    </row>
    <row r="154" spans="1:23">
      <c r="A154" s="8" t="s">
        <v>657</v>
      </c>
      <c r="B154" s="8" t="s">
        <v>146</v>
      </c>
      <c r="C154" s="9" t="s">
        <v>474</v>
      </c>
      <c r="F154" s="8" t="s">
        <v>9</v>
      </c>
      <c r="G154" s="8" t="s">
        <v>10</v>
      </c>
      <c r="H154" s="8">
        <v>10</v>
      </c>
      <c r="I154" s="8" t="s">
        <v>657</v>
      </c>
      <c r="J154" s="8" t="s">
        <v>658</v>
      </c>
      <c r="K154" s="10"/>
      <c r="N154" s="8" t="s">
        <v>422</v>
      </c>
      <c r="R154" s="8" t="s">
        <v>479</v>
      </c>
      <c r="S154" s="8" t="s">
        <v>422</v>
      </c>
      <c r="T154" s="8">
        <v>30</v>
      </c>
      <c r="V154" s="8" t="s">
        <v>260</v>
      </c>
      <c r="W154" s="8" t="s">
        <v>953</v>
      </c>
    </row>
    <row r="155" spans="1:23">
      <c r="A155" s="8" t="s">
        <v>659</v>
      </c>
      <c r="B155" s="8" t="s">
        <v>146</v>
      </c>
      <c r="C155" s="9" t="s">
        <v>475</v>
      </c>
      <c r="F155" s="8" t="s">
        <v>9</v>
      </c>
      <c r="G155" s="8" t="s">
        <v>10</v>
      </c>
      <c r="H155" s="8">
        <v>10</v>
      </c>
      <c r="I155" s="8" t="s">
        <v>659</v>
      </c>
      <c r="J155" s="8" t="s">
        <v>660</v>
      </c>
      <c r="K155" s="10"/>
      <c r="N155" s="8" t="s">
        <v>478</v>
      </c>
      <c r="R155" s="8" t="s">
        <v>480</v>
      </c>
      <c r="S155" s="8" t="s">
        <v>478</v>
      </c>
      <c r="T155" s="8">
        <v>30</v>
      </c>
      <c r="V155" s="8" t="s">
        <v>260</v>
      </c>
      <c r="W155" s="8" t="s">
        <v>953</v>
      </c>
    </row>
    <row r="156" spans="1:23">
      <c r="A156" s="8" t="s">
        <v>661</v>
      </c>
      <c r="B156" s="8" t="s">
        <v>146</v>
      </c>
      <c r="C156" s="9" t="s">
        <v>476</v>
      </c>
      <c r="F156" s="8" t="s">
        <v>9</v>
      </c>
      <c r="G156" s="8" t="s">
        <v>10</v>
      </c>
      <c r="H156" s="8">
        <v>20</v>
      </c>
      <c r="I156" s="8" t="s">
        <v>661</v>
      </c>
      <c r="J156" s="8" t="s">
        <v>662</v>
      </c>
      <c r="K156" s="10"/>
      <c r="N156" s="8" t="s">
        <v>411</v>
      </c>
      <c r="R156" s="8">
        <v>0.1</v>
      </c>
      <c r="S156" s="8" t="s">
        <v>411</v>
      </c>
      <c r="T156" s="8">
        <v>25</v>
      </c>
      <c r="V156" s="8" t="s">
        <v>260</v>
      </c>
      <c r="W156" s="8" t="s">
        <v>485</v>
      </c>
    </row>
    <row r="157" spans="1:23">
      <c r="A157" s="8" t="s">
        <v>663</v>
      </c>
      <c r="B157" s="8" t="s">
        <v>146</v>
      </c>
      <c r="C157" s="9" t="s">
        <v>369</v>
      </c>
      <c r="F157" s="8" t="s">
        <v>9</v>
      </c>
      <c r="G157" s="8" t="s">
        <v>10</v>
      </c>
      <c r="H157" s="8">
        <v>15</v>
      </c>
      <c r="I157" s="8" t="s">
        <v>663</v>
      </c>
      <c r="J157" s="8" t="s">
        <v>664</v>
      </c>
      <c r="K157" s="10"/>
      <c r="N157" s="8" t="s">
        <v>411</v>
      </c>
      <c r="R157" s="8" t="s">
        <v>481</v>
      </c>
      <c r="S157" s="8" t="s">
        <v>411</v>
      </c>
      <c r="T157" s="8">
        <v>5</v>
      </c>
      <c r="V157" s="8" t="s">
        <v>260</v>
      </c>
      <c r="W157" s="8" t="s">
        <v>486</v>
      </c>
    </row>
    <row r="158" spans="1:23">
      <c r="A158" s="8" t="s">
        <v>665</v>
      </c>
      <c r="B158" s="8" t="s">
        <v>146</v>
      </c>
      <c r="C158" s="9" t="s">
        <v>369</v>
      </c>
      <c r="F158" s="8" t="s">
        <v>9</v>
      </c>
      <c r="G158" s="8" t="s">
        <v>10</v>
      </c>
      <c r="H158" s="8">
        <v>15</v>
      </c>
      <c r="I158" s="8" t="s">
        <v>665</v>
      </c>
      <c r="J158" s="8" t="s">
        <v>666</v>
      </c>
      <c r="K158" s="10"/>
      <c r="N158" s="8" t="s">
        <v>411</v>
      </c>
      <c r="R158" s="8" t="s">
        <v>482</v>
      </c>
      <c r="S158" s="8" t="s">
        <v>411</v>
      </c>
      <c r="T158" s="8">
        <v>10</v>
      </c>
      <c r="V158" s="8" t="s">
        <v>260</v>
      </c>
      <c r="W158" s="8" t="s">
        <v>486</v>
      </c>
    </row>
    <row r="159" spans="1:23">
      <c r="A159" s="8" t="s">
        <v>667</v>
      </c>
      <c r="B159" s="8" t="s">
        <v>146</v>
      </c>
      <c r="C159" s="9" t="s">
        <v>369</v>
      </c>
      <c r="F159" s="8" t="s">
        <v>9</v>
      </c>
      <c r="G159" s="8" t="s">
        <v>10</v>
      </c>
      <c r="H159" s="8">
        <v>15</v>
      </c>
      <c r="I159" s="8" t="s">
        <v>667</v>
      </c>
      <c r="J159" s="8" t="s">
        <v>668</v>
      </c>
      <c r="K159" s="10"/>
      <c r="N159" s="8" t="s">
        <v>411</v>
      </c>
      <c r="R159" s="8" t="s">
        <v>483</v>
      </c>
      <c r="S159" s="8" t="s">
        <v>411</v>
      </c>
      <c r="T159" s="8">
        <v>15</v>
      </c>
      <c r="V159" s="8" t="s">
        <v>260</v>
      </c>
      <c r="W159" s="8" t="s">
        <v>486</v>
      </c>
    </row>
    <row r="160" spans="1:23">
      <c r="A160" s="8" t="s">
        <v>669</v>
      </c>
      <c r="B160" s="8" t="s">
        <v>146</v>
      </c>
      <c r="C160" s="9" t="s">
        <v>477</v>
      </c>
      <c r="F160" s="8" t="s">
        <v>9</v>
      </c>
      <c r="G160" s="8" t="s">
        <v>10</v>
      </c>
      <c r="H160" s="8">
        <v>15</v>
      </c>
      <c r="I160" s="8" t="s">
        <v>669</v>
      </c>
      <c r="J160" s="8" t="s">
        <v>670</v>
      </c>
      <c r="K160" s="10"/>
      <c r="N160" s="8" t="s">
        <v>411</v>
      </c>
      <c r="R160" s="8" t="s">
        <v>484</v>
      </c>
      <c r="S160" s="8" t="s">
        <v>411</v>
      </c>
      <c r="T160" s="8">
        <v>18.5</v>
      </c>
      <c r="V160" s="8" t="s">
        <v>260</v>
      </c>
      <c r="W160" s="8" t="s">
        <v>486</v>
      </c>
    </row>
    <row r="161" spans="1:23">
      <c r="A161" s="8" t="s">
        <v>504</v>
      </c>
      <c r="B161" s="8" t="s">
        <v>146</v>
      </c>
      <c r="C161" s="9" t="s">
        <v>487</v>
      </c>
      <c r="F161" s="8" t="s">
        <v>9</v>
      </c>
      <c r="G161" s="8" t="s">
        <v>10</v>
      </c>
      <c r="H161" s="8">
        <v>10</v>
      </c>
      <c r="I161" s="8" t="s">
        <v>504</v>
      </c>
      <c r="J161" s="8" t="s">
        <v>529</v>
      </c>
      <c r="K161" s="10"/>
      <c r="N161" s="8" t="s">
        <v>411</v>
      </c>
      <c r="R161" s="8" t="s">
        <v>519</v>
      </c>
      <c r="S161" s="8" t="s">
        <v>411</v>
      </c>
      <c r="T161" s="8">
        <v>30</v>
      </c>
      <c r="V161" s="8" t="s">
        <v>259</v>
      </c>
      <c r="W161" s="8" t="s">
        <v>372</v>
      </c>
    </row>
    <row r="162" spans="1:23">
      <c r="A162" s="8" t="s">
        <v>505</v>
      </c>
      <c r="B162" s="8" t="s">
        <v>146</v>
      </c>
      <c r="C162" s="9" t="s">
        <v>488</v>
      </c>
      <c r="F162" s="8" t="s">
        <v>9</v>
      </c>
      <c r="G162" s="8" t="s">
        <v>10</v>
      </c>
      <c r="H162" s="8">
        <v>10</v>
      </c>
      <c r="I162" s="8" t="s">
        <v>505</v>
      </c>
      <c r="J162" s="8" t="s">
        <v>530</v>
      </c>
      <c r="K162" s="10"/>
      <c r="N162" s="8" t="s">
        <v>411</v>
      </c>
      <c r="R162" s="8" t="s">
        <v>520</v>
      </c>
      <c r="S162" s="8" t="s">
        <v>411</v>
      </c>
      <c r="T162" s="8">
        <v>30</v>
      </c>
      <c r="V162" s="8" t="s">
        <v>259</v>
      </c>
      <c r="W162" s="8" t="s">
        <v>372</v>
      </c>
    </row>
    <row r="163" spans="1:23">
      <c r="A163" s="8" t="s">
        <v>506</v>
      </c>
      <c r="B163" s="8" t="s">
        <v>146</v>
      </c>
      <c r="C163" s="9" t="s">
        <v>489</v>
      </c>
      <c r="F163" s="8" t="s">
        <v>9</v>
      </c>
      <c r="G163" s="8" t="s">
        <v>10</v>
      </c>
      <c r="H163" s="8">
        <v>10</v>
      </c>
      <c r="I163" s="8" t="s">
        <v>506</v>
      </c>
      <c r="J163" s="8" t="s">
        <v>531</v>
      </c>
      <c r="K163" s="10"/>
      <c r="N163" s="8" t="s">
        <v>411</v>
      </c>
      <c r="R163" s="8" t="s">
        <v>521</v>
      </c>
      <c r="S163" s="8" t="s">
        <v>411</v>
      </c>
      <c r="T163" s="8">
        <v>30</v>
      </c>
      <c r="V163" s="8" t="s">
        <v>259</v>
      </c>
      <c r="W163" s="8" t="s">
        <v>372</v>
      </c>
    </row>
    <row r="164" spans="1:23">
      <c r="A164" s="8" t="s">
        <v>507</v>
      </c>
      <c r="B164" s="8" t="s">
        <v>146</v>
      </c>
      <c r="C164" s="9" t="s">
        <v>490</v>
      </c>
      <c r="F164" s="8" t="s">
        <v>9</v>
      </c>
      <c r="G164" s="8" t="s">
        <v>10</v>
      </c>
      <c r="H164" s="8">
        <v>10</v>
      </c>
      <c r="I164" s="8" t="s">
        <v>507</v>
      </c>
      <c r="J164" s="8" t="s">
        <v>532</v>
      </c>
      <c r="K164" s="10"/>
      <c r="N164" s="8" t="s">
        <v>411</v>
      </c>
      <c r="R164" s="8" t="s">
        <v>522</v>
      </c>
      <c r="S164" s="8" t="s">
        <v>411</v>
      </c>
      <c r="T164" s="8">
        <v>30</v>
      </c>
      <c r="V164" s="8" t="s">
        <v>259</v>
      </c>
      <c r="W164" s="8" t="s">
        <v>372</v>
      </c>
    </row>
    <row r="165" spans="1:23">
      <c r="A165" s="8" t="s">
        <v>508</v>
      </c>
      <c r="B165" s="8" t="s">
        <v>146</v>
      </c>
      <c r="C165" s="9" t="s">
        <v>491</v>
      </c>
      <c r="F165" s="8" t="s">
        <v>9</v>
      </c>
      <c r="G165" s="8" t="s">
        <v>10</v>
      </c>
      <c r="H165" s="8">
        <v>10</v>
      </c>
      <c r="I165" s="8" t="s">
        <v>508</v>
      </c>
      <c r="J165" s="8" t="s">
        <v>533</v>
      </c>
      <c r="K165" s="10"/>
      <c r="N165" s="8" t="s">
        <v>411</v>
      </c>
      <c r="R165" s="8" t="s">
        <v>520</v>
      </c>
      <c r="S165" s="8" t="s">
        <v>411</v>
      </c>
      <c r="T165" s="8">
        <v>30</v>
      </c>
      <c r="V165" s="8" t="s">
        <v>259</v>
      </c>
      <c r="W165" s="8" t="s">
        <v>372</v>
      </c>
    </row>
    <row r="166" spans="1:23">
      <c r="A166" s="8" t="s">
        <v>509</v>
      </c>
      <c r="B166" s="8" t="s">
        <v>146</v>
      </c>
      <c r="C166" s="9" t="s">
        <v>492</v>
      </c>
      <c r="F166" s="8" t="s">
        <v>9</v>
      </c>
      <c r="G166" s="8" t="s">
        <v>10</v>
      </c>
      <c r="H166" s="8">
        <v>10</v>
      </c>
      <c r="I166" s="8" t="s">
        <v>509</v>
      </c>
      <c r="J166" s="8" t="s">
        <v>534</v>
      </c>
      <c r="K166" s="10"/>
      <c r="N166" s="8" t="s">
        <v>411</v>
      </c>
      <c r="R166" s="8" t="s">
        <v>523</v>
      </c>
      <c r="S166" s="8" t="s">
        <v>411</v>
      </c>
      <c r="T166" s="8">
        <v>30</v>
      </c>
      <c r="V166" s="8" t="s">
        <v>259</v>
      </c>
      <c r="W166" s="8" t="s">
        <v>372</v>
      </c>
    </row>
    <row r="167" spans="1:23">
      <c r="A167" s="8" t="s">
        <v>510</v>
      </c>
      <c r="B167" s="8" t="s">
        <v>146</v>
      </c>
      <c r="C167" s="9" t="s">
        <v>493</v>
      </c>
      <c r="F167" s="8" t="s">
        <v>9</v>
      </c>
      <c r="G167" s="8" t="s">
        <v>10</v>
      </c>
      <c r="H167" s="8">
        <v>10</v>
      </c>
      <c r="I167" s="8" t="s">
        <v>510</v>
      </c>
      <c r="J167" s="8" t="s">
        <v>535</v>
      </c>
      <c r="K167" s="10"/>
      <c r="N167" s="8" t="s">
        <v>411</v>
      </c>
      <c r="R167" s="8" t="s">
        <v>524</v>
      </c>
      <c r="S167" s="8" t="s">
        <v>411</v>
      </c>
      <c r="T167" s="8">
        <v>30</v>
      </c>
      <c r="V167" s="8" t="s">
        <v>259</v>
      </c>
      <c r="W167" s="8" t="s">
        <v>372</v>
      </c>
    </row>
    <row r="168" spans="1:23">
      <c r="A168" s="8">
        <v>0.17</v>
      </c>
      <c r="B168" s="8" t="s">
        <v>146</v>
      </c>
      <c r="C168" s="9" t="s">
        <v>494</v>
      </c>
      <c r="F168" s="8" t="s">
        <v>9</v>
      </c>
      <c r="G168" s="8" t="s">
        <v>10</v>
      </c>
      <c r="H168" s="8">
        <v>40</v>
      </c>
      <c r="I168" s="8">
        <v>0.17</v>
      </c>
      <c r="J168" s="8" t="s">
        <v>536</v>
      </c>
      <c r="K168" s="10"/>
      <c r="N168" s="8">
        <v>0.33</v>
      </c>
      <c r="R168" s="8">
        <v>0.21</v>
      </c>
      <c r="S168" s="8">
        <v>0.33</v>
      </c>
      <c r="T168" s="8">
        <v>30</v>
      </c>
      <c r="V168" s="8" t="s">
        <v>259</v>
      </c>
      <c r="W168" s="8" t="s">
        <v>432</v>
      </c>
    </row>
    <row r="169" spans="1:23">
      <c r="A169" s="8" t="s">
        <v>411</v>
      </c>
      <c r="B169" s="8" t="s">
        <v>146</v>
      </c>
      <c r="C169" s="9" t="s">
        <v>495</v>
      </c>
      <c r="F169" s="8" t="s">
        <v>9</v>
      </c>
      <c r="G169" s="8" t="s">
        <v>10</v>
      </c>
      <c r="H169" s="8">
        <v>10</v>
      </c>
      <c r="I169" s="8" t="s">
        <v>411</v>
      </c>
      <c r="J169" s="8" t="s">
        <v>411</v>
      </c>
      <c r="K169" s="10"/>
      <c r="N169" s="8">
        <v>0.11</v>
      </c>
      <c r="R169" s="8" t="s">
        <v>411</v>
      </c>
      <c r="S169" s="8">
        <v>0.11</v>
      </c>
      <c r="T169" s="8">
        <v>30</v>
      </c>
      <c r="V169" s="8" t="s">
        <v>259</v>
      </c>
      <c r="W169" s="8" t="s">
        <v>472</v>
      </c>
    </row>
    <row r="170" spans="1:23">
      <c r="A170" s="8" t="s">
        <v>511</v>
      </c>
      <c r="B170" s="8" t="s">
        <v>146</v>
      </c>
      <c r="C170" s="9" t="s">
        <v>358</v>
      </c>
      <c r="F170" s="8" t="s">
        <v>9</v>
      </c>
      <c r="G170" s="8" t="s">
        <v>10</v>
      </c>
      <c r="H170" s="8">
        <v>10</v>
      </c>
      <c r="I170" s="8" t="s">
        <v>511</v>
      </c>
      <c r="J170" s="8" t="s">
        <v>537</v>
      </c>
      <c r="K170" s="10"/>
      <c r="N170" s="8" t="s">
        <v>411</v>
      </c>
      <c r="R170" s="8" t="s">
        <v>525</v>
      </c>
      <c r="S170" s="8" t="s">
        <v>411</v>
      </c>
      <c r="T170" s="8">
        <v>30</v>
      </c>
      <c r="V170" s="8" t="s">
        <v>259</v>
      </c>
      <c r="W170" s="8" t="s">
        <v>541</v>
      </c>
    </row>
    <row r="171" spans="1:23">
      <c r="A171" s="8">
        <v>0.41</v>
      </c>
      <c r="B171" s="8" t="s">
        <v>146</v>
      </c>
      <c r="C171" s="9" t="s">
        <v>496</v>
      </c>
      <c r="F171" s="8" t="s">
        <v>9</v>
      </c>
      <c r="G171" s="8" t="s">
        <v>10</v>
      </c>
      <c r="H171" s="8">
        <v>10</v>
      </c>
      <c r="I171" s="8">
        <v>0.41</v>
      </c>
      <c r="J171" s="8" t="s">
        <v>411</v>
      </c>
      <c r="K171" s="10"/>
      <c r="N171" s="8" t="s">
        <v>411</v>
      </c>
      <c r="R171" s="8" t="s">
        <v>411</v>
      </c>
      <c r="S171" s="8" t="s">
        <v>411</v>
      </c>
      <c r="T171" s="8">
        <v>30</v>
      </c>
      <c r="V171" s="8" t="s">
        <v>259</v>
      </c>
      <c r="W171" s="8" t="s">
        <v>362</v>
      </c>
    </row>
    <row r="172" spans="1:23">
      <c r="A172" s="8">
        <v>0.37</v>
      </c>
      <c r="B172" s="8" t="s">
        <v>146</v>
      </c>
      <c r="C172" s="9" t="s">
        <v>496</v>
      </c>
      <c r="F172" s="8" t="s">
        <v>9</v>
      </c>
      <c r="G172" s="8" t="s">
        <v>10</v>
      </c>
      <c r="H172" s="8">
        <v>10</v>
      </c>
      <c r="I172" s="8">
        <v>0.37</v>
      </c>
      <c r="J172" s="8">
        <v>0.78</v>
      </c>
      <c r="K172" s="10"/>
      <c r="N172" s="8" t="s">
        <v>411</v>
      </c>
      <c r="R172" s="8">
        <v>0.49</v>
      </c>
      <c r="S172" s="8" t="s">
        <v>411</v>
      </c>
      <c r="T172" s="8">
        <v>30</v>
      </c>
      <c r="V172" s="8" t="s">
        <v>259</v>
      </c>
      <c r="W172" s="8" t="s">
        <v>437</v>
      </c>
    </row>
    <row r="173" spans="1:23">
      <c r="A173" s="8" t="s">
        <v>512</v>
      </c>
      <c r="B173" s="8" t="s">
        <v>146</v>
      </c>
      <c r="C173" s="9" t="s">
        <v>496</v>
      </c>
      <c r="F173" s="8" t="s">
        <v>9</v>
      </c>
      <c r="G173" s="8" t="s">
        <v>10</v>
      </c>
      <c r="H173" s="8">
        <v>10</v>
      </c>
      <c r="I173" s="8" t="s">
        <v>512</v>
      </c>
      <c r="J173" s="8" t="s">
        <v>512</v>
      </c>
      <c r="K173" s="10"/>
      <c r="N173" s="8" t="s">
        <v>411</v>
      </c>
      <c r="R173" s="8" t="s">
        <v>512</v>
      </c>
      <c r="S173" s="8" t="s">
        <v>411</v>
      </c>
      <c r="T173" s="8">
        <v>37</v>
      </c>
      <c r="V173" s="8" t="s">
        <v>259</v>
      </c>
      <c r="W173" s="8" t="s">
        <v>437</v>
      </c>
    </row>
    <row r="174" spans="1:23">
      <c r="A174" s="8">
        <v>0.39</v>
      </c>
      <c r="B174" s="8" t="s">
        <v>146</v>
      </c>
      <c r="C174" s="9" t="s">
        <v>497</v>
      </c>
      <c r="F174" s="8" t="s">
        <v>9</v>
      </c>
      <c r="G174" s="8" t="s">
        <v>10</v>
      </c>
      <c r="H174" s="8">
        <v>10</v>
      </c>
      <c r="I174" s="8">
        <v>0.39</v>
      </c>
      <c r="J174" s="8" t="s">
        <v>411</v>
      </c>
      <c r="K174" s="10"/>
      <c r="N174" s="8" t="s">
        <v>411</v>
      </c>
      <c r="R174" s="8" t="s">
        <v>411</v>
      </c>
      <c r="S174" s="8" t="s">
        <v>411</v>
      </c>
      <c r="T174" s="8">
        <v>30</v>
      </c>
      <c r="V174" s="8" t="s">
        <v>259</v>
      </c>
      <c r="W174" s="8" t="s">
        <v>542</v>
      </c>
    </row>
    <row r="175" spans="1:23">
      <c r="A175" s="8">
        <v>0.12</v>
      </c>
      <c r="B175" s="8" t="s">
        <v>146</v>
      </c>
      <c r="C175" s="9" t="s">
        <v>498</v>
      </c>
      <c r="F175" s="8" t="s">
        <v>9</v>
      </c>
      <c r="G175" s="8" t="s">
        <v>10</v>
      </c>
      <c r="H175" s="8">
        <v>10</v>
      </c>
      <c r="I175" s="8">
        <v>0.12</v>
      </c>
      <c r="J175" s="8" t="s">
        <v>411</v>
      </c>
      <c r="K175" s="10"/>
      <c r="N175" s="8" t="s">
        <v>411</v>
      </c>
      <c r="R175" s="8" t="s">
        <v>411</v>
      </c>
      <c r="S175" s="8" t="s">
        <v>411</v>
      </c>
      <c r="T175" s="8">
        <v>30</v>
      </c>
      <c r="V175" s="8" t="s">
        <v>259</v>
      </c>
      <c r="W175" s="8" t="s">
        <v>542</v>
      </c>
    </row>
    <row r="176" spans="1:23">
      <c r="A176" s="8">
        <v>0.38</v>
      </c>
      <c r="B176" s="8" t="s">
        <v>146</v>
      </c>
      <c r="C176" s="9" t="s">
        <v>499</v>
      </c>
      <c r="F176" s="8" t="s">
        <v>9</v>
      </c>
      <c r="G176" s="8" t="s">
        <v>10</v>
      </c>
      <c r="H176" s="8">
        <v>10</v>
      </c>
      <c r="I176" s="8">
        <v>0.38</v>
      </c>
      <c r="J176" s="8" t="s">
        <v>411</v>
      </c>
      <c r="K176" s="10"/>
      <c r="N176" s="8" t="s">
        <v>411</v>
      </c>
      <c r="R176" s="8" t="s">
        <v>411</v>
      </c>
      <c r="S176" s="8" t="s">
        <v>411</v>
      </c>
      <c r="T176" s="8">
        <v>30</v>
      </c>
      <c r="V176" s="8" t="s">
        <v>259</v>
      </c>
      <c r="W176" s="8" t="s">
        <v>543</v>
      </c>
    </row>
    <row r="177" spans="1:23">
      <c r="A177" s="8" t="s">
        <v>513</v>
      </c>
      <c r="B177" s="8" t="s">
        <v>146</v>
      </c>
      <c r="C177" s="9" t="s">
        <v>500</v>
      </c>
      <c r="F177" s="8" t="s">
        <v>9</v>
      </c>
      <c r="G177" s="8" t="s">
        <v>10</v>
      </c>
      <c r="H177" s="8">
        <v>120</v>
      </c>
      <c r="I177" s="8" t="s">
        <v>513</v>
      </c>
      <c r="J177" s="8" t="s">
        <v>411</v>
      </c>
      <c r="K177" s="10"/>
      <c r="N177" s="8" t="s">
        <v>417</v>
      </c>
      <c r="R177" s="8" t="s">
        <v>411</v>
      </c>
      <c r="S177" s="8" t="s">
        <v>417</v>
      </c>
      <c r="T177" s="8">
        <v>30</v>
      </c>
      <c r="V177" s="8" t="s">
        <v>259</v>
      </c>
      <c r="W177" s="8" t="s">
        <v>543</v>
      </c>
    </row>
    <row r="178" spans="1:23">
      <c r="A178" s="8" t="s">
        <v>513</v>
      </c>
      <c r="B178" s="8" t="s">
        <v>146</v>
      </c>
      <c r="C178" s="9" t="s">
        <v>500</v>
      </c>
      <c r="F178" s="8" t="s">
        <v>9</v>
      </c>
      <c r="G178" s="8" t="s">
        <v>10</v>
      </c>
      <c r="H178" s="8">
        <v>120</v>
      </c>
      <c r="I178" s="8" t="s">
        <v>513</v>
      </c>
      <c r="J178" s="8" t="s">
        <v>411</v>
      </c>
      <c r="K178" s="10"/>
      <c r="N178" s="8" t="s">
        <v>417</v>
      </c>
      <c r="R178" s="8" t="s">
        <v>411</v>
      </c>
      <c r="S178" s="8" t="s">
        <v>417</v>
      </c>
      <c r="T178" s="8">
        <v>35</v>
      </c>
      <c r="V178" s="8" t="s">
        <v>259</v>
      </c>
      <c r="W178" s="8" t="s">
        <v>543</v>
      </c>
    </row>
    <row r="179" spans="1:23">
      <c r="A179" s="8" t="s">
        <v>514</v>
      </c>
      <c r="B179" s="8" t="s">
        <v>146</v>
      </c>
      <c r="C179" s="9" t="s">
        <v>500</v>
      </c>
      <c r="F179" s="8" t="s">
        <v>9</v>
      </c>
      <c r="G179" s="8" t="s">
        <v>10</v>
      </c>
      <c r="H179" s="8">
        <v>120</v>
      </c>
      <c r="I179" s="8" t="s">
        <v>514</v>
      </c>
      <c r="J179" s="8" t="s">
        <v>411</v>
      </c>
      <c r="K179" s="10"/>
      <c r="N179" s="8" t="s">
        <v>417</v>
      </c>
      <c r="R179" s="8" t="s">
        <v>411</v>
      </c>
      <c r="S179" s="8" t="s">
        <v>417</v>
      </c>
      <c r="T179" s="8">
        <v>40</v>
      </c>
      <c r="V179" s="8" t="s">
        <v>259</v>
      </c>
      <c r="W179" s="8" t="s">
        <v>544</v>
      </c>
    </row>
    <row r="180" spans="1:23">
      <c r="A180" s="8" t="s">
        <v>515</v>
      </c>
      <c r="B180" s="8" t="s">
        <v>146</v>
      </c>
      <c r="C180" s="9" t="s">
        <v>147</v>
      </c>
      <c r="F180" s="8" t="s">
        <v>9</v>
      </c>
      <c r="G180" s="8" t="s">
        <v>10</v>
      </c>
      <c r="H180" s="8">
        <v>120</v>
      </c>
      <c r="I180" s="8" t="s">
        <v>515</v>
      </c>
      <c r="J180" s="8" t="s">
        <v>411</v>
      </c>
      <c r="K180" s="10"/>
      <c r="N180" s="8" t="s">
        <v>538</v>
      </c>
      <c r="R180" s="8" t="s">
        <v>411</v>
      </c>
      <c r="S180" s="8" t="s">
        <v>538</v>
      </c>
      <c r="T180" s="8">
        <v>45</v>
      </c>
      <c r="V180" s="8" t="s">
        <v>259</v>
      </c>
      <c r="W180" s="8" t="s">
        <v>544</v>
      </c>
    </row>
    <row r="181" spans="1:23">
      <c r="A181" s="8">
        <v>0.59</v>
      </c>
      <c r="B181" s="8" t="s">
        <v>146</v>
      </c>
      <c r="C181" s="9" t="s">
        <v>147</v>
      </c>
      <c r="D181" s="8" t="s">
        <v>503</v>
      </c>
      <c r="F181" s="8" t="s">
        <v>9</v>
      </c>
      <c r="G181" s="8" t="s">
        <v>10</v>
      </c>
      <c r="H181" s="8">
        <v>20</v>
      </c>
      <c r="I181" s="8">
        <v>0.59</v>
      </c>
      <c r="J181" s="8" t="s">
        <v>411</v>
      </c>
      <c r="K181" s="10"/>
      <c r="N181" s="8" t="s">
        <v>411</v>
      </c>
      <c r="R181" s="8" t="s">
        <v>411</v>
      </c>
      <c r="S181" s="8" t="s">
        <v>411</v>
      </c>
      <c r="T181" s="8">
        <v>35</v>
      </c>
      <c r="V181" s="8" t="s">
        <v>259</v>
      </c>
      <c r="W181" s="8" t="s">
        <v>544</v>
      </c>
    </row>
    <row r="182" spans="1:23">
      <c r="A182" s="8">
        <v>0.55000000000000004</v>
      </c>
      <c r="B182" s="8" t="s">
        <v>146</v>
      </c>
      <c r="C182" s="9" t="s">
        <v>147</v>
      </c>
      <c r="D182" s="8" t="s">
        <v>501</v>
      </c>
      <c r="F182" s="8" t="s">
        <v>9</v>
      </c>
      <c r="G182" s="8" t="s">
        <v>10</v>
      </c>
      <c r="H182" s="8">
        <v>10</v>
      </c>
      <c r="I182" s="8">
        <v>0.55000000000000004</v>
      </c>
      <c r="J182" s="8">
        <v>1.28</v>
      </c>
      <c r="K182" s="10"/>
      <c r="N182" s="8" t="s">
        <v>411</v>
      </c>
      <c r="R182" s="8">
        <v>0.42</v>
      </c>
      <c r="S182" s="8" t="s">
        <v>411</v>
      </c>
      <c r="T182" s="8">
        <v>30</v>
      </c>
      <c r="V182" s="8" t="s">
        <v>259</v>
      </c>
      <c r="W182" s="8" t="s">
        <v>544</v>
      </c>
    </row>
    <row r="183" spans="1:23">
      <c r="A183" s="8">
        <v>0.52</v>
      </c>
      <c r="B183" s="8" t="s">
        <v>146</v>
      </c>
      <c r="C183" s="9" t="s">
        <v>147</v>
      </c>
      <c r="D183" s="8" t="s">
        <v>501</v>
      </c>
      <c r="F183" s="8" t="s">
        <v>9</v>
      </c>
      <c r="G183" s="8" t="s">
        <v>10</v>
      </c>
      <c r="H183" s="8">
        <v>10</v>
      </c>
      <c r="I183" s="8">
        <v>0.52</v>
      </c>
      <c r="J183" s="8">
        <v>1.53</v>
      </c>
      <c r="K183" s="10"/>
      <c r="N183" s="8" t="s">
        <v>411</v>
      </c>
      <c r="R183" s="8">
        <v>0.41</v>
      </c>
      <c r="S183" s="8" t="s">
        <v>411</v>
      </c>
      <c r="T183" s="8">
        <v>37</v>
      </c>
      <c r="V183" s="8" t="s">
        <v>259</v>
      </c>
      <c r="W183" s="8" t="s">
        <v>545</v>
      </c>
    </row>
    <row r="184" spans="1:23">
      <c r="A184" s="8" t="s">
        <v>516</v>
      </c>
      <c r="B184" s="8" t="s">
        <v>146</v>
      </c>
      <c r="C184" s="9" t="s">
        <v>147</v>
      </c>
      <c r="D184" s="8" t="s">
        <v>502</v>
      </c>
      <c r="F184" s="8" t="s">
        <v>9</v>
      </c>
      <c r="G184" s="8" t="s">
        <v>10</v>
      </c>
      <c r="H184" s="8">
        <v>10</v>
      </c>
      <c r="I184" s="8" t="s">
        <v>516</v>
      </c>
      <c r="J184" s="8" t="s">
        <v>539</v>
      </c>
      <c r="K184" s="10"/>
      <c r="N184" s="8" t="s">
        <v>411</v>
      </c>
      <c r="R184" s="8" t="s">
        <v>526</v>
      </c>
      <c r="S184" s="8" t="s">
        <v>411</v>
      </c>
      <c r="T184" s="8">
        <v>30</v>
      </c>
      <c r="V184" s="8" t="s">
        <v>259</v>
      </c>
      <c r="W184" s="8" t="s">
        <v>546</v>
      </c>
    </row>
    <row r="185" spans="1:23">
      <c r="A185" s="8" t="s">
        <v>517</v>
      </c>
      <c r="B185" s="8" t="s">
        <v>146</v>
      </c>
      <c r="C185" s="9" t="s">
        <v>147</v>
      </c>
      <c r="D185" s="8" t="s">
        <v>502</v>
      </c>
      <c r="F185" s="8" t="s">
        <v>9</v>
      </c>
      <c r="G185" s="8" t="s">
        <v>10</v>
      </c>
      <c r="H185" s="8">
        <v>10</v>
      </c>
      <c r="I185" s="8" t="s">
        <v>517</v>
      </c>
      <c r="J185" s="8" t="s">
        <v>540</v>
      </c>
      <c r="K185" s="10"/>
      <c r="N185" s="8" t="s">
        <v>411</v>
      </c>
      <c r="R185" s="8" t="s">
        <v>527</v>
      </c>
      <c r="S185" s="8" t="s">
        <v>411</v>
      </c>
      <c r="T185" s="8">
        <v>30</v>
      </c>
      <c r="V185" s="8" t="s">
        <v>259</v>
      </c>
      <c r="W185" s="8" t="s">
        <v>546</v>
      </c>
    </row>
    <row r="186" spans="1:23">
      <c r="A186" s="8">
        <v>0.45</v>
      </c>
      <c r="B186" s="8" t="s">
        <v>146</v>
      </c>
      <c r="C186" s="9" t="s">
        <v>147</v>
      </c>
      <c r="D186" s="8" t="s">
        <v>502</v>
      </c>
      <c r="F186" s="8" t="s">
        <v>9</v>
      </c>
      <c r="G186" s="8" t="s">
        <v>10</v>
      </c>
      <c r="H186" s="8">
        <v>10</v>
      </c>
      <c r="I186" s="8">
        <v>0.45</v>
      </c>
      <c r="J186" s="8">
        <v>0.85</v>
      </c>
      <c r="K186" s="10"/>
      <c r="N186" s="8" t="s">
        <v>411</v>
      </c>
      <c r="R186" s="8">
        <v>0.53</v>
      </c>
      <c r="S186" s="8" t="s">
        <v>411</v>
      </c>
      <c r="T186" s="8">
        <v>37</v>
      </c>
      <c r="V186" s="8" t="s">
        <v>259</v>
      </c>
      <c r="W186" s="8" t="s">
        <v>547</v>
      </c>
    </row>
    <row r="187" spans="1:23">
      <c r="A187" s="8">
        <v>0.49</v>
      </c>
      <c r="B187" s="8" t="s">
        <v>146</v>
      </c>
      <c r="C187" s="9" t="s">
        <v>147</v>
      </c>
      <c r="D187" s="8" t="s">
        <v>502</v>
      </c>
      <c r="F187" s="8" t="s">
        <v>9</v>
      </c>
      <c r="G187" s="8" t="s">
        <v>10</v>
      </c>
      <c r="H187" s="8">
        <v>20</v>
      </c>
      <c r="I187" s="8">
        <v>0.49</v>
      </c>
      <c r="J187" s="8">
        <v>0.92</v>
      </c>
      <c r="K187" s="10"/>
      <c r="N187" s="8" t="s">
        <v>411</v>
      </c>
      <c r="R187" s="8">
        <v>0.53</v>
      </c>
      <c r="S187" s="8" t="s">
        <v>411</v>
      </c>
      <c r="T187" s="8">
        <v>30</v>
      </c>
      <c r="V187" s="8" t="s">
        <v>259</v>
      </c>
      <c r="W187" s="8" t="s">
        <v>548</v>
      </c>
    </row>
    <row r="188" spans="1:23">
      <c r="A188" s="8" t="s">
        <v>518</v>
      </c>
      <c r="B188" s="8" t="s">
        <v>146</v>
      </c>
      <c r="C188" s="9" t="s">
        <v>147</v>
      </c>
      <c r="D188" s="8" t="s">
        <v>502</v>
      </c>
      <c r="F188" s="8" t="s">
        <v>9</v>
      </c>
      <c r="G188" s="8" t="s">
        <v>10</v>
      </c>
      <c r="H188" s="8">
        <v>10</v>
      </c>
      <c r="I188" s="8" t="s">
        <v>518</v>
      </c>
      <c r="J188" s="8">
        <v>0.9</v>
      </c>
      <c r="K188" s="10"/>
      <c r="N188" s="8" t="s">
        <v>411</v>
      </c>
      <c r="R188" s="8" t="s">
        <v>528</v>
      </c>
      <c r="S188" s="8" t="s">
        <v>411</v>
      </c>
      <c r="T188" s="8">
        <v>30</v>
      </c>
      <c r="V188" s="8" t="s">
        <v>259</v>
      </c>
      <c r="W188" s="8" t="s">
        <v>548</v>
      </c>
    </row>
    <row r="189" spans="1:23">
      <c r="A189" s="8">
        <v>0.59</v>
      </c>
      <c r="B189" s="8" t="s">
        <v>146</v>
      </c>
      <c r="C189" s="9" t="s">
        <v>147</v>
      </c>
      <c r="D189" s="8" t="s">
        <v>502</v>
      </c>
      <c r="F189" s="8" t="s">
        <v>9</v>
      </c>
      <c r="G189" s="8" t="s">
        <v>10</v>
      </c>
      <c r="H189" s="8">
        <v>10</v>
      </c>
      <c r="I189" s="8">
        <v>0.59</v>
      </c>
      <c r="J189" s="8">
        <v>1.34</v>
      </c>
      <c r="K189" s="10"/>
      <c r="N189" s="8" t="s">
        <v>411</v>
      </c>
      <c r="R189" s="8">
        <v>0.44</v>
      </c>
      <c r="S189" s="8" t="s">
        <v>411</v>
      </c>
      <c r="T189" s="8">
        <v>30</v>
      </c>
      <c r="V189" s="8" t="s">
        <v>259</v>
      </c>
      <c r="W189" s="8" t="s">
        <v>549</v>
      </c>
    </row>
    <row r="190" spans="1:23">
      <c r="A190" s="8">
        <v>0.66</v>
      </c>
      <c r="B190" s="8" t="s">
        <v>146</v>
      </c>
      <c r="C190" s="9" t="s">
        <v>147</v>
      </c>
      <c r="D190" s="8" t="s">
        <v>502</v>
      </c>
      <c r="F190" s="8" t="s">
        <v>9</v>
      </c>
      <c r="G190" s="8" t="s">
        <v>10</v>
      </c>
      <c r="H190" s="8">
        <v>10</v>
      </c>
      <c r="I190" s="8">
        <v>0.66</v>
      </c>
      <c r="J190" s="8">
        <v>1.43</v>
      </c>
      <c r="K190" s="10"/>
      <c r="N190" s="8" t="s">
        <v>411</v>
      </c>
      <c r="R190" s="8">
        <v>0.45</v>
      </c>
      <c r="S190" s="8" t="s">
        <v>411</v>
      </c>
      <c r="T190" s="8">
        <v>37</v>
      </c>
      <c r="V190" s="8" t="s">
        <v>259</v>
      </c>
      <c r="W190" s="8" t="s">
        <v>542</v>
      </c>
    </row>
    <row r="191" spans="1:23">
      <c r="A191" s="8">
        <v>0.69</v>
      </c>
      <c r="B191" s="8" t="s">
        <v>146</v>
      </c>
      <c r="C191" s="9" t="s">
        <v>550</v>
      </c>
      <c r="F191" s="8" t="s">
        <v>9</v>
      </c>
      <c r="G191" s="8" t="s">
        <v>10</v>
      </c>
      <c r="H191" s="8">
        <v>20</v>
      </c>
      <c r="I191" s="8">
        <v>0.69</v>
      </c>
      <c r="J191" s="8" t="s">
        <v>411</v>
      </c>
      <c r="K191" s="10"/>
      <c r="N191" s="8" t="s">
        <v>411</v>
      </c>
      <c r="R191" s="8" t="s">
        <v>411</v>
      </c>
      <c r="S191" s="8" t="s">
        <v>411</v>
      </c>
      <c r="T191" s="8">
        <v>33</v>
      </c>
      <c r="V191" s="8" t="s">
        <v>259</v>
      </c>
      <c r="W191" s="8" t="s">
        <v>599</v>
      </c>
    </row>
    <row r="192" spans="1:23">
      <c r="A192" s="8">
        <v>0.86</v>
      </c>
      <c r="B192" s="8" t="s">
        <v>146</v>
      </c>
      <c r="C192" s="9" t="s">
        <v>550</v>
      </c>
      <c r="F192" s="8" t="s">
        <v>9</v>
      </c>
      <c r="G192" s="8" t="s">
        <v>10</v>
      </c>
      <c r="H192" s="8">
        <v>20</v>
      </c>
      <c r="I192" s="8">
        <v>0.86</v>
      </c>
      <c r="J192" s="8" t="s">
        <v>411</v>
      </c>
      <c r="K192" s="10"/>
      <c r="N192" s="8" t="s">
        <v>411</v>
      </c>
      <c r="R192" s="8" t="s">
        <v>411</v>
      </c>
      <c r="S192" s="8" t="s">
        <v>411</v>
      </c>
      <c r="T192" s="8">
        <v>40</v>
      </c>
      <c r="V192" s="8" t="s">
        <v>259</v>
      </c>
      <c r="W192" s="8" t="s">
        <v>599</v>
      </c>
    </row>
    <row r="193" spans="1:23">
      <c r="A193" s="8">
        <v>0.83</v>
      </c>
      <c r="B193" s="8" t="s">
        <v>146</v>
      </c>
      <c r="C193" s="9" t="s">
        <v>550</v>
      </c>
      <c r="F193" s="8" t="s">
        <v>9</v>
      </c>
      <c r="G193" s="8" t="s">
        <v>10</v>
      </c>
      <c r="H193" s="8">
        <v>20</v>
      </c>
      <c r="I193" s="8">
        <v>0.83</v>
      </c>
      <c r="J193" s="8" t="s">
        <v>411</v>
      </c>
      <c r="K193" s="10"/>
      <c r="N193" s="8" t="s">
        <v>411</v>
      </c>
      <c r="R193" s="8" t="s">
        <v>411</v>
      </c>
      <c r="S193" s="8" t="s">
        <v>411</v>
      </c>
      <c r="T193" s="8">
        <v>42</v>
      </c>
      <c r="V193" s="8" t="s">
        <v>259</v>
      </c>
      <c r="W193" s="8" t="s">
        <v>599</v>
      </c>
    </row>
    <row r="194" spans="1:23">
      <c r="A194" s="8">
        <v>0.53</v>
      </c>
      <c r="B194" s="8" t="s">
        <v>146</v>
      </c>
      <c r="C194" s="9" t="s">
        <v>550</v>
      </c>
      <c r="F194" s="8" t="s">
        <v>9</v>
      </c>
      <c r="G194" s="8" t="s">
        <v>10</v>
      </c>
      <c r="H194" s="8">
        <v>20</v>
      </c>
      <c r="I194" s="8">
        <v>0.53</v>
      </c>
      <c r="J194" s="8" t="s">
        <v>411</v>
      </c>
      <c r="K194" s="10"/>
      <c r="N194" s="8" t="s">
        <v>411</v>
      </c>
      <c r="R194" s="8" t="s">
        <v>411</v>
      </c>
      <c r="S194" s="8" t="s">
        <v>411</v>
      </c>
      <c r="T194" s="8">
        <v>45</v>
      </c>
      <c r="V194" s="8" t="s">
        <v>259</v>
      </c>
      <c r="W194" s="8" t="s">
        <v>599</v>
      </c>
    </row>
    <row r="195" spans="1:23">
      <c r="A195" s="8">
        <v>0.31</v>
      </c>
      <c r="B195" s="8" t="s">
        <v>146</v>
      </c>
      <c r="C195" s="9" t="s">
        <v>551</v>
      </c>
      <c r="F195" s="8" t="s">
        <v>9</v>
      </c>
      <c r="G195" s="8" t="s">
        <v>10</v>
      </c>
      <c r="H195" s="8">
        <v>10</v>
      </c>
      <c r="I195" s="8">
        <v>0.31</v>
      </c>
      <c r="J195" s="8">
        <v>0.75</v>
      </c>
      <c r="K195" s="10"/>
      <c r="N195" s="8" t="s">
        <v>411</v>
      </c>
      <c r="R195" s="8">
        <v>0.45</v>
      </c>
      <c r="S195" s="8" t="s">
        <v>411</v>
      </c>
      <c r="T195" s="8">
        <v>30</v>
      </c>
      <c r="V195" s="8" t="s">
        <v>259</v>
      </c>
      <c r="W195" s="8" t="s">
        <v>542</v>
      </c>
    </row>
    <row r="196" spans="1:23">
      <c r="A196" s="8">
        <v>0.47</v>
      </c>
      <c r="B196" s="8" t="s">
        <v>146</v>
      </c>
      <c r="C196" s="9" t="s">
        <v>551</v>
      </c>
      <c r="F196" s="8" t="s">
        <v>9</v>
      </c>
      <c r="G196" s="8" t="s">
        <v>10</v>
      </c>
      <c r="H196" s="8">
        <v>10</v>
      </c>
      <c r="I196" s="8">
        <v>0.47</v>
      </c>
      <c r="J196" s="8">
        <v>0.85</v>
      </c>
      <c r="K196" s="10"/>
      <c r="N196" s="8" t="s">
        <v>411</v>
      </c>
      <c r="R196" s="8">
        <v>0.57999999999999996</v>
      </c>
      <c r="S196" s="8" t="s">
        <v>411</v>
      </c>
      <c r="T196" s="8">
        <v>37</v>
      </c>
      <c r="V196" s="8" t="s">
        <v>259</v>
      </c>
      <c r="W196" s="8" t="s">
        <v>600</v>
      </c>
    </row>
    <row r="197" spans="1:23">
      <c r="A197" s="8">
        <v>0.46</v>
      </c>
      <c r="B197" s="8" t="s">
        <v>146</v>
      </c>
      <c r="C197" s="9" t="s">
        <v>552</v>
      </c>
      <c r="F197" s="8" t="s">
        <v>9</v>
      </c>
      <c r="G197" s="8" t="s">
        <v>10</v>
      </c>
      <c r="H197" s="8">
        <v>20</v>
      </c>
      <c r="I197" s="8">
        <v>0.46</v>
      </c>
      <c r="J197" s="8" t="s">
        <v>411</v>
      </c>
      <c r="K197" s="10"/>
      <c r="N197" s="8" t="s">
        <v>411</v>
      </c>
      <c r="R197" s="8" t="s">
        <v>411</v>
      </c>
      <c r="S197" s="8" t="s">
        <v>411</v>
      </c>
      <c r="T197" s="8">
        <v>30</v>
      </c>
      <c r="V197" s="8" t="s">
        <v>259</v>
      </c>
      <c r="W197" s="8" t="s">
        <v>600</v>
      </c>
    </row>
    <row r="198" spans="1:23">
      <c r="A198" s="8">
        <v>0.55000000000000004</v>
      </c>
      <c r="B198" s="8" t="s">
        <v>146</v>
      </c>
      <c r="C198" s="9" t="s">
        <v>552</v>
      </c>
      <c r="F198" s="8" t="s">
        <v>9</v>
      </c>
      <c r="G198" s="8" t="s">
        <v>10</v>
      </c>
      <c r="H198" s="8">
        <v>20</v>
      </c>
      <c r="I198" s="8">
        <v>0.55000000000000004</v>
      </c>
      <c r="J198" s="8" t="s">
        <v>411</v>
      </c>
      <c r="K198" s="10"/>
      <c r="N198" s="8" t="s">
        <v>411</v>
      </c>
      <c r="R198" s="8" t="s">
        <v>411</v>
      </c>
      <c r="S198" s="8" t="s">
        <v>411</v>
      </c>
      <c r="T198" s="8">
        <v>35</v>
      </c>
      <c r="V198" s="8" t="s">
        <v>259</v>
      </c>
      <c r="W198" s="8" t="s">
        <v>600</v>
      </c>
    </row>
    <row r="199" spans="1:23">
      <c r="A199" s="8">
        <v>0.42</v>
      </c>
      <c r="B199" s="8" t="s">
        <v>146</v>
      </c>
      <c r="C199" s="9" t="s">
        <v>552</v>
      </c>
      <c r="F199" s="8" t="s">
        <v>9</v>
      </c>
      <c r="G199" s="8" t="s">
        <v>10</v>
      </c>
      <c r="H199" s="8">
        <v>20</v>
      </c>
      <c r="I199" s="8">
        <v>0.42</v>
      </c>
      <c r="J199" s="8" t="s">
        <v>411</v>
      </c>
      <c r="K199" s="10"/>
      <c r="N199" s="8" t="s">
        <v>411</v>
      </c>
      <c r="R199" s="8" t="s">
        <v>411</v>
      </c>
      <c r="S199" s="8" t="s">
        <v>411</v>
      </c>
      <c r="T199" s="8">
        <v>40</v>
      </c>
      <c r="V199" s="8" t="s">
        <v>259</v>
      </c>
      <c r="W199" s="8" t="s">
        <v>600</v>
      </c>
    </row>
    <row r="200" spans="1:23">
      <c r="A200" s="8">
        <v>0.36</v>
      </c>
      <c r="B200" s="8" t="s">
        <v>146</v>
      </c>
      <c r="C200" s="9" t="s">
        <v>552</v>
      </c>
      <c r="F200" s="8" t="s">
        <v>9</v>
      </c>
      <c r="G200" s="8" t="s">
        <v>10</v>
      </c>
      <c r="H200" s="8">
        <v>20</v>
      </c>
      <c r="I200" s="8">
        <v>0.36</v>
      </c>
      <c r="J200" s="8" t="s">
        <v>411</v>
      </c>
      <c r="K200" s="10"/>
      <c r="N200" s="8" t="s">
        <v>411</v>
      </c>
      <c r="R200" s="8" t="s">
        <v>581</v>
      </c>
      <c r="S200" s="8" t="s">
        <v>411</v>
      </c>
      <c r="T200" s="8">
        <v>45</v>
      </c>
      <c r="V200" s="8" t="s">
        <v>259</v>
      </c>
      <c r="W200" s="8" t="s">
        <v>469</v>
      </c>
    </row>
    <row r="201" spans="1:23">
      <c r="A201" s="8" t="s">
        <v>571</v>
      </c>
      <c r="B201" s="8" t="s">
        <v>146</v>
      </c>
      <c r="C201" s="9" t="s">
        <v>553</v>
      </c>
      <c r="F201" s="8" t="s">
        <v>9</v>
      </c>
      <c r="G201" s="8" t="s">
        <v>10</v>
      </c>
      <c r="H201" s="8">
        <v>10</v>
      </c>
      <c r="I201" s="8" t="s">
        <v>571</v>
      </c>
      <c r="J201" s="8">
        <v>1.1100000000000001</v>
      </c>
      <c r="K201" s="10"/>
      <c r="N201" s="8" t="s">
        <v>411</v>
      </c>
      <c r="R201" s="8" t="s">
        <v>582</v>
      </c>
      <c r="S201" s="8" t="s">
        <v>411</v>
      </c>
      <c r="T201" s="8">
        <v>30</v>
      </c>
      <c r="V201" s="8" t="s">
        <v>259</v>
      </c>
      <c r="W201" s="8" t="s">
        <v>601</v>
      </c>
    </row>
    <row r="202" spans="1:23">
      <c r="A202" s="8">
        <v>7.0000000000000007E-2</v>
      </c>
      <c r="B202" s="8" t="s">
        <v>146</v>
      </c>
      <c r="C202" s="9" t="s">
        <v>554</v>
      </c>
      <c r="F202" s="8" t="s">
        <v>9</v>
      </c>
      <c r="G202" s="8" t="s">
        <v>10</v>
      </c>
      <c r="H202" s="8">
        <v>20</v>
      </c>
      <c r="I202" s="8">
        <v>7.0000000000000007E-2</v>
      </c>
      <c r="J202" s="8">
        <v>0.875</v>
      </c>
      <c r="K202" s="10"/>
      <c r="N202" s="8" t="s">
        <v>411</v>
      </c>
      <c r="R202" s="8">
        <v>0.08</v>
      </c>
      <c r="S202" s="8" t="s">
        <v>411</v>
      </c>
      <c r="T202" s="8">
        <v>30</v>
      </c>
      <c r="V202" s="8" t="s">
        <v>259</v>
      </c>
      <c r="W202" s="8" t="s">
        <v>370</v>
      </c>
    </row>
    <row r="203" spans="1:23">
      <c r="A203" s="8" t="s">
        <v>572</v>
      </c>
      <c r="B203" s="8" t="s">
        <v>146</v>
      </c>
      <c r="C203" s="9" t="s">
        <v>555</v>
      </c>
      <c r="F203" s="8" t="s">
        <v>9</v>
      </c>
      <c r="G203" s="8" t="s">
        <v>10</v>
      </c>
      <c r="H203" s="8">
        <v>10</v>
      </c>
      <c r="I203" s="8" t="s">
        <v>572</v>
      </c>
      <c r="J203" s="8" t="s">
        <v>592</v>
      </c>
      <c r="K203" s="10"/>
      <c r="N203" s="8" t="s">
        <v>411</v>
      </c>
      <c r="R203" s="8" t="s">
        <v>583</v>
      </c>
      <c r="S203" s="8" t="s">
        <v>411</v>
      </c>
      <c r="T203" s="8">
        <v>30</v>
      </c>
      <c r="V203" s="8" t="s">
        <v>259</v>
      </c>
      <c r="W203" s="8" t="s">
        <v>602</v>
      </c>
    </row>
    <row r="204" spans="1:23">
      <c r="A204" s="8">
        <v>0.31</v>
      </c>
      <c r="B204" s="8" t="s">
        <v>146</v>
      </c>
      <c r="C204" s="9" t="s">
        <v>556</v>
      </c>
      <c r="F204" s="8" t="s">
        <v>9</v>
      </c>
      <c r="G204" s="8" t="s">
        <v>10</v>
      </c>
      <c r="H204" s="8">
        <v>40</v>
      </c>
      <c r="I204" s="8">
        <v>0.31</v>
      </c>
      <c r="J204" s="8">
        <v>2.21</v>
      </c>
      <c r="K204" s="10"/>
      <c r="N204" s="8">
        <v>0.31</v>
      </c>
      <c r="R204" s="8">
        <v>0.14000000000000001</v>
      </c>
      <c r="S204" s="8">
        <v>0.31</v>
      </c>
      <c r="T204" s="8">
        <v>30</v>
      </c>
      <c r="V204" s="8" t="s">
        <v>259</v>
      </c>
      <c r="W204" s="8" t="s">
        <v>469</v>
      </c>
    </row>
    <row r="205" spans="1:23">
      <c r="A205" s="8" t="s">
        <v>573</v>
      </c>
      <c r="B205" s="8" t="s">
        <v>146</v>
      </c>
      <c r="C205" s="9" t="s">
        <v>557</v>
      </c>
      <c r="F205" s="8" t="s">
        <v>9</v>
      </c>
      <c r="G205" s="8" t="s">
        <v>10</v>
      </c>
      <c r="H205" s="8">
        <v>10</v>
      </c>
      <c r="I205" s="8" t="s">
        <v>573</v>
      </c>
      <c r="J205" s="8">
        <v>0.8</v>
      </c>
      <c r="K205" s="10"/>
      <c r="N205" s="8" t="s">
        <v>411</v>
      </c>
      <c r="R205" s="8" t="s">
        <v>584</v>
      </c>
      <c r="S205" s="8" t="s">
        <v>411</v>
      </c>
      <c r="T205" s="8">
        <v>30</v>
      </c>
      <c r="V205" s="8" t="s">
        <v>259</v>
      </c>
      <c r="W205" s="8" t="s">
        <v>603</v>
      </c>
    </row>
    <row r="206" spans="1:23">
      <c r="A206" s="8" t="s">
        <v>574</v>
      </c>
      <c r="B206" s="8" t="s">
        <v>146</v>
      </c>
      <c r="C206" s="9" t="s">
        <v>558</v>
      </c>
      <c r="F206" s="8" t="s">
        <v>9</v>
      </c>
      <c r="G206" s="8" t="s">
        <v>10</v>
      </c>
      <c r="H206" s="8">
        <v>20</v>
      </c>
      <c r="I206" s="8" t="s">
        <v>574</v>
      </c>
      <c r="J206" s="8">
        <v>0.37</v>
      </c>
      <c r="K206" s="10"/>
      <c r="N206" s="8" t="s">
        <v>593</v>
      </c>
      <c r="R206" s="8" t="s">
        <v>585</v>
      </c>
      <c r="S206" s="8" t="s">
        <v>593</v>
      </c>
      <c r="T206" s="8">
        <v>25</v>
      </c>
      <c r="V206" s="8" t="s">
        <v>259</v>
      </c>
      <c r="W206" s="8" t="s">
        <v>372</v>
      </c>
    </row>
    <row r="207" spans="1:23">
      <c r="A207" s="8" t="s">
        <v>575</v>
      </c>
      <c r="B207" s="8" t="s">
        <v>146</v>
      </c>
      <c r="C207" s="9" t="s">
        <v>559</v>
      </c>
      <c r="F207" s="8" t="s">
        <v>9</v>
      </c>
      <c r="G207" s="8" t="s">
        <v>10</v>
      </c>
      <c r="H207" s="8">
        <v>10</v>
      </c>
      <c r="I207" s="8" t="s">
        <v>575</v>
      </c>
      <c r="J207" s="8" t="s">
        <v>594</v>
      </c>
      <c r="K207" s="10"/>
      <c r="N207" s="8" t="s">
        <v>411</v>
      </c>
      <c r="R207" s="8" t="s">
        <v>586</v>
      </c>
      <c r="S207" s="8" t="s">
        <v>411</v>
      </c>
      <c r="T207" s="8">
        <v>30</v>
      </c>
      <c r="V207" s="8" t="s">
        <v>259</v>
      </c>
      <c r="W207" s="8" t="s">
        <v>372</v>
      </c>
    </row>
    <row r="208" spans="1:23">
      <c r="A208" s="8" t="s">
        <v>576</v>
      </c>
      <c r="B208" s="8" t="s">
        <v>146</v>
      </c>
      <c r="C208" s="9" t="s">
        <v>560</v>
      </c>
      <c r="F208" s="8" t="s">
        <v>9</v>
      </c>
      <c r="G208" s="8" t="s">
        <v>10</v>
      </c>
      <c r="H208" s="8">
        <v>10</v>
      </c>
      <c r="I208" s="8" t="s">
        <v>576</v>
      </c>
      <c r="J208" s="8" t="s">
        <v>595</v>
      </c>
      <c r="K208" s="10"/>
      <c r="N208" s="8" t="s">
        <v>411</v>
      </c>
      <c r="R208" s="8" t="s">
        <v>587</v>
      </c>
      <c r="S208" s="8" t="s">
        <v>411</v>
      </c>
      <c r="T208" s="8">
        <v>30</v>
      </c>
      <c r="V208" s="8" t="s">
        <v>259</v>
      </c>
      <c r="W208" s="8" t="s">
        <v>372</v>
      </c>
    </row>
    <row r="209" spans="1:23">
      <c r="A209" s="8" t="s">
        <v>577</v>
      </c>
      <c r="B209" s="8" t="s">
        <v>146</v>
      </c>
      <c r="C209" s="9" t="s">
        <v>561</v>
      </c>
      <c r="F209" s="8" t="s">
        <v>9</v>
      </c>
      <c r="G209" s="8" t="s">
        <v>10</v>
      </c>
      <c r="H209" s="8">
        <v>10</v>
      </c>
      <c r="I209" s="8" t="s">
        <v>577</v>
      </c>
      <c r="J209" s="8" t="s">
        <v>596</v>
      </c>
      <c r="K209" s="10"/>
      <c r="N209" s="8" t="s">
        <v>411</v>
      </c>
      <c r="R209" s="8" t="s">
        <v>588</v>
      </c>
      <c r="S209" s="8" t="s">
        <v>411</v>
      </c>
      <c r="T209" s="8">
        <v>30</v>
      </c>
      <c r="V209" s="8" t="s">
        <v>259</v>
      </c>
      <c r="W209" s="8" t="s">
        <v>372</v>
      </c>
    </row>
    <row r="210" spans="1:23">
      <c r="A210" s="8" t="s">
        <v>578</v>
      </c>
      <c r="B210" s="8" t="s">
        <v>146</v>
      </c>
      <c r="C210" s="9" t="s">
        <v>562</v>
      </c>
      <c r="F210" s="8" t="s">
        <v>9</v>
      </c>
      <c r="G210" s="8" t="s">
        <v>10</v>
      </c>
      <c r="H210" s="8">
        <v>10</v>
      </c>
      <c r="I210" s="8" t="s">
        <v>578</v>
      </c>
      <c r="J210" s="8" t="s">
        <v>597</v>
      </c>
      <c r="K210" s="10"/>
      <c r="N210" s="8" t="s">
        <v>411</v>
      </c>
      <c r="R210" s="8" t="s">
        <v>589</v>
      </c>
      <c r="S210" s="8" t="s">
        <v>411</v>
      </c>
      <c r="T210" s="8">
        <v>30</v>
      </c>
      <c r="V210" s="8" t="s">
        <v>259</v>
      </c>
      <c r="W210" s="8" t="s">
        <v>372</v>
      </c>
    </row>
    <row r="211" spans="1:23">
      <c r="A211" s="8">
        <v>0.27</v>
      </c>
      <c r="B211" s="8" t="s">
        <v>146</v>
      </c>
      <c r="C211" s="9" t="s">
        <v>563</v>
      </c>
      <c r="F211" s="8" t="s">
        <v>9</v>
      </c>
      <c r="G211" s="8" t="s">
        <v>10</v>
      </c>
      <c r="H211" s="8">
        <v>40</v>
      </c>
      <c r="I211" s="8">
        <v>0.27</v>
      </c>
      <c r="J211" s="8">
        <v>1.17</v>
      </c>
      <c r="K211" s="10"/>
      <c r="N211" s="8">
        <v>0.26</v>
      </c>
      <c r="R211" s="8">
        <v>0.23</v>
      </c>
      <c r="S211" s="8">
        <v>0.26</v>
      </c>
      <c r="T211" s="8">
        <v>30</v>
      </c>
      <c r="V211" s="8" t="s">
        <v>259</v>
      </c>
      <c r="W211" s="8" t="s">
        <v>472</v>
      </c>
    </row>
    <row r="212" spans="1:23">
      <c r="A212" s="8" t="s">
        <v>579</v>
      </c>
      <c r="B212" s="8" t="s">
        <v>146</v>
      </c>
      <c r="C212" s="9" t="s">
        <v>564</v>
      </c>
      <c r="F212" s="8" t="s">
        <v>9</v>
      </c>
      <c r="G212" s="8" t="s">
        <v>10</v>
      </c>
      <c r="H212" s="8">
        <v>10</v>
      </c>
      <c r="I212" s="8" t="s">
        <v>579</v>
      </c>
      <c r="J212" s="8" t="s">
        <v>411</v>
      </c>
      <c r="K212" s="10"/>
      <c r="N212" s="8" t="s">
        <v>411</v>
      </c>
      <c r="R212" s="8" t="s">
        <v>581</v>
      </c>
      <c r="S212" s="8" t="s">
        <v>411</v>
      </c>
      <c r="T212" s="8">
        <v>25</v>
      </c>
      <c r="V212" s="8" t="s">
        <v>259</v>
      </c>
      <c r="W212" s="8" t="s">
        <v>604</v>
      </c>
    </row>
    <row r="213" spans="1:23">
      <c r="A213" s="8" t="s">
        <v>580</v>
      </c>
      <c r="B213" s="8" t="s">
        <v>146</v>
      </c>
      <c r="C213" s="9" t="s">
        <v>565</v>
      </c>
      <c r="F213" s="8" t="s">
        <v>9</v>
      </c>
      <c r="G213" s="8" t="s">
        <v>10</v>
      </c>
      <c r="H213" s="8">
        <v>10</v>
      </c>
      <c r="I213" s="8" t="s">
        <v>580</v>
      </c>
      <c r="J213" s="8" t="s">
        <v>598</v>
      </c>
      <c r="K213" s="10"/>
      <c r="N213" s="8" t="s">
        <v>411</v>
      </c>
      <c r="R213" s="8" t="s">
        <v>590</v>
      </c>
      <c r="S213" s="8" t="s">
        <v>411</v>
      </c>
      <c r="T213" s="8">
        <v>30</v>
      </c>
      <c r="V213" s="8" t="s">
        <v>259</v>
      </c>
      <c r="W213" s="8" t="s">
        <v>370</v>
      </c>
    </row>
    <row r="214" spans="1:23">
      <c r="A214" s="8" t="s">
        <v>361</v>
      </c>
      <c r="B214" s="8" t="s">
        <v>146</v>
      </c>
      <c r="C214" s="9" t="s">
        <v>566</v>
      </c>
      <c r="F214" s="8" t="s">
        <v>9</v>
      </c>
      <c r="G214" s="8" t="s">
        <v>10</v>
      </c>
      <c r="H214" s="8">
        <v>10</v>
      </c>
      <c r="I214" s="8" t="s">
        <v>361</v>
      </c>
      <c r="J214" s="8">
        <v>0.9</v>
      </c>
      <c r="K214" s="10"/>
      <c r="N214" s="8" t="s">
        <v>411</v>
      </c>
      <c r="R214" s="8" t="s">
        <v>591</v>
      </c>
      <c r="S214" s="8" t="s">
        <v>411</v>
      </c>
      <c r="T214" s="8">
        <v>30</v>
      </c>
      <c r="V214" s="8" t="s">
        <v>259</v>
      </c>
      <c r="W214" s="8" t="s">
        <v>432</v>
      </c>
    </row>
    <row r="215" spans="1:23">
      <c r="A215" s="8">
        <v>0.19</v>
      </c>
      <c r="B215" s="8" t="s">
        <v>146</v>
      </c>
      <c r="C215" s="9" t="s">
        <v>567</v>
      </c>
      <c r="F215" s="8" t="s">
        <v>9</v>
      </c>
      <c r="G215" s="8" t="s">
        <v>10</v>
      </c>
      <c r="H215" s="8">
        <v>150</v>
      </c>
      <c r="I215" s="8">
        <v>0.19</v>
      </c>
      <c r="J215" s="8" t="s">
        <v>411</v>
      </c>
      <c r="K215" s="10"/>
      <c r="N215" s="8" t="s">
        <v>411</v>
      </c>
      <c r="R215" s="8" t="s">
        <v>411</v>
      </c>
      <c r="S215" s="8" t="s">
        <v>411</v>
      </c>
      <c r="T215" s="8">
        <v>30</v>
      </c>
      <c r="V215" s="8" t="s">
        <v>259</v>
      </c>
      <c r="W215" s="8" t="s">
        <v>605</v>
      </c>
    </row>
    <row r="216" spans="1:23">
      <c r="A216" s="8">
        <v>0.23</v>
      </c>
      <c r="B216" s="8" t="s">
        <v>146</v>
      </c>
      <c r="C216" s="9" t="s">
        <v>568</v>
      </c>
      <c r="F216" s="8" t="s">
        <v>9</v>
      </c>
      <c r="G216" s="8" t="s">
        <v>10</v>
      </c>
      <c r="H216" s="8">
        <v>150</v>
      </c>
      <c r="I216" s="8">
        <v>0.23</v>
      </c>
      <c r="J216" s="8" t="s">
        <v>411</v>
      </c>
      <c r="K216" s="10"/>
      <c r="N216" s="8" t="s">
        <v>411</v>
      </c>
      <c r="R216" s="8" t="s">
        <v>411</v>
      </c>
      <c r="S216" s="8" t="s">
        <v>411</v>
      </c>
      <c r="T216" s="8">
        <v>30</v>
      </c>
      <c r="V216" s="8" t="s">
        <v>259</v>
      </c>
      <c r="W216" s="8" t="s">
        <v>605</v>
      </c>
    </row>
    <row r="217" spans="1:23">
      <c r="A217" s="8">
        <v>0.36</v>
      </c>
      <c r="B217" s="8" t="s">
        <v>146</v>
      </c>
      <c r="C217" s="9" t="s">
        <v>569</v>
      </c>
      <c r="F217" s="8" t="s">
        <v>9</v>
      </c>
      <c r="G217" s="8" t="s">
        <v>10</v>
      </c>
      <c r="H217" s="8">
        <v>150</v>
      </c>
      <c r="I217" s="8">
        <v>0.36</v>
      </c>
      <c r="J217" s="8" t="s">
        <v>411</v>
      </c>
      <c r="K217" s="10"/>
      <c r="N217" s="8" t="s">
        <v>411</v>
      </c>
      <c r="R217" s="8" t="s">
        <v>411</v>
      </c>
      <c r="S217" s="8" t="s">
        <v>411</v>
      </c>
      <c r="T217" s="8">
        <v>30</v>
      </c>
      <c r="V217" s="8" t="s">
        <v>259</v>
      </c>
      <c r="W217" s="8" t="s">
        <v>605</v>
      </c>
    </row>
    <row r="218" spans="1:23">
      <c r="A218" s="8">
        <v>0.23</v>
      </c>
      <c r="B218" s="8" t="s">
        <v>146</v>
      </c>
      <c r="C218" s="9" t="s">
        <v>570</v>
      </c>
      <c r="F218" s="8" t="s">
        <v>9</v>
      </c>
      <c r="G218" s="8" t="s">
        <v>10</v>
      </c>
      <c r="H218" s="8">
        <v>150</v>
      </c>
      <c r="I218" s="8">
        <v>0.23</v>
      </c>
      <c r="J218" s="8" t="s">
        <v>411</v>
      </c>
      <c r="K218" s="10"/>
      <c r="N218" s="8" t="s">
        <v>411</v>
      </c>
      <c r="R218" s="8" t="s">
        <v>411</v>
      </c>
      <c r="S218" s="8" t="s">
        <v>411</v>
      </c>
      <c r="T218" s="8">
        <v>30</v>
      </c>
      <c r="V218" s="8" t="s">
        <v>259</v>
      </c>
      <c r="W218" s="8" t="s">
        <v>605</v>
      </c>
    </row>
    <row r="219" spans="1:23">
      <c r="A219" s="8">
        <v>0.02</v>
      </c>
      <c r="B219" s="8" t="s">
        <v>146</v>
      </c>
      <c r="C219" s="9" t="s">
        <v>494</v>
      </c>
      <c r="F219" s="8" t="s">
        <v>9</v>
      </c>
      <c r="G219" s="8" t="s">
        <v>10</v>
      </c>
      <c r="H219" s="8">
        <v>40</v>
      </c>
      <c r="I219" s="8">
        <v>0.02</v>
      </c>
      <c r="J219" s="8" t="s">
        <v>671</v>
      </c>
      <c r="K219" s="10"/>
      <c r="N219" s="8" t="s">
        <v>672</v>
      </c>
      <c r="R219" s="8">
        <v>0.03</v>
      </c>
      <c r="S219" s="8" t="s">
        <v>672</v>
      </c>
      <c r="T219" s="8">
        <v>30</v>
      </c>
      <c r="V219" s="8" t="s">
        <v>462</v>
      </c>
      <c r="W219" s="8" t="s">
        <v>602</v>
      </c>
    </row>
    <row r="220" spans="1:23">
      <c r="A220" s="8">
        <v>0.05</v>
      </c>
      <c r="B220" s="8" t="s">
        <v>146</v>
      </c>
      <c r="C220" s="9" t="s">
        <v>556</v>
      </c>
      <c r="F220" s="8" t="s">
        <v>9</v>
      </c>
      <c r="G220" s="8" t="s">
        <v>10</v>
      </c>
      <c r="H220" s="8">
        <v>40</v>
      </c>
      <c r="I220" s="8">
        <v>0.05</v>
      </c>
      <c r="J220" s="8" t="s">
        <v>673</v>
      </c>
      <c r="K220" s="10"/>
      <c r="N220" s="8" t="s">
        <v>674</v>
      </c>
      <c r="R220" s="8">
        <v>0.06</v>
      </c>
      <c r="S220" s="8" t="s">
        <v>674</v>
      </c>
      <c r="T220" s="8">
        <v>30</v>
      </c>
      <c r="V220" s="8" t="s">
        <v>462</v>
      </c>
      <c r="W220" s="8" t="s">
        <v>602</v>
      </c>
    </row>
    <row r="221" spans="1:23">
      <c r="A221" s="8" t="s">
        <v>616</v>
      </c>
      <c r="B221" s="8" t="s">
        <v>146</v>
      </c>
      <c r="C221" s="9" t="s">
        <v>606</v>
      </c>
      <c r="F221" s="8" t="s">
        <v>9</v>
      </c>
      <c r="G221" s="8" t="s">
        <v>10</v>
      </c>
      <c r="H221" s="8">
        <v>50</v>
      </c>
      <c r="I221" s="8" t="s">
        <v>616</v>
      </c>
      <c r="J221" s="8" t="s">
        <v>411</v>
      </c>
      <c r="K221" s="10"/>
      <c r="N221" s="8" t="s">
        <v>411</v>
      </c>
      <c r="R221" s="8" t="s">
        <v>411</v>
      </c>
      <c r="S221" s="8" t="s">
        <v>411</v>
      </c>
      <c r="T221" s="8">
        <v>30</v>
      </c>
      <c r="V221" s="8" t="s">
        <v>462</v>
      </c>
      <c r="W221" s="8" t="s">
        <v>633</v>
      </c>
    </row>
    <row r="222" spans="1:23">
      <c r="A222" s="8" t="s">
        <v>617</v>
      </c>
      <c r="B222" s="8" t="s">
        <v>146</v>
      </c>
      <c r="C222" s="9" t="s">
        <v>607</v>
      </c>
      <c r="F222" s="8" t="s">
        <v>9</v>
      </c>
      <c r="G222" s="8" t="s">
        <v>10</v>
      </c>
      <c r="H222" s="8">
        <v>50</v>
      </c>
      <c r="I222" s="8" t="s">
        <v>617</v>
      </c>
      <c r="J222" s="8" t="s">
        <v>411</v>
      </c>
      <c r="K222" s="10"/>
      <c r="N222" s="8" t="s">
        <v>411</v>
      </c>
      <c r="R222" s="8" t="s">
        <v>411</v>
      </c>
      <c r="S222" s="8" t="s">
        <v>411</v>
      </c>
      <c r="T222" s="8">
        <v>30</v>
      </c>
      <c r="V222" s="8" t="s">
        <v>462</v>
      </c>
      <c r="W222" s="8" t="s">
        <v>633</v>
      </c>
    </row>
    <row r="223" spans="1:23">
      <c r="A223" s="8">
        <v>0.2</v>
      </c>
      <c r="B223" s="8" t="s">
        <v>146</v>
      </c>
      <c r="C223" s="9" t="s">
        <v>608</v>
      </c>
      <c r="F223" s="8" t="s">
        <v>9</v>
      </c>
      <c r="G223" s="8" t="s">
        <v>10</v>
      </c>
      <c r="H223" s="8">
        <v>40</v>
      </c>
      <c r="I223" s="8">
        <v>0.2</v>
      </c>
      <c r="J223" s="8" t="s">
        <v>675</v>
      </c>
      <c r="K223" s="10"/>
      <c r="N223" s="8" t="s">
        <v>676</v>
      </c>
      <c r="R223" s="8">
        <v>0.14000000000000001</v>
      </c>
      <c r="S223" s="8" t="s">
        <v>676</v>
      </c>
      <c r="T223" s="8">
        <v>30</v>
      </c>
      <c r="V223" s="8" t="s">
        <v>462</v>
      </c>
      <c r="W223" s="8" t="s">
        <v>472</v>
      </c>
    </row>
    <row r="224" spans="1:23">
      <c r="A224" s="8" t="s">
        <v>411</v>
      </c>
      <c r="B224" s="8" t="s">
        <v>146</v>
      </c>
      <c r="C224" s="9" t="s">
        <v>609</v>
      </c>
      <c r="F224" s="8" t="s">
        <v>9</v>
      </c>
      <c r="G224" s="8" t="s">
        <v>10</v>
      </c>
      <c r="H224" s="8">
        <v>30</v>
      </c>
      <c r="I224" s="8" t="s">
        <v>411</v>
      </c>
      <c r="J224" s="8" t="s">
        <v>411</v>
      </c>
      <c r="K224" s="10"/>
      <c r="N224" s="8" t="s">
        <v>677</v>
      </c>
      <c r="R224" s="8" t="s">
        <v>411</v>
      </c>
      <c r="S224" s="8" t="s">
        <v>677</v>
      </c>
      <c r="T224" s="8">
        <v>30</v>
      </c>
      <c r="V224" s="8" t="s">
        <v>462</v>
      </c>
      <c r="W224" s="8" t="s">
        <v>634</v>
      </c>
    </row>
    <row r="225" spans="1:23">
      <c r="A225" s="8">
        <v>0.01</v>
      </c>
      <c r="B225" s="8" t="s">
        <v>146</v>
      </c>
      <c r="C225" s="9" t="s">
        <v>610</v>
      </c>
      <c r="F225" s="8" t="s">
        <v>9</v>
      </c>
      <c r="G225" s="8" t="s">
        <v>10</v>
      </c>
      <c r="H225" s="8">
        <v>20</v>
      </c>
      <c r="I225" s="8">
        <v>0.01</v>
      </c>
      <c r="J225" s="8" t="s">
        <v>678</v>
      </c>
      <c r="K225" s="10"/>
      <c r="N225" s="8" t="s">
        <v>411</v>
      </c>
      <c r="R225" s="8">
        <v>0.03</v>
      </c>
      <c r="S225" s="8" t="s">
        <v>411</v>
      </c>
      <c r="T225" s="8">
        <v>25</v>
      </c>
      <c r="V225" s="8" t="s">
        <v>260</v>
      </c>
      <c r="W225" s="8" t="s">
        <v>485</v>
      </c>
    </row>
    <row r="226" spans="1:23">
      <c r="A226" s="8" t="s">
        <v>618</v>
      </c>
      <c r="B226" s="8" t="s">
        <v>146</v>
      </c>
      <c r="C226" s="9" t="s">
        <v>487</v>
      </c>
      <c r="F226" s="8" t="s">
        <v>9</v>
      </c>
      <c r="G226" s="8" t="s">
        <v>10</v>
      </c>
      <c r="H226" s="8">
        <v>10</v>
      </c>
      <c r="I226" s="8" t="s">
        <v>618</v>
      </c>
      <c r="J226" s="8" t="s">
        <v>679</v>
      </c>
      <c r="K226" s="10"/>
      <c r="N226" s="8" t="s">
        <v>680</v>
      </c>
      <c r="R226" s="8" t="s">
        <v>627</v>
      </c>
      <c r="S226" s="8" t="s">
        <v>680</v>
      </c>
      <c r="T226" s="8">
        <v>30</v>
      </c>
      <c r="V226" s="8" t="s">
        <v>260</v>
      </c>
      <c r="W226" s="8" t="s">
        <v>953</v>
      </c>
    </row>
    <row r="227" spans="1:23">
      <c r="A227" s="8" t="s">
        <v>619</v>
      </c>
      <c r="B227" s="8" t="s">
        <v>146</v>
      </c>
      <c r="C227" s="9" t="s">
        <v>488</v>
      </c>
      <c r="F227" s="8" t="s">
        <v>9</v>
      </c>
      <c r="G227" s="8" t="s">
        <v>10</v>
      </c>
      <c r="H227" s="8">
        <v>10</v>
      </c>
      <c r="I227" s="8" t="s">
        <v>619</v>
      </c>
      <c r="J227" s="8" t="s">
        <v>681</v>
      </c>
      <c r="K227" s="10"/>
      <c r="N227" s="8" t="s">
        <v>682</v>
      </c>
      <c r="R227" s="8" t="s">
        <v>627</v>
      </c>
      <c r="S227" s="8" t="s">
        <v>682</v>
      </c>
      <c r="T227" s="8">
        <v>30</v>
      </c>
      <c r="V227" s="8" t="s">
        <v>260</v>
      </c>
      <c r="W227" s="8" t="s">
        <v>953</v>
      </c>
    </row>
    <row r="228" spans="1:23">
      <c r="A228" s="8" t="s">
        <v>620</v>
      </c>
      <c r="B228" s="8" t="s">
        <v>146</v>
      </c>
      <c r="C228" s="9" t="s">
        <v>489</v>
      </c>
      <c r="F228" s="8" t="s">
        <v>9</v>
      </c>
      <c r="G228" s="8" t="s">
        <v>10</v>
      </c>
      <c r="H228" s="8">
        <v>10</v>
      </c>
      <c r="I228" s="8" t="s">
        <v>620</v>
      </c>
      <c r="J228" s="8" t="s">
        <v>683</v>
      </c>
      <c r="K228" s="10"/>
      <c r="N228" s="8" t="s">
        <v>684</v>
      </c>
      <c r="R228" s="8" t="s">
        <v>628</v>
      </c>
      <c r="S228" s="8" t="s">
        <v>684</v>
      </c>
      <c r="T228" s="8">
        <v>30</v>
      </c>
      <c r="V228" s="8" t="s">
        <v>260</v>
      </c>
      <c r="W228" s="8" t="s">
        <v>953</v>
      </c>
    </row>
    <row r="229" spans="1:23">
      <c r="A229" s="8" t="s">
        <v>621</v>
      </c>
      <c r="B229" s="8" t="s">
        <v>146</v>
      </c>
      <c r="C229" s="9" t="s">
        <v>490</v>
      </c>
      <c r="F229" s="8" t="s">
        <v>9</v>
      </c>
      <c r="G229" s="8" t="s">
        <v>10</v>
      </c>
      <c r="H229" s="8">
        <v>10</v>
      </c>
      <c r="I229" s="8" t="s">
        <v>621</v>
      </c>
      <c r="J229" s="8" t="s">
        <v>685</v>
      </c>
      <c r="K229" s="10"/>
      <c r="N229" s="8" t="s">
        <v>686</v>
      </c>
      <c r="R229" s="8" t="s">
        <v>629</v>
      </c>
      <c r="S229" s="8" t="s">
        <v>686</v>
      </c>
      <c r="T229" s="8">
        <v>30</v>
      </c>
      <c r="V229" s="8" t="s">
        <v>260</v>
      </c>
      <c r="W229" s="8" t="s">
        <v>953</v>
      </c>
    </row>
    <row r="230" spans="1:23">
      <c r="A230" s="8" t="s">
        <v>622</v>
      </c>
      <c r="B230" s="8" t="s">
        <v>146</v>
      </c>
      <c r="C230" s="9" t="s">
        <v>491</v>
      </c>
      <c r="F230" s="8" t="s">
        <v>9</v>
      </c>
      <c r="G230" s="8" t="s">
        <v>10</v>
      </c>
      <c r="H230" s="8">
        <v>10</v>
      </c>
      <c r="I230" s="8" t="s">
        <v>622</v>
      </c>
      <c r="J230" s="8" t="s">
        <v>687</v>
      </c>
      <c r="K230" s="10"/>
      <c r="N230" s="8" t="s">
        <v>688</v>
      </c>
      <c r="R230" s="8" t="s">
        <v>627</v>
      </c>
      <c r="S230" s="8" t="s">
        <v>688</v>
      </c>
      <c r="T230" s="8">
        <v>30</v>
      </c>
      <c r="V230" s="8" t="s">
        <v>260</v>
      </c>
      <c r="W230" s="8" t="s">
        <v>953</v>
      </c>
    </row>
    <row r="231" spans="1:23">
      <c r="A231" s="8" t="s">
        <v>623</v>
      </c>
      <c r="B231" s="8" t="s">
        <v>146</v>
      </c>
      <c r="C231" s="9" t="s">
        <v>611</v>
      </c>
      <c r="F231" s="8" t="s">
        <v>9</v>
      </c>
      <c r="G231" s="8" t="s">
        <v>10</v>
      </c>
      <c r="H231" s="8">
        <v>10</v>
      </c>
      <c r="I231" s="8" t="s">
        <v>623</v>
      </c>
      <c r="J231" s="8" t="s">
        <v>689</v>
      </c>
      <c r="K231" s="10"/>
      <c r="N231" s="8" t="s">
        <v>690</v>
      </c>
      <c r="R231" s="8" t="s">
        <v>630</v>
      </c>
      <c r="S231" s="8" t="s">
        <v>690</v>
      </c>
      <c r="T231" s="8">
        <v>30</v>
      </c>
      <c r="V231" s="8" t="s">
        <v>260</v>
      </c>
      <c r="W231" s="8" t="s">
        <v>953</v>
      </c>
    </row>
    <row r="232" spans="1:23">
      <c r="A232" s="8">
        <v>5.0000000000000001E-3</v>
      </c>
      <c r="B232" s="8" t="s">
        <v>146</v>
      </c>
      <c r="C232" s="9" t="s">
        <v>612</v>
      </c>
      <c r="F232" s="8" t="s">
        <v>9</v>
      </c>
      <c r="G232" s="8" t="s">
        <v>10</v>
      </c>
      <c r="H232" s="8">
        <v>40</v>
      </c>
      <c r="I232" s="8">
        <v>5.0000000000000001E-3</v>
      </c>
      <c r="J232" s="8" t="s">
        <v>691</v>
      </c>
      <c r="K232" s="10"/>
      <c r="N232" s="8" t="s">
        <v>692</v>
      </c>
      <c r="R232" s="8">
        <v>0.01</v>
      </c>
      <c r="S232" s="8" t="s">
        <v>692</v>
      </c>
      <c r="T232" s="8">
        <v>30</v>
      </c>
      <c r="V232" s="8" t="s">
        <v>260</v>
      </c>
      <c r="W232" s="8" t="s">
        <v>472</v>
      </c>
    </row>
    <row r="233" spans="1:23">
      <c r="A233" s="8">
        <v>0.05</v>
      </c>
      <c r="B233" s="8" t="s">
        <v>146</v>
      </c>
      <c r="C233" s="9" t="s">
        <v>613</v>
      </c>
      <c r="F233" s="8" t="s">
        <v>9</v>
      </c>
      <c r="G233" s="8" t="s">
        <v>10</v>
      </c>
      <c r="H233" s="8">
        <v>20</v>
      </c>
      <c r="I233" s="8">
        <v>0.05</v>
      </c>
      <c r="J233" s="8" t="s">
        <v>693</v>
      </c>
      <c r="K233" s="10"/>
      <c r="N233" s="8" t="s">
        <v>411</v>
      </c>
      <c r="R233" s="8">
        <v>7.0000000000000007E-2</v>
      </c>
      <c r="S233" s="8" t="s">
        <v>411</v>
      </c>
      <c r="T233" s="8">
        <v>25</v>
      </c>
      <c r="V233" s="8" t="s">
        <v>260</v>
      </c>
      <c r="W233" s="8" t="s">
        <v>635</v>
      </c>
    </row>
    <row r="234" spans="1:23">
      <c r="A234" s="8" t="s">
        <v>623</v>
      </c>
      <c r="B234" s="8" t="s">
        <v>146</v>
      </c>
      <c r="C234" s="9" t="s">
        <v>555</v>
      </c>
      <c r="F234" s="8" t="s">
        <v>9</v>
      </c>
      <c r="G234" s="8" t="s">
        <v>10</v>
      </c>
      <c r="H234" s="8">
        <v>10</v>
      </c>
      <c r="I234" s="8" t="s">
        <v>623</v>
      </c>
      <c r="J234" s="8" t="s">
        <v>694</v>
      </c>
      <c r="K234" s="10"/>
      <c r="N234" s="8" t="s">
        <v>695</v>
      </c>
      <c r="R234" s="8" t="s">
        <v>630</v>
      </c>
      <c r="S234" s="8" t="s">
        <v>695</v>
      </c>
      <c r="T234" s="8">
        <v>30</v>
      </c>
      <c r="V234" s="8" t="s">
        <v>260</v>
      </c>
      <c r="W234" s="8" t="s">
        <v>953</v>
      </c>
    </row>
    <row r="235" spans="1:23">
      <c r="A235" s="8">
        <v>0.03</v>
      </c>
      <c r="B235" s="8" t="s">
        <v>146</v>
      </c>
      <c r="C235" s="9" t="s">
        <v>614</v>
      </c>
      <c r="F235" s="8" t="s">
        <v>9</v>
      </c>
      <c r="G235" s="8" t="s">
        <v>10</v>
      </c>
      <c r="H235" s="8">
        <v>40</v>
      </c>
      <c r="I235" s="8">
        <v>0.03</v>
      </c>
      <c r="J235" s="8" t="s">
        <v>696</v>
      </c>
      <c r="K235" s="10"/>
      <c r="N235" s="8" t="s">
        <v>672</v>
      </c>
      <c r="R235" s="8">
        <v>0.04</v>
      </c>
      <c r="S235" s="8" t="s">
        <v>672</v>
      </c>
      <c r="T235" s="8">
        <v>30</v>
      </c>
      <c r="V235" s="8" t="s">
        <v>260</v>
      </c>
      <c r="W235" s="8" t="s">
        <v>602</v>
      </c>
    </row>
    <row r="236" spans="1:23">
      <c r="A236" s="8" t="s">
        <v>624</v>
      </c>
      <c r="B236" s="8" t="s">
        <v>146</v>
      </c>
      <c r="C236" s="9" t="s">
        <v>559</v>
      </c>
      <c r="F236" s="8" t="s">
        <v>9</v>
      </c>
      <c r="G236" s="8" t="s">
        <v>10</v>
      </c>
      <c r="H236" s="8">
        <v>10</v>
      </c>
      <c r="I236" s="8" t="s">
        <v>624</v>
      </c>
      <c r="J236" s="8" t="s">
        <v>697</v>
      </c>
      <c r="K236" s="10"/>
      <c r="N236" s="8" t="s">
        <v>698</v>
      </c>
      <c r="R236" s="8" t="s">
        <v>631</v>
      </c>
      <c r="S236" s="8" t="s">
        <v>698</v>
      </c>
      <c r="T236" s="8">
        <v>30</v>
      </c>
      <c r="V236" s="8" t="s">
        <v>260</v>
      </c>
      <c r="W236" s="8" t="s">
        <v>953</v>
      </c>
    </row>
    <row r="237" spans="1:23">
      <c r="A237" s="8" t="s">
        <v>625</v>
      </c>
      <c r="B237" s="8" t="s">
        <v>146</v>
      </c>
      <c r="C237" s="9" t="s">
        <v>560</v>
      </c>
      <c r="F237" s="8" t="s">
        <v>9</v>
      </c>
      <c r="G237" s="8" t="s">
        <v>10</v>
      </c>
      <c r="H237" s="8">
        <v>10</v>
      </c>
      <c r="I237" s="8" t="s">
        <v>625</v>
      </c>
      <c r="J237" s="8" t="s">
        <v>699</v>
      </c>
      <c r="K237" s="10"/>
      <c r="N237" s="8" t="s">
        <v>700</v>
      </c>
      <c r="R237" s="8" t="s">
        <v>421</v>
      </c>
      <c r="S237" s="8" t="s">
        <v>700</v>
      </c>
      <c r="T237" s="8">
        <v>30</v>
      </c>
      <c r="V237" s="8" t="s">
        <v>260</v>
      </c>
      <c r="W237" s="8" t="s">
        <v>953</v>
      </c>
    </row>
    <row r="238" spans="1:23">
      <c r="A238" s="8" t="s">
        <v>626</v>
      </c>
      <c r="B238" s="8" t="s">
        <v>146</v>
      </c>
      <c r="C238" s="9" t="s">
        <v>561</v>
      </c>
      <c r="F238" s="8" t="s">
        <v>9</v>
      </c>
      <c r="G238" s="8" t="s">
        <v>10</v>
      </c>
      <c r="H238" s="8">
        <v>10</v>
      </c>
      <c r="I238" s="8" t="s">
        <v>626</v>
      </c>
      <c r="J238" s="8" t="s">
        <v>701</v>
      </c>
      <c r="K238" s="10"/>
      <c r="N238" s="8" t="s">
        <v>680</v>
      </c>
      <c r="R238" s="8" t="s">
        <v>632</v>
      </c>
      <c r="S238" s="8" t="s">
        <v>680</v>
      </c>
      <c r="T238" s="8">
        <v>30</v>
      </c>
      <c r="V238" s="8" t="s">
        <v>260</v>
      </c>
      <c r="W238" s="8" t="s">
        <v>953</v>
      </c>
    </row>
    <row r="239" spans="1:23">
      <c r="A239" s="8" t="s">
        <v>456</v>
      </c>
      <c r="B239" s="8" t="s">
        <v>146</v>
      </c>
      <c r="C239" s="9" t="s">
        <v>562</v>
      </c>
      <c r="F239" s="8" t="s">
        <v>9</v>
      </c>
      <c r="G239" s="8" t="s">
        <v>10</v>
      </c>
      <c r="H239" s="8">
        <v>10</v>
      </c>
      <c r="I239" s="8" t="s">
        <v>456</v>
      </c>
      <c r="J239" s="8" t="s">
        <v>702</v>
      </c>
      <c r="K239" s="10"/>
      <c r="N239" s="8" t="s">
        <v>703</v>
      </c>
      <c r="R239" s="8" t="s">
        <v>480</v>
      </c>
      <c r="S239" s="8" t="s">
        <v>703</v>
      </c>
      <c r="T239" s="8">
        <v>30</v>
      </c>
      <c r="V239" s="8" t="s">
        <v>260</v>
      </c>
      <c r="W239" s="8" t="s">
        <v>953</v>
      </c>
    </row>
    <row r="240" spans="1:23">
      <c r="A240" s="8">
        <v>7.0000000000000007E-2</v>
      </c>
      <c r="B240" s="8" t="s">
        <v>146</v>
      </c>
      <c r="C240" s="9" t="s">
        <v>563</v>
      </c>
      <c r="F240" s="8" t="s">
        <v>9</v>
      </c>
      <c r="G240" s="8" t="s">
        <v>10</v>
      </c>
      <c r="H240" s="8">
        <v>40</v>
      </c>
      <c r="I240" s="8">
        <v>7.0000000000000007E-2</v>
      </c>
      <c r="J240" s="8" t="s">
        <v>704</v>
      </c>
      <c r="K240" s="10"/>
      <c r="N240" s="8" t="s">
        <v>678</v>
      </c>
      <c r="R240" s="8">
        <v>0.1</v>
      </c>
      <c r="S240" s="8" t="s">
        <v>678</v>
      </c>
      <c r="T240" s="8">
        <v>30</v>
      </c>
      <c r="V240" s="8" t="s">
        <v>260</v>
      </c>
      <c r="W240" s="8" t="s">
        <v>472</v>
      </c>
    </row>
    <row r="241" spans="1:23">
      <c r="A241" s="8">
        <v>0.03</v>
      </c>
      <c r="B241" s="8" t="s">
        <v>146</v>
      </c>
      <c r="C241" s="9" t="s">
        <v>615</v>
      </c>
      <c r="F241" s="8" t="s">
        <v>9</v>
      </c>
      <c r="G241" s="8" t="s">
        <v>10</v>
      </c>
      <c r="H241" s="8">
        <v>20</v>
      </c>
      <c r="I241" s="8">
        <v>0.03</v>
      </c>
      <c r="J241" s="8" t="s">
        <v>705</v>
      </c>
      <c r="K241" s="10"/>
      <c r="N241" s="8" t="s">
        <v>411</v>
      </c>
      <c r="R241" s="8">
        <v>0.06</v>
      </c>
      <c r="S241" s="8" t="s">
        <v>411</v>
      </c>
      <c r="T241" s="8">
        <v>25</v>
      </c>
      <c r="V241" s="8" t="s">
        <v>260</v>
      </c>
      <c r="W241" s="8" t="s">
        <v>485</v>
      </c>
    </row>
    <row r="242" spans="1:23">
      <c r="A242" s="8" t="s">
        <v>638</v>
      </c>
      <c r="B242" s="8" t="s">
        <v>146</v>
      </c>
      <c r="C242" s="9" t="s">
        <v>474</v>
      </c>
      <c r="F242" s="8" t="s">
        <v>9</v>
      </c>
      <c r="G242" t="s">
        <v>834</v>
      </c>
      <c r="H242" s="8">
        <v>10</v>
      </c>
      <c r="I242" s="8" t="s">
        <v>638</v>
      </c>
      <c r="J242" s="8" t="s">
        <v>646</v>
      </c>
      <c r="K242" s="10"/>
      <c r="N242" s="8" t="s">
        <v>652</v>
      </c>
      <c r="R242" s="8" t="s">
        <v>643</v>
      </c>
      <c r="S242" s="8" t="s">
        <v>652</v>
      </c>
      <c r="T242" s="8">
        <v>30</v>
      </c>
      <c r="V242" s="8" t="s">
        <v>259</v>
      </c>
      <c r="W242" s="8" t="s">
        <v>953</v>
      </c>
    </row>
    <row r="243" spans="1:23">
      <c r="A243" s="8" t="s">
        <v>639</v>
      </c>
      <c r="B243" s="8" t="s">
        <v>146</v>
      </c>
      <c r="C243" s="9" t="s">
        <v>475</v>
      </c>
      <c r="F243" s="8" t="s">
        <v>9</v>
      </c>
      <c r="G243" t="s">
        <v>834</v>
      </c>
      <c r="H243" s="8">
        <v>10</v>
      </c>
      <c r="I243" s="8" t="s">
        <v>639</v>
      </c>
      <c r="J243" s="8" t="s">
        <v>647</v>
      </c>
      <c r="K243" s="10"/>
      <c r="N243" s="8" t="s">
        <v>653</v>
      </c>
      <c r="R243" s="8" t="s">
        <v>643</v>
      </c>
      <c r="S243" s="8" t="s">
        <v>653</v>
      </c>
      <c r="T243" s="8">
        <v>30</v>
      </c>
      <c r="V243" s="8" t="s">
        <v>259</v>
      </c>
      <c r="W243" s="8" t="s">
        <v>953</v>
      </c>
    </row>
    <row r="244" spans="1:23">
      <c r="A244" s="8" t="s">
        <v>640</v>
      </c>
      <c r="B244" s="8" t="s">
        <v>146</v>
      </c>
      <c r="C244" s="9" t="s">
        <v>475</v>
      </c>
      <c r="F244" s="8" t="s">
        <v>9</v>
      </c>
      <c r="G244" t="s">
        <v>834</v>
      </c>
      <c r="H244" s="8">
        <v>10</v>
      </c>
      <c r="I244" s="8" t="s">
        <v>640</v>
      </c>
      <c r="J244" s="8" t="s">
        <v>648</v>
      </c>
      <c r="K244" s="10"/>
      <c r="N244" s="8" t="s">
        <v>654</v>
      </c>
      <c r="R244" s="8" t="s">
        <v>644</v>
      </c>
      <c r="S244" s="8" t="s">
        <v>654</v>
      </c>
      <c r="T244" s="8">
        <v>30</v>
      </c>
      <c r="V244" s="8" t="s">
        <v>259</v>
      </c>
      <c r="W244" s="8" t="s">
        <v>365</v>
      </c>
    </row>
    <row r="245" spans="1:23">
      <c r="A245" s="8" t="s">
        <v>641</v>
      </c>
      <c r="B245" s="8" t="s">
        <v>146</v>
      </c>
      <c r="C245" s="9" t="s">
        <v>475</v>
      </c>
      <c r="F245" s="8" t="s">
        <v>9</v>
      </c>
      <c r="G245" t="s">
        <v>834</v>
      </c>
      <c r="H245" s="8">
        <v>10</v>
      </c>
      <c r="I245" s="8" t="s">
        <v>641</v>
      </c>
      <c r="J245" s="8" t="s">
        <v>649</v>
      </c>
      <c r="K245" s="10"/>
      <c r="N245" s="8" t="s">
        <v>655</v>
      </c>
      <c r="R245" s="8" t="s">
        <v>645</v>
      </c>
      <c r="S245" s="8" t="s">
        <v>655</v>
      </c>
      <c r="T245" s="8">
        <v>37</v>
      </c>
      <c r="V245" s="8" t="s">
        <v>259</v>
      </c>
      <c r="W245" s="8" t="s">
        <v>365</v>
      </c>
    </row>
    <row r="246" spans="1:23">
      <c r="A246" s="8">
        <v>0.08</v>
      </c>
      <c r="B246" s="8" t="s">
        <v>146</v>
      </c>
      <c r="C246" s="9" t="s">
        <v>636</v>
      </c>
      <c r="F246" s="8" t="s">
        <v>9</v>
      </c>
      <c r="G246" t="s">
        <v>834</v>
      </c>
      <c r="H246" s="8">
        <v>91.1</v>
      </c>
      <c r="I246" s="8">
        <v>0.08</v>
      </c>
      <c r="J246" s="8">
        <v>0.41</v>
      </c>
      <c r="K246" s="10"/>
      <c r="N246" s="8" t="s">
        <v>411</v>
      </c>
      <c r="R246" s="8">
        <v>0.192</v>
      </c>
      <c r="S246" s="8" t="s">
        <v>411</v>
      </c>
      <c r="T246" s="8">
        <v>15</v>
      </c>
      <c r="V246" s="8" t="s">
        <v>259</v>
      </c>
      <c r="W246" s="8" t="s">
        <v>368</v>
      </c>
    </row>
    <row r="247" spans="1:23">
      <c r="A247" s="8">
        <v>0.43</v>
      </c>
      <c r="B247" s="8" t="s">
        <v>146</v>
      </c>
      <c r="C247" s="9" t="s">
        <v>448</v>
      </c>
      <c r="F247" s="8" t="s">
        <v>9</v>
      </c>
      <c r="G247" t="s">
        <v>834</v>
      </c>
      <c r="H247" s="8">
        <v>10</v>
      </c>
      <c r="I247" s="8">
        <v>0.43</v>
      </c>
      <c r="J247" s="8">
        <v>2.52</v>
      </c>
      <c r="K247" s="10"/>
      <c r="N247" s="8" t="s">
        <v>411</v>
      </c>
      <c r="R247" s="8">
        <v>0.17</v>
      </c>
      <c r="S247" s="8" t="s">
        <v>411</v>
      </c>
      <c r="T247" s="8">
        <v>30</v>
      </c>
      <c r="V247" s="8" t="s">
        <v>259</v>
      </c>
      <c r="W247" s="8" t="s">
        <v>468</v>
      </c>
    </row>
    <row r="248" spans="1:23">
      <c r="A248" s="8" t="s">
        <v>631</v>
      </c>
      <c r="B248" s="8" t="s">
        <v>146</v>
      </c>
      <c r="C248" s="9" t="s">
        <v>474</v>
      </c>
      <c r="F248" s="8" t="s">
        <v>9</v>
      </c>
      <c r="G248" t="s">
        <v>834</v>
      </c>
      <c r="H248" s="8">
        <v>10</v>
      </c>
      <c r="I248" s="8" t="s">
        <v>631</v>
      </c>
      <c r="J248" s="8" t="s">
        <v>650</v>
      </c>
      <c r="K248" s="10"/>
      <c r="N248" s="8">
        <v>0.41</v>
      </c>
      <c r="R248" s="8" t="s">
        <v>479</v>
      </c>
      <c r="S248" s="8">
        <v>0.41</v>
      </c>
      <c r="T248" s="8">
        <v>30</v>
      </c>
      <c r="V248" s="8" t="s">
        <v>260</v>
      </c>
      <c r="W248" s="8" t="s">
        <v>953</v>
      </c>
    </row>
    <row r="249" spans="1:23">
      <c r="A249" s="8" t="s">
        <v>642</v>
      </c>
      <c r="B249" s="8" t="s">
        <v>146</v>
      </c>
      <c r="C249" s="9" t="s">
        <v>475</v>
      </c>
      <c r="F249" s="8" t="s">
        <v>9</v>
      </c>
      <c r="G249" t="s">
        <v>834</v>
      </c>
      <c r="H249" s="8">
        <v>10</v>
      </c>
      <c r="I249" s="8" t="s">
        <v>642</v>
      </c>
      <c r="J249" s="8" t="s">
        <v>651</v>
      </c>
      <c r="K249" s="10"/>
      <c r="N249" s="8">
        <v>0.41</v>
      </c>
      <c r="R249" s="8" t="s">
        <v>480</v>
      </c>
      <c r="S249" s="8">
        <v>0.41</v>
      </c>
      <c r="T249" s="8">
        <v>30</v>
      </c>
      <c r="V249" s="8" t="s">
        <v>260</v>
      </c>
      <c r="W249" s="8" t="s">
        <v>953</v>
      </c>
    </row>
    <row r="250" spans="1:23">
      <c r="A250" t="s">
        <v>768</v>
      </c>
      <c r="B250" s="8" t="s">
        <v>146</v>
      </c>
      <c r="C250" t="s">
        <v>487</v>
      </c>
      <c r="D250"/>
      <c r="G250" t="s">
        <v>834</v>
      </c>
      <c r="H250" s="7">
        <v>10</v>
      </c>
      <c r="I250" t="s">
        <v>768</v>
      </c>
      <c r="J250" t="s">
        <v>794</v>
      </c>
      <c r="R250" t="s">
        <v>785</v>
      </c>
      <c r="S250" t="s">
        <v>817</v>
      </c>
      <c r="T250">
        <v>30</v>
      </c>
      <c r="V250" t="s">
        <v>259</v>
      </c>
      <c r="W250" s="7" t="s">
        <v>953</v>
      </c>
    </row>
    <row r="251" spans="1:23">
      <c r="A251" t="s">
        <v>769</v>
      </c>
      <c r="B251" s="8" t="s">
        <v>146</v>
      </c>
      <c r="C251" t="s">
        <v>488</v>
      </c>
      <c r="D251"/>
      <c r="G251" t="s">
        <v>834</v>
      </c>
      <c r="H251" s="7">
        <v>10</v>
      </c>
      <c r="I251" t="s">
        <v>769</v>
      </c>
      <c r="J251" t="s">
        <v>795</v>
      </c>
      <c r="R251" t="s">
        <v>786</v>
      </c>
      <c r="S251" t="s">
        <v>818</v>
      </c>
      <c r="T251">
        <v>30</v>
      </c>
      <c r="V251" t="s">
        <v>259</v>
      </c>
      <c r="W251" s="7" t="s">
        <v>953</v>
      </c>
    </row>
    <row r="252" spans="1:23">
      <c r="A252" t="s">
        <v>770</v>
      </c>
      <c r="B252" s="8" t="s">
        <v>146</v>
      </c>
      <c r="C252" t="s">
        <v>489</v>
      </c>
      <c r="D252"/>
      <c r="G252" t="s">
        <v>834</v>
      </c>
      <c r="H252" s="7">
        <v>10</v>
      </c>
      <c r="I252" t="s">
        <v>770</v>
      </c>
      <c r="J252" t="s">
        <v>796</v>
      </c>
      <c r="R252" t="s">
        <v>782</v>
      </c>
      <c r="S252" t="s">
        <v>819</v>
      </c>
      <c r="T252">
        <v>30</v>
      </c>
      <c r="V252" t="s">
        <v>259</v>
      </c>
      <c r="W252" s="7" t="s">
        <v>953</v>
      </c>
    </row>
    <row r="253" spans="1:23">
      <c r="A253" t="s">
        <v>771</v>
      </c>
      <c r="B253" s="8" t="s">
        <v>146</v>
      </c>
      <c r="C253" t="s">
        <v>765</v>
      </c>
      <c r="D253"/>
      <c r="G253" t="s">
        <v>834</v>
      </c>
      <c r="H253" s="7">
        <v>10</v>
      </c>
      <c r="I253" t="s">
        <v>771</v>
      </c>
      <c r="J253" t="s">
        <v>797</v>
      </c>
      <c r="R253" t="s">
        <v>787</v>
      </c>
      <c r="S253" t="s">
        <v>574</v>
      </c>
      <c r="T253">
        <v>30</v>
      </c>
      <c r="V253" t="s">
        <v>259</v>
      </c>
      <c r="W253" s="7" t="s">
        <v>953</v>
      </c>
    </row>
    <row r="254" spans="1:23">
      <c r="A254" t="s">
        <v>772</v>
      </c>
      <c r="B254" s="8" t="s">
        <v>146</v>
      </c>
      <c r="C254" t="s">
        <v>766</v>
      </c>
      <c r="D254"/>
      <c r="G254" t="s">
        <v>834</v>
      </c>
      <c r="H254" s="7">
        <v>10</v>
      </c>
      <c r="I254" t="s">
        <v>772</v>
      </c>
      <c r="J254" t="s">
        <v>798</v>
      </c>
      <c r="R254" t="s">
        <v>788</v>
      </c>
      <c r="S254" t="s">
        <v>574</v>
      </c>
      <c r="T254">
        <v>30</v>
      </c>
      <c r="V254" t="s">
        <v>259</v>
      </c>
      <c r="W254" s="7" t="s">
        <v>953</v>
      </c>
    </row>
    <row r="255" spans="1:23">
      <c r="A255" t="s">
        <v>412</v>
      </c>
      <c r="B255" s="8" t="s">
        <v>146</v>
      </c>
      <c r="C255" t="s">
        <v>611</v>
      </c>
      <c r="D255"/>
      <c r="G255" t="s">
        <v>834</v>
      </c>
      <c r="H255" s="7">
        <v>10</v>
      </c>
      <c r="I255" t="s">
        <v>412</v>
      </c>
      <c r="J255" t="s">
        <v>799</v>
      </c>
      <c r="R255" t="s">
        <v>789</v>
      </c>
      <c r="S255" t="s">
        <v>820</v>
      </c>
      <c r="T255">
        <v>30</v>
      </c>
      <c r="V255" t="s">
        <v>259</v>
      </c>
      <c r="W255" s="7" t="s">
        <v>953</v>
      </c>
    </row>
    <row r="256" spans="1:23">
      <c r="A256" t="s">
        <v>411</v>
      </c>
      <c r="B256" s="8" t="s">
        <v>146</v>
      </c>
      <c r="C256" t="s">
        <v>495</v>
      </c>
      <c r="D256"/>
      <c r="G256" t="s">
        <v>834</v>
      </c>
      <c r="H256" s="7">
        <v>10</v>
      </c>
      <c r="I256" t="s">
        <v>411</v>
      </c>
      <c r="J256" t="s">
        <v>411</v>
      </c>
      <c r="R256" t="s">
        <v>411</v>
      </c>
      <c r="S256">
        <v>0.12</v>
      </c>
      <c r="T256">
        <v>30</v>
      </c>
      <c r="V256" t="s">
        <v>259</v>
      </c>
      <c r="W256" s="7" t="s">
        <v>541</v>
      </c>
    </row>
    <row r="257" spans="1:23">
      <c r="A257">
        <v>0.42</v>
      </c>
      <c r="B257" s="8" t="s">
        <v>146</v>
      </c>
      <c r="C257" t="s">
        <v>550</v>
      </c>
      <c r="D257"/>
      <c r="G257" t="s">
        <v>834</v>
      </c>
      <c r="H257" s="7">
        <v>10</v>
      </c>
      <c r="I257">
        <v>0.42</v>
      </c>
      <c r="J257">
        <v>0.86</v>
      </c>
      <c r="R257">
        <v>0.49</v>
      </c>
      <c r="S257" t="s">
        <v>411</v>
      </c>
      <c r="T257">
        <v>30</v>
      </c>
      <c r="V257" t="s">
        <v>259</v>
      </c>
      <c r="W257" t="s">
        <v>831</v>
      </c>
    </row>
    <row r="258" spans="1:23">
      <c r="A258">
        <v>0.41</v>
      </c>
      <c r="B258" s="8" t="s">
        <v>146</v>
      </c>
      <c r="C258" t="s">
        <v>550</v>
      </c>
      <c r="D258"/>
      <c r="G258" t="s">
        <v>834</v>
      </c>
      <c r="H258" s="7">
        <v>10</v>
      </c>
      <c r="I258">
        <v>0.41</v>
      </c>
      <c r="J258">
        <v>0.87</v>
      </c>
      <c r="R258">
        <v>0.47</v>
      </c>
      <c r="S258" t="s">
        <v>411</v>
      </c>
      <c r="T258">
        <v>37</v>
      </c>
      <c r="V258" t="s">
        <v>259</v>
      </c>
      <c r="W258" t="s">
        <v>833</v>
      </c>
    </row>
    <row r="259" spans="1:23">
      <c r="A259" t="s">
        <v>773</v>
      </c>
      <c r="B259" s="8" t="s">
        <v>146</v>
      </c>
      <c r="C259" t="s">
        <v>555</v>
      </c>
      <c r="D259"/>
      <c r="G259" t="s">
        <v>834</v>
      </c>
      <c r="H259" s="7">
        <v>10</v>
      </c>
      <c r="I259" t="s">
        <v>773</v>
      </c>
      <c r="J259" t="s">
        <v>800</v>
      </c>
      <c r="R259" t="s">
        <v>787</v>
      </c>
      <c r="S259" t="s">
        <v>821</v>
      </c>
      <c r="T259">
        <v>30</v>
      </c>
      <c r="V259" t="s">
        <v>259</v>
      </c>
      <c r="W259" s="7" t="s">
        <v>953</v>
      </c>
    </row>
    <row r="260" spans="1:23">
      <c r="A260" t="s">
        <v>774</v>
      </c>
      <c r="B260" s="8" t="s">
        <v>146</v>
      </c>
      <c r="C260" t="s">
        <v>559</v>
      </c>
      <c r="D260"/>
      <c r="G260" t="s">
        <v>834</v>
      </c>
      <c r="H260" s="7">
        <v>10</v>
      </c>
      <c r="I260" t="s">
        <v>774</v>
      </c>
      <c r="J260" t="s">
        <v>801</v>
      </c>
      <c r="R260" t="s">
        <v>782</v>
      </c>
      <c r="S260" t="s">
        <v>822</v>
      </c>
      <c r="T260">
        <v>30</v>
      </c>
      <c r="V260" t="s">
        <v>259</v>
      </c>
      <c r="W260" s="7" t="s">
        <v>953</v>
      </c>
    </row>
    <row r="261" spans="1:23">
      <c r="A261" t="s">
        <v>775</v>
      </c>
      <c r="B261" s="8" t="s">
        <v>146</v>
      </c>
      <c r="C261" t="s">
        <v>560</v>
      </c>
      <c r="D261"/>
      <c r="G261" t="s">
        <v>834</v>
      </c>
      <c r="H261" s="7">
        <v>10</v>
      </c>
      <c r="I261" t="s">
        <v>775</v>
      </c>
      <c r="J261" t="s">
        <v>802</v>
      </c>
      <c r="R261" t="s">
        <v>780</v>
      </c>
      <c r="S261" t="s">
        <v>653</v>
      </c>
      <c r="T261">
        <v>30</v>
      </c>
      <c r="V261" t="s">
        <v>259</v>
      </c>
      <c r="W261" s="7" t="s">
        <v>953</v>
      </c>
    </row>
    <row r="262" spans="1:23">
      <c r="A262" t="s">
        <v>412</v>
      </c>
      <c r="B262" s="8" t="s">
        <v>146</v>
      </c>
      <c r="C262" t="s">
        <v>767</v>
      </c>
      <c r="D262"/>
      <c r="G262" t="s">
        <v>834</v>
      </c>
      <c r="H262" s="7">
        <v>10</v>
      </c>
      <c r="I262" t="s">
        <v>412</v>
      </c>
      <c r="J262" t="s">
        <v>803</v>
      </c>
      <c r="R262" t="s">
        <v>779</v>
      </c>
      <c r="S262" t="s">
        <v>823</v>
      </c>
      <c r="T262">
        <v>30</v>
      </c>
      <c r="V262" t="s">
        <v>259</v>
      </c>
      <c r="W262" s="7" t="s">
        <v>953</v>
      </c>
    </row>
    <row r="263" spans="1:23">
      <c r="A263" t="s">
        <v>776</v>
      </c>
      <c r="B263" s="8" t="s">
        <v>146</v>
      </c>
      <c r="C263" t="s">
        <v>562</v>
      </c>
      <c r="D263"/>
      <c r="G263" t="s">
        <v>834</v>
      </c>
      <c r="H263" s="7">
        <v>10</v>
      </c>
      <c r="I263" t="s">
        <v>776</v>
      </c>
      <c r="J263" t="s">
        <v>804</v>
      </c>
      <c r="R263" t="s">
        <v>779</v>
      </c>
      <c r="S263" t="s">
        <v>824</v>
      </c>
      <c r="T263">
        <v>30</v>
      </c>
      <c r="V263" t="s">
        <v>259</v>
      </c>
      <c r="W263" s="7" t="s">
        <v>953</v>
      </c>
    </row>
    <row r="264" spans="1:23">
      <c r="A264" t="s">
        <v>777</v>
      </c>
      <c r="B264" s="8" t="s">
        <v>146</v>
      </c>
      <c r="C264" t="s">
        <v>564</v>
      </c>
      <c r="D264"/>
      <c r="G264" t="s">
        <v>834</v>
      </c>
      <c r="H264" s="7">
        <v>10</v>
      </c>
      <c r="I264" t="s">
        <v>777</v>
      </c>
      <c r="J264" t="s">
        <v>411</v>
      </c>
      <c r="R264" t="s">
        <v>411</v>
      </c>
      <c r="S264" t="s">
        <v>411</v>
      </c>
      <c r="T264">
        <v>25</v>
      </c>
      <c r="V264" t="s">
        <v>259</v>
      </c>
      <c r="W264" t="s">
        <v>832</v>
      </c>
    </row>
    <row r="265" spans="1:23">
      <c r="A265" t="s">
        <v>778</v>
      </c>
      <c r="B265" s="8" t="s">
        <v>146</v>
      </c>
      <c r="C265" t="s">
        <v>565</v>
      </c>
      <c r="D265"/>
      <c r="G265" t="s">
        <v>834</v>
      </c>
      <c r="H265" s="7">
        <v>10</v>
      </c>
      <c r="I265" t="s">
        <v>778</v>
      </c>
      <c r="J265" t="s">
        <v>805</v>
      </c>
      <c r="R265" t="s">
        <v>790</v>
      </c>
      <c r="S265">
        <v>0</v>
      </c>
      <c r="T265">
        <v>30</v>
      </c>
      <c r="V265" t="s">
        <v>259</v>
      </c>
      <c r="W265" s="7" t="s">
        <v>953</v>
      </c>
    </row>
    <row r="266" spans="1:23">
      <c r="A266" t="s">
        <v>779</v>
      </c>
      <c r="B266" s="8" t="s">
        <v>146</v>
      </c>
      <c r="C266" t="s">
        <v>487</v>
      </c>
      <c r="D266"/>
      <c r="G266" t="s">
        <v>834</v>
      </c>
      <c r="H266" s="7">
        <v>10</v>
      </c>
      <c r="I266" t="s">
        <v>779</v>
      </c>
      <c r="J266" t="s">
        <v>806</v>
      </c>
      <c r="R266" t="s">
        <v>631</v>
      </c>
      <c r="S266">
        <v>0.4</v>
      </c>
      <c r="T266">
        <v>30</v>
      </c>
      <c r="V266" t="s">
        <v>260</v>
      </c>
      <c r="W266" s="7" t="s">
        <v>953</v>
      </c>
    </row>
    <row r="267" spans="1:23">
      <c r="A267" t="s">
        <v>780</v>
      </c>
      <c r="B267" s="8" t="s">
        <v>146</v>
      </c>
      <c r="C267" t="s">
        <v>488</v>
      </c>
      <c r="D267"/>
      <c r="G267" t="s">
        <v>834</v>
      </c>
      <c r="H267" s="7">
        <v>10</v>
      </c>
      <c r="I267" t="s">
        <v>780</v>
      </c>
      <c r="J267" t="s">
        <v>807</v>
      </c>
      <c r="R267" t="s">
        <v>628</v>
      </c>
      <c r="S267">
        <v>0.4</v>
      </c>
      <c r="T267">
        <v>30</v>
      </c>
      <c r="V267" t="s">
        <v>260</v>
      </c>
      <c r="W267" s="7" t="s">
        <v>953</v>
      </c>
    </row>
    <row r="268" spans="1:23">
      <c r="A268" t="s">
        <v>781</v>
      </c>
      <c r="B268" s="8" t="s">
        <v>146</v>
      </c>
      <c r="C268" t="s">
        <v>489</v>
      </c>
      <c r="D268"/>
      <c r="G268" t="s">
        <v>834</v>
      </c>
      <c r="H268" s="7">
        <v>10</v>
      </c>
      <c r="I268" t="s">
        <v>781</v>
      </c>
      <c r="J268" t="s">
        <v>808</v>
      </c>
      <c r="R268" t="s">
        <v>791</v>
      </c>
      <c r="S268">
        <v>0.41</v>
      </c>
      <c r="T268">
        <v>30</v>
      </c>
      <c r="V268" t="s">
        <v>260</v>
      </c>
      <c r="W268" s="7" t="s">
        <v>953</v>
      </c>
    </row>
    <row r="269" spans="1:23">
      <c r="A269" t="s">
        <v>627</v>
      </c>
      <c r="B269" s="8" t="s">
        <v>146</v>
      </c>
      <c r="C269" t="s">
        <v>765</v>
      </c>
      <c r="D269"/>
      <c r="G269" t="s">
        <v>834</v>
      </c>
      <c r="H269" s="7">
        <v>10</v>
      </c>
      <c r="I269" t="s">
        <v>627</v>
      </c>
      <c r="J269" t="s">
        <v>809</v>
      </c>
      <c r="R269" t="s">
        <v>628</v>
      </c>
      <c r="S269" t="s">
        <v>825</v>
      </c>
      <c r="T269">
        <v>30</v>
      </c>
      <c r="V269" t="s">
        <v>260</v>
      </c>
      <c r="W269" s="7" t="s">
        <v>953</v>
      </c>
    </row>
    <row r="270" spans="1:23">
      <c r="A270" t="s">
        <v>782</v>
      </c>
      <c r="B270" s="8" t="s">
        <v>146</v>
      </c>
      <c r="C270" t="s">
        <v>766</v>
      </c>
      <c r="D270"/>
      <c r="G270" t="s">
        <v>834</v>
      </c>
      <c r="H270" s="7">
        <v>10</v>
      </c>
      <c r="I270" t="s">
        <v>782</v>
      </c>
      <c r="J270" t="s">
        <v>810</v>
      </c>
      <c r="R270" t="s">
        <v>792</v>
      </c>
      <c r="S270" t="s">
        <v>826</v>
      </c>
      <c r="T270">
        <v>30</v>
      </c>
      <c r="V270" t="s">
        <v>260</v>
      </c>
      <c r="W270" s="7" t="s">
        <v>953</v>
      </c>
    </row>
    <row r="271" spans="1:23">
      <c r="A271" t="s">
        <v>783</v>
      </c>
      <c r="B271" s="8" t="s">
        <v>146</v>
      </c>
      <c r="C271" t="s">
        <v>611</v>
      </c>
      <c r="D271"/>
      <c r="G271" t="s">
        <v>834</v>
      </c>
      <c r="H271" s="7">
        <v>10</v>
      </c>
      <c r="I271" t="s">
        <v>783</v>
      </c>
      <c r="J271" t="s">
        <v>811</v>
      </c>
      <c r="R271" t="s">
        <v>630</v>
      </c>
      <c r="S271" t="s">
        <v>827</v>
      </c>
      <c r="T271">
        <v>30</v>
      </c>
      <c r="V271" t="s">
        <v>260</v>
      </c>
      <c r="W271" s="7" t="s">
        <v>953</v>
      </c>
    </row>
    <row r="272" spans="1:23">
      <c r="A272" t="s">
        <v>623</v>
      </c>
      <c r="B272" s="8" t="s">
        <v>146</v>
      </c>
      <c r="C272" t="s">
        <v>555</v>
      </c>
      <c r="D272"/>
      <c r="G272" t="s">
        <v>834</v>
      </c>
      <c r="H272" s="7">
        <v>10</v>
      </c>
      <c r="I272" t="s">
        <v>623</v>
      </c>
      <c r="J272" t="s">
        <v>812</v>
      </c>
      <c r="R272" t="s">
        <v>631</v>
      </c>
      <c r="S272" t="s">
        <v>828</v>
      </c>
      <c r="T272">
        <v>30</v>
      </c>
      <c r="V272" t="s">
        <v>260</v>
      </c>
      <c r="W272" s="7" t="s">
        <v>953</v>
      </c>
    </row>
    <row r="273" spans="1:23">
      <c r="A273" t="s">
        <v>631</v>
      </c>
      <c r="B273" s="8" t="s">
        <v>146</v>
      </c>
      <c r="C273" t="s">
        <v>559</v>
      </c>
      <c r="D273"/>
      <c r="G273" t="s">
        <v>834</v>
      </c>
      <c r="H273" s="7">
        <v>10</v>
      </c>
      <c r="I273" t="s">
        <v>631</v>
      </c>
      <c r="J273" t="s">
        <v>813</v>
      </c>
      <c r="R273" t="s">
        <v>479</v>
      </c>
      <c r="S273" t="s">
        <v>829</v>
      </c>
      <c r="T273">
        <v>30</v>
      </c>
      <c r="V273" t="s">
        <v>260</v>
      </c>
      <c r="W273" s="7" t="s">
        <v>953</v>
      </c>
    </row>
    <row r="274" spans="1:23">
      <c r="A274" t="s">
        <v>632</v>
      </c>
      <c r="B274" s="8" t="s">
        <v>146</v>
      </c>
      <c r="C274" t="s">
        <v>560</v>
      </c>
      <c r="D274"/>
      <c r="G274" t="s">
        <v>834</v>
      </c>
      <c r="H274" s="7">
        <v>10</v>
      </c>
      <c r="I274" t="s">
        <v>632</v>
      </c>
      <c r="J274" t="s">
        <v>814</v>
      </c>
      <c r="R274" t="s">
        <v>480</v>
      </c>
      <c r="S274" t="s">
        <v>417</v>
      </c>
      <c r="T274">
        <v>30</v>
      </c>
      <c r="V274" t="s">
        <v>260</v>
      </c>
      <c r="W274" s="7" t="s">
        <v>953</v>
      </c>
    </row>
    <row r="275" spans="1:23">
      <c r="A275" t="s">
        <v>784</v>
      </c>
      <c r="B275" s="8" t="s">
        <v>146</v>
      </c>
      <c r="C275" t="s">
        <v>767</v>
      </c>
      <c r="D275"/>
      <c r="G275" t="s">
        <v>834</v>
      </c>
      <c r="H275" s="7">
        <v>10</v>
      </c>
      <c r="I275" t="s">
        <v>784</v>
      </c>
      <c r="J275" t="s">
        <v>815</v>
      </c>
      <c r="R275" t="s">
        <v>632</v>
      </c>
      <c r="S275" t="s">
        <v>830</v>
      </c>
      <c r="T275">
        <v>30</v>
      </c>
      <c r="V275" t="s">
        <v>260</v>
      </c>
      <c r="W275" s="7" t="s">
        <v>953</v>
      </c>
    </row>
    <row r="276" spans="1:23">
      <c r="A276" t="s">
        <v>785</v>
      </c>
      <c r="B276" s="8" t="s">
        <v>146</v>
      </c>
      <c r="C276" t="s">
        <v>562</v>
      </c>
      <c r="D276"/>
      <c r="G276" t="s">
        <v>834</v>
      </c>
      <c r="H276" s="7">
        <v>10</v>
      </c>
      <c r="I276" t="s">
        <v>785</v>
      </c>
      <c r="J276" t="s">
        <v>816</v>
      </c>
      <c r="R276" t="s">
        <v>793</v>
      </c>
      <c r="S276" t="s">
        <v>818</v>
      </c>
      <c r="T276">
        <v>30</v>
      </c>
      <c r="V276" t="s">
        <v>260</v>
      </c>
      <c r="W276" s="7" t="s">
        <v>953</v>
      </c>
    </row>
    <row r="277" spans="1:23">
      <c r="A277" t="s">
        <v>836</v>
      </c>
      <c r="B277" s="8" t="s">
        <v>146</v>
      </c>
      <c r="C277" t="s">
        <v>475</v>
      </c>
      <c r="D277"/>
      <c r="G277" t="s">
        <v>171</v>
      </c>
      <c r="H277" s="7">
        <v>10</v>
      </c>
      <c r="I277" t="s">
        <v>836</v>
      </c>
      <c r="J277" t="s">
        <v>842</v>
      </c>
      <c r="R277" t="s">
        <v>839</v>
      </c>
      <c r="S277" t="s">
        <v>843</v>
      </c>
      <c r="T277">
        <v>30</v>
      </c>
      <c r="V277" t="s">
        <v>259</v>
      </c>
      <c r="W277" t="s">
        <v>373</v>
      </c>
    </row>
    <row r="278" spans="1:23">
      <c r="A278" t="s">
        <v>837</v>
      </c>
      <c r="B278" s="8" t="s">
        <v>146</v>
      </c>
      <c r="C278" t="s">
        <v>475</v>
      </c>
      <c r="D278"/>
      <c r="G278" t="s">
        <v>171</v>
      </c>
      <c r="H278">
        <v>10</v>
      </c>
      <c r="I278" t="s">
        <v>837</v>
      </c>
      <c r="J278" t="s">
        <v>844</v>
      </c>
      <c r="R278" t="s">
        <v>840</v>
      </c>
      <c r="S278" t="s">
        <v>845</v>
      </c>
      <c r="T278">
        <v>37</v>
      </c>
      <c r="V278" t="s">
        <v>259</v>
      </c>
      <c r="W278" t="s">
        <v>373</v>
      </c>
    </row>
    <row r="279" spans="1:23">
      <c r="A279">
        <v>0.08</v>
      </c>
      <c r="B279" s="8" t="s">
        <v>146</v>
      </c>
      <c r="C279" t="s">
        <v>636</v>
      </c>
      <c r="D279"/>
      <c r="G279" t="s">
        <v>171</v>
      </c>
      <c r="H279">
        <v>96.6</v>
      </c>
      <c r="I279">
        <v>0.08</v>
      </c>
      <c r="J279">
        <v>0.4</v>
      </c>
      <c r="R279">
        <v>0.2</v>
      </c>
      <c r="S279" t="s">
        <v>411</v>
      </c>
      <c r="T279">
        <v>15</v>
      </c>
      <c r="V279" t="s">
        <v>259</v>
      </c>
      <c r="W279" t="s">
        <v>368</v>
      </c>
    </row>
    <row r="280" spans="1:23">
      <c r="A280">
        <v>0.39</v>
      </c>
      <c r="B280" s="8" t="s">
        <v>146</v>
      </c>
      <c r="C280" t="s">
        <v>835</v>
      </c>
      <c r="D280"/>
      <c r="G280" t="s">
        <v>171</v>
      </c>
      <c r="H280">
        <v>20</v>
      </c>
      <c r="I280">
        <v>0.39</v>
      </c>
      <c r="J280" t="s">
        <v>411</v>
      </c>
      <c r="R280" t="s">
        <v>411</v>
      </c>
      <c r="S280" t="s">
        <v>411</v>
      </c>
      <c r="T280">
        <v>30</v>
      </c>
      <c r="V280" t="s">
        <v>259</v>
      </c>
      <c r="W280" t="s">
        <v>850</v>
      </c>
    </row>
    <row r="281" spans="1:23">
      <c r="A281">
        <v>0.54</v>
      </c>
      <c r="B281" s="8" t="s">
        <v>146</v>
      </c>
      <c r="C281" t="s">
        <v>448</v>
      </c>
      <c r="D281"/>
      <c r="G281" t="s">
        <v>171</v>
      </c>
      <c r="H281">
        <v>10</v>
      </c>
      <c r="I281">
        <v>0.54</v>
      </c>
      <c r="J281">
        <v>3.17</v>
      </c>
      <c r="R281">
        <v>0.17</v>
      </c>
      <c r="S281">
        <v>0.34</v>
      </c>
      <c r="T281">
        <v>30</v>
      </c>
      <c r="V281" t="s">
        <v>259</v>
      </c>
      <c r="W281" t="s">
        <v>852</v>
      </c>
    </row>
    <row r="282" spans="1:23">
      <c r="A282">
        <v>0.55000000000000004</v>
      </c>
      <c r="B282" s="8" t="s">
        <v>146</v>
      </c>
      <c r="C282" t="s">
        <v>448</v>
      </c>
      <c r="D282"/>
      <c r="G282" t="s">
        <v>171</v>
      </c>
      <c r="H282">
        <v>10</v>
      </c>
      <c r="I282">
        <v>0.55000000000000004</v>
      </c>
      <c r="J282">
        <v>3.43</v>
      </c>
      <c r="R282">
        <v>0.16</v>
      </c>
      <c r="S282" t="s">
        <v>411</v>
      </c>
      <c r="T282">
        <v>30</v>
      </c>
      <c r="V282" t="s">
        <v>259</v>
      </c>
      <c r="W282" t="s">
        <v>853</v>
      </c>
    </row>
    <row r="283" spans="1:23">
      <c r="A283" t="s">
        <v>792</v>
      </c>
      <c r="B283" s="8" t="s">
        <v>146</v>
      </c>
      <c r="C283" t="s">
        <v>474</v>
      </c>
      <c r="D283"/>
      <c r="G283" t="s">
        <v>171</v>
      </c>
      <c r="H283">
        <v>10</v>
      </c>
      <c r="I283" t="s">
        <v>792</v>
      </c>
      <c r="J283" t="s">
        <v>846</v>
      </c>
      <c r="R283" t="s">
        <v>841</v>
      </c>
      <c r="S283" t="s">
        <v>847</v>
      </c>
      <c r="T283">
        <v>30</v>
      </c>
      <c r="V283" t="s">
        <v>260</v>
      </c>
      <c r="W283" t="s">
        <v>953</v>
      </c>
    </row>
    <row r="284" spans="1:23">
      <c r="A284" t="s">
        <v>838</v>
      </c>
      <c r="B284" s="8" t="s">
        <v>146</v>
      </c>
      <c r="C284" t="s">
        <v>475</v>
      </c>
      <c r="D284"/>
      <c r="G284" t="s">
        <v>171</v>
      </c>
      <c r="H284">
        <v>10</v>
      </c>
      <c r="I284" t="s">
        <v>838</v>
      </c>
      <c r="J284" t="s">
        <v>848</v>
      </c>
      <c r="R284" t="s">
        <v>413</v>
      </c>
      <c r="S284" t="s">
        <v>849</v>
      </c>
      <c r="T284">
        <v>30</v>
      </c>
      <c r="V284" t="s">
        <v>260</v>
      </c>
      <c r="W284" t="s">
        <v>953</v>
      </c>
    </row>
    <row r="285" spans="1:23">
      <c r="A285" t="s">
        <v>411</v>
      </c>
      <c r="B285" s="8" t="s">
        <v>146</v>
      </c>
      <c r="C285" t="s">
        <v>854</v>
      </c>
      <c r="D285"/>
      <c r="G285" t="s">
        <v>171</v>
      </c>
      <c r="H285">
        <v>10</v>
      </c>
      <c r="I285" t="s">
        <v>411</v>
      </c>
      <c r="J285" t="s">
        <v>411</v>
      </c>
      <c r="R285" t="s">
        <v>411</v>
      </c>
      <c r="S285">
        <v>0.12</v>
      </c>
      <c r="T285">
        <v>30</v>
      </c>
      <c r="V285" t="s">
        <v>259</v>
      </c>
      <c r="W285" t="s">
        <v>541</v>
      </c>
    </row>
    <row r="286" spans="1:23">
      <c r="A286">
        <v>0.4</v>
      </c>
      <c r="B286" s="8" t="s">
        <v>146</v>
      </c>
      <c r="C286" t="s">
        <v>496</v>
      </c>
      <c r="D286"/>
      <c r="G286" t="s">
        <v>171</v>
      </c>
      <c r="H286">
        <v>10</v>
      </c>
      <c r="I286">
        <v>0.4</v>
      </c>
      <c r="J286" t="s">
        <v>866</v>
      </c>
      <c r="R286">
        <v>0.52</v>
      </c>
      <c r="S286" t="s">
        <v>411</v>
      </c>
      <c r="T286">
        <v>30</v>
      </c>
      <c r="V286" t="s">
        <v>259</v>
      </c>
      <c r="W286" t="s">
        <v>542</v>
      </c>
    </row>
    <row r="287" spans="1:23">
      <c r="A287" t="s">
        <v>512</v>
      </c>
      <c r="B287" s="8" t="s">
        <v>146</v>
      </c>
      <c r="C287" t="s">
        <v>496</v>
      </c>
      <c r="D287"/>
      <c r="G287" t="s">
        <v>171</v>
      </c>
      <c r="H287">
        <v>10</v>
      </c>
      <c r="I287" t="s">
        <v>512</v>
      </c>
      <c r="J287" t="s">
        <v>512</v>
      </c>
      <c r="R287" t="s">
        <v>512</v>
      </c>
      <c r="S287" t="s">
        <v>411</v>
      </c>
      <c r="T287">
        <v>37</v>
      </c>
      <c r="V287" t="s">
        <v>259</v>
      </c>
      <c r="W287" t="s">
        <v>542</v>
      </c>
    </row>
    <row r="288" spans="1:23">
      <c r="A288">
        <v>0.52</v>
      </c>
      <c r="B288" s="8" t="s">
        <v>146</v>
      </c>
      <c r="C288" t="s">
        <v>147</v>
      </c>
      <c r="D288" t="s">
        <v>501</v>
      </c>
      <c r="G288" t="s">
        <v>171</v>
      </c>
      <c r="H288">
        <v>10</v>
      </c>
      <c r="I288">
        <v>0.52</v>
      </c>
      <c r="J288" t="s">
        <v>867</v>
      </c>
      <c r="R288">
        <v>0.39</v>
      </c>
      <c r="S288" t="s">
        <v>411</v>
      </c>
      <c r="T288">
        <v>30</v>
      </c>
      <c r="V288" t="s">
        <v>259</v>
      </c>
      <c r="W288" t="s">
        <v>542</v>
      </c>
    </row>
    <row r="289" spans="1:23">
      <c r="A289">
        <v>0.67</v>
      </c>
      <c r="B289" s="8" t="s">
        <v>146</v>
      </c>
      <c r="C289" t="s">
        <v>500</v>
      </c>
      <c r="D289" t="s">
        <v>501</v>
      </c>
      <c r="G289" t="s">
        <v>171</v>
      </c>
      <c r="H289">
        <v>10</v>
      </c>
      <c r="I289">
        <v>0.67</v>
      </c>
      <c r="J289" t="s">
        <v>868</v>
      </c>
      <c r="R289">
        <v>0.47</v>
      </c>
      <c r="S289" t="s">
        <v>411</v>
      </c>
      <c r="T289">
        <v>37</v>
      </c>
      <c r="V289" t="s">
        <v>259</v>
      </c>
      <c r="W289" t="s">
        <v>542</v>
      </c>
    </row>
    <row r="290" spans="1:23">
      <c r="A290">
        <v>0.43</v>
      </c>
      <c r="B290" s="8" t="s">
        <v>146</v>
      </c>
      <c r="C290" t="s">
        <v>500</v>
      </c>
      <c r="D290" t="s">
        <v>502</v>
      </c>
      <c r="G290" t="s">
        <v>171</v>
      </c>
      <c r="H290">
        <v>10</v>
      </c>
      <c r="I290">
        <v>0.43</v>
      </c>
      <c r="J290">
        <v>0.68</v>
      </c>
      <c r="R290">
        <v>0.63</v>
      </c>
      <c r="S290" t="s">
        <v>411</v>
      </c>
      <c r="T290">
        <v>30</v>
      </c>
      <c r="V290" t="s">
        <v>259</v>
      </c>
      <c r="W290" t="s">
        <v>548</v>
      </c>
    </row>
    <row r="291" spans="1:23">
      <c r="A291">
        <v>0.42</v>
      </c>
      <c r="B291" s="8" t="s">
        <v>146</v>
      </c>
      <c r="C291" t="s">
        <v>500</v>
      </c>
      <c r="D291" t="s">
        <v>502</v>
      </c>
      <c r="G291" t="s">
        <v>171</v>
      </c>
      <c r="H291">
        <v>10</v>
      </c>
      <c r="I291">
        <v>0.42</v>
      </c>
      <c r="J291">
        <v>0.75</v>
      </c>
      <c r="R291">
        <v>0.56000000000000005</v>
      </c>
      <c r="S291" t="s">
        <v>411</v>
      </c>
      <c r="T291">
        <v>37</v>
      </c>
      <c r="V291" t="s">
        <v>259</v>
      </c>
      <c r="W291" t="s">
        <v>548</v>
      </c>
    </row>
    <row r="292" spans="1:23">
      <c r="A292">
        <v>0.57999999999999996</v>
      </c>
      <c r="B292" s="8" t="s">
        <v>146</v>
      </c>
      <c r="C292" t="s">
        <v>500</v>
      </c>
      <c r="D292" t="s">
        <v>502</v>
      </c>
      <c r="G292" t="s">
        <v>171</v>
      </c>
      <c r="H292">
        <v>10</v>
      </c>
      <c r="I292">
        <v>0.57999999999999996</v>
      </c>
      <c r="J292" t="s">
        <v>869</v>
      </c>
      <c r="R292">
        <v>0.39</v>
      </c>
      <c r="S292" t="s">
        <v>411</v>
      </c>
      <c r="T292">
        <v>30</v>
      </c>
      <c r="V292" t="s">
        <v>259</v>
      </c>
      <c r="W292" t="s">
        <v>548</v>
      </c>
    </row>
    <row r="293" spans="1:23">
      <c r="A293">
        <v>0.7</v>
      </c>
      <c r="B293" s="8" t="s">
        <v>146</v>
      </c>
      <c r="C293" t="s">
        <v>500</v>
      </c>
      <c r="D293" t="s">
        <v>502</v>
      </c>
      <c r="G293" t="s">
        <v>171</v>
      </c>
      <c r="H293">
        <v>10</v>
      </c>
      <c r="I293">
        <v>0.7</v>
      </c>
      <c r="J293" t="s">
        <v>868</v>
      </c>
      <c r="R293">
        <v>0.49</v>
      </c>
      <c r="S293" t="s">
        <v>411</v>
      </c>
      <c r="T293">
        <v>37</v>
      </c>
      <c r="V293" t="s">
        <v>259</v>
      </c>
      <c r="W293" t="s">
        <v>542</v>
      </c>
    </row>
    <row r="294" spans="1:23">
      <c r="A294">
        <v>0.33</v>
      </c>
      <c r="B294" s="8" t="s">
        <v>146</v>
      </c>
      <c r="C294" t="s">
        <v>500</v>
      </c>
      <c r="D294" t="s">
        <v>857</v>
      </c>
      <c r="G294" t="s">
        <v>171</v>
      </c>
      <c r="H294">
        <v>10</v>
      </c>
      <c r="I294">
        <v>0.33</v>
      </c>
      <c r="J294" t="s">
        <v>870</v>
      </c>
      <c r="R294">
        <v>0.45</v>
      </c>
      <c r="S294" t="s">
        <v>411</v>
      </c>
      <c r="T294">
        <v>30</v>
      </c>
      <c r="V294" t="s">
        <v>259</v>
      </c>
      <c r="W294" t="s">
        <v>542</v>
      </c>
    </row>
    <row r="295" spans="1:23">
      <c r="A295">
        <v>0.45</v>
      </c>
      <c r="B295" s="8" t="s">
        <v>146</v>
      </c>
      <c r="C295" t="s">
        <v>147</v>
      </c>
      <c r="D295" t="s">
        <v>857</v>
      </c>
      <c r="G295" t="s">
        <v>171</v>
      </c>
      <c r="H295">
        <v>10</v>
      </c>
      <c r="I295">
        <v>0.45</v>
      </c>
      <c r="J295" t="s">
        <v>866</v>
      </c>
      <c r="R295">
        <v>0.59</v>
      </c>
      <c r="S295" t="s">
        <v>411</v>
      </c>
      <c r="T295">
        <v>37</v>
      </c>
      <c r="V295" t="s">
        <v>259</v>
      </c>
      <c r="W295" t="s">
        <v>542</v>
      </c>
    </row>
    <row r="296" spans="1:23">
      <c r="A296">
        <v>0.37</v>
      </c>
      <c r="B296" s="8" t="s">
        <v>146</v>
      </c>
      <c r="C296" t="s">
        <v>855</v>
      </c>
      <c r="D296"/>
      <c r="G296" t="s">
        <v>171</v>
      </c>
      <c r="H296">
        <v>20</v>
      </c>
      <c r="I296">
        <v>0.37</v>
      </c>
      <c r="J296" t="s">
        <v>411</v>
      </c>
      <c r="R296" t="s">
        <v>411</v>
      </c>
      <c r="S296" t="s">
        <v>411</v>
      </c>
      <c r="T296">
        <v>35</v>
      </c>
      <c r="V296" t="s">
        <v>259</v>
      </c>
      <c r="W296" t="s">
        <v>884</v>
      </c>
    </row>
    <row r="297" spans="1:23">
      <c r="A297" t="s">
        <v>858</v>
      </c>
      <c r="B297" s="8" t="s">
        <v>146</v>
      </c>
      <c r="C297" t="s">
        <v>564</v>
      </c>
      <c r="D297"/>
      <c r="G297" t="s">
        <v>171</v>
      </c>
      <c r="H297">
        <v>10</v>
      </c>
      <c r="I297" t="s">
        <v>858</v>
      </c>
      <c r="J297" t="s">
        <v>411</v>
      </c>
      <c r="R297" t="s">
        <v>411</v>
      </c>
      <c r="S297" t="s">
        <v>411</v>
      </c>
      <c r="T297">
        <v>25</v>
      </c>
      <c r="V297" t="s">
        <v>259</v>
      </c>
      <c r="W297" t="s">
        <v>832</v>
      </c>
    </row>
    <row r="298" spans="1:23">
      <c r="A298" t="s">
        <v>632</v>
      </c>
      <c r="B298" s="8" t="s">
        <v>146</v>
      </c>
      <c r="C298" t="s">
        <v>487</v>
      </c>
      <c r="D298"/>
      <c r="G298" t="s">
        <v>171</v>
      </c>
      <c r="H298">
        <v>10</v>
      </c>
      <c r="I298" t="s">
        <v>632</v>
      </c>
      <c r="J298" t="s">
        <v>871</v>
      </c>
      <c r="R298" t="s">
        <v>631</v>
      </c>
      <c r="S298" t="s">
        <v>863</v>
      </c>
      <c r="T298">
        <v>30</v>
      </c>
      <c r="V298" t="s">
        <v>260</v>
      </c>
      <c r="W298" s="7" t="s">
        <v>953</v>
      </c>
    </row>
    <row r="299" spans="1:23">
      <c r="A299" t="s">
        <v>623</v>
      </c>
      <c r="B299" s="8" t="s">
        <v>146</v>
      </c>
      <c r="C299" t="s">
        <v>490</v>
      </c>
      <c r="D299"/>
      <c r="G299" t="s">
        <v>171</v>
      </c>
      <c r="H299">
        <v>10</v>
      </c>
      <c r="I299" t="s">
        <v>623</v>
      </c>
      <c r="J299" t="s">
        <v>787</v>
      </c>
      <c r="R299" t="s">
        <v>627</v>
      </c>
      <c r="S299" t="s">
        <v>872</v>
      </c>
      <c r="T299">
        <v>30</v>
      </c>
      <c r="V299" t="s">
        <v>260</v>
      </c>
      <c r="W299" s="7" t="s">
        <v>953</v>
      </c>
    </row>
    <row r="300" spans="1:23">
      <c r="A300" t="s">
        <v>783</v>
      </c>
      <c r="B300" s="8" t="s">
        <v>146</v>
      </c>
      <c r="C300" t="s">
        <v>489</v>
      </c>
      <c r="D300"/>
      <c r="G300" t="s">
        <v>171</v>
      </c>
      <c r="H300">
        <v>10</v>
      </c>
      <c r="I300" t="s">
        <v>783</v>
      </c>
      <c r="J300" t="s">
        <v>873</v>
      </c>
      <c r="R300" t="s">
        <v>783</v>
      </c>
      <c r="S300" t="s">
        <v>861</v>
      </c>
      <c r="T300">
        <v>30</v>
      </c>
      <c r="V300" t="s">
        <v>260</v>
      </c>
      <c r="W300" s="7" t="s">
        <v>953</v>
      </c>
    </row>
    <row r="301" spans="1:23">
      <c r="A301" t="s">
        <v>859</v>
      </c>
      <c r="B301" s="8" t="s">
        <v>146</v>
      </c>
      <c r="C301" t="s">
        <v>488</v>
      </c>
      <c r="D301"/>
      <c r="G301" t="s">
        <v>171</v>
      </c>
      <c r="H301">
        <v>10</v>
      </c>
      <c r="I301" t="s">
        <v>859</v>
      </c>
      <c r="J301" t="s">
        <v>874</v>
      </c>
      <c r="R301" t="s">
        <v>860</v>
      </c>
      <c r="S301" t="s">
        <v>781</v>
      </c>
      <c r="T301">
        <v>30</v>
      </c>
      <c r="V301" t="s">
        <v>260</v>
      </c>
      <c r="W301" s="7" t="s">
        <v>953</v>
      </c>
    </row>
    <row r="302" spans="1:23">
      <c r="A302" t="s">
        <v>861</v>
      </c>
      <c r="B302" s="8" t="s">
        <v>146</v>
      </c>
      <c r="C302" t="s">
        <v>491</v>
      </c>
      <c r="D302"/>
      <c r="G302" t="s">
        <v>171</v>
      </c>
      <c r="H302">
        <v>10</v>
      </c>
      <c r="I302" t="s">
        <v>861</v>
      </c>
      <c r="J302" t="s">
        <v>875</v>
      </c>
      <c r="R302" t="s">
        <v>783</v>
      </c>
      <c r="S302" t="s">
        <v>420</v>
      </c>
      <c r="T302">
        <v>30</v>
      </c>
      <c r="V302" t="s">
        <v>260</v>
      </c>
      <c r="W302" s="7" t="s">
        <v>953</v>
      </c>
    </row>
    <row r="303" spans="1:23">
      <c r="A303" t="s">
        <v>862</v>
      </c>
      <c r="B303" s="8" t="s">
        <v>146</v>
      </c>
      <c r="C303" t="s">
        <v>492</v>
      </c>
      <c r="D303"/>
      <c r="G303" t="s">
        <v>171</v>
      </c>
      <c r="H303">
        <v>10</v>
      </c>
      <c r="I303" t="s">
        <v>862</v>
      </c>
      <c r="J303" t="s">
        <v>876</v>
      </c>
      <c r="R303" t="s">
        <v>863</v>
      </c>
      <c r="S303" t="s">
        <v>863</v>
      </c>
      <c r="T303">
        <v>30</v>
      </c>
      <c r="V303" t="s">
        <v>260</v>
      </c>
      <c r="W303" s="7" t="s">
        <v>953</v>
      </c>
    </row>
    <row r="304" spans="1:23">
      <c r="A304" t="s">
        <v>861</v>
      </c>
      <c r="B304" s="8" t="s">
        <v>146</v>
      </c>
      <c r="C304" t="s">
        <v>856</v>
      </c>
      <c r="D304"/>
      <c r="G304" t="s">
        <v>171</v>
      </c>
      <c r="H304">
        <v>10</v>
      </c>
      <c r="I304" t="s">
        <v>861</v>
      </c>
      <c r="J304" t="s">
        <v>413</v>
      </c>
      <c r="R304" t="s">
        <v>629</v>
      </c>
      <c r="S304" t="s">
        <v>877</v>
      </c>
      <c r="T304">
        <v>30</v>
      </c>
      <c r="V304" t="s">
        <v>260</v>
      </c>
      <c r="W304" s="7" t="s">
        <v>953</v>
      </c>
    </row>
    <row r="305" spans="1:23">
      <c r="A305" t="s">
        <v>623</v>
      </c>
      <c r="B305" s="8" t="s">
        <v>146</v>
      </c>
      <c r="C305" t="s">
        <v>559</v>
      </c>
      <c r="D305"/>
      <c r="G305" t="s">
        <v>171</v>
      </c>
      <c r="H305">
        <v>10</v>
      </c>
      <c r="I305" t="s">
        <v>623</v>
      </c>
      <c r="J305" t="s">
        <v>878</v>
      </c>
      <c r="R305" t="s">
        <v>480</v>
      </c>
      <c r="S305" t="s">
        <v>821</v>
      </c>
      <c r="T305">
        <v>30</v>
      </c>
      <c r="V305" t="s">
        <v>260</v>
      </c>
      <c r="W305" s="7" t="s">
        <v>953</v>
      </c>
    </row>
    <row r="306" spans="1:23">
      <c r="A306" t="s">
        <v>864</v>
      </c>
      <c r="B306" s="8" t="s">
        <v>146</v>
      </c>
      <c r="C306" t="s">
        <v>560</v>
      </c>
      <c r="D306"/>
      <c r="G306" t="s">
        <v>171</v>
      </c>
      <c r="H306">
        <v>10</v>
      </c>
      <c r="I306" t="s">
        <v>864</v>
      </c>
      <c r="J306" t="s">
        <v>879</v>
      </c>
      <c r="R306" t="s">
        <v>865</v>
      </c>
      <c r="S306" t="s">
        <v>880</v>
      </c>
      <c r="T306">
        <v>30</v>
      </c>
      <c r="V306" t="s">
        <v>260</v>
      </c>
      <c r="W306" s="7" t="s">
        <v>953</v>
      </c>
    </row>
    <row r="307" spans="1:23">
      <c r="A307" t="s">
        <v>413</v>
      </c>
      <c r="B307" s="8" t="s">
        <v>146</v>
      </c>
      <c r="C307" t="s">
        <v>561</v>
      </c>
      <c r="D307"/>
      <c r="G307" t="s">
        <v>171</v>
      </c>
      <c r="H307">
        <v>10</v>
      </c>
      <c r="I307" t="s">
        <v>413</v>
      </c>
      <c r="J307" t="s">
        <v>881</v>
      </c>
      <c r="R307" t="s">
        <v>629</v>
      </c>
      <c r="S307" t="s">
        <v>882</v>
      </c>
      <c r="T307">
        <v>30</v>
      </c>
      <c r="V307" t="s">
        <v>260</v>
      </c>
      <c r="W307" s="7" t="s">
        <v>953</v>
      </c>
    </row>
    <row r="308" spans="1:23">
      <c r="A308" t="s">
        <v>861</v>
      </c>
      <c r="B308" s="8" t="s">
        <v>146</v>
      </c>
      <c r="C308" t="s">
        <v>562</v>
      </c>
      <c r="D308"/>
      <c r="G308" t="s">
        <v>171</v>
      </c>
      <c r="H308">
        <v>10</v>
      </c>
      <c r="I308" t="s">
        <v>861</v>
      </c>
      <c r="J308" t="s">
        <v>883</v>
      </c>
      <c r="R308" t="s">
        <v>629</v>
      </c>
      <c r="S308" t="s">
        <v>861</v>
      </c>
      <c r="T308">
        <v>30</v>
      </c>
      <c r="V308" t="s">
        <v>260</v>
      </c>
      <c r="W308" s="7" t="s">
        <v>953</v>
      </c>
    </row>
    <row r="309" spans="1:23">
      <c r="A309" t="s">
        <v>861</v>
      </c>
      <c r="B309" s="8" t="s">
        <v>146</v>
      </c>
      <c r="C309" t="s">
        <v>885</v>
      </c>
      <c r="D309"/>
      <c r="G309" t="s">
        <v>921</v>
      </c>
      <c r="H309">
        <v>50</v>
      </c>
      <c r="I309" t="s">
        <v>861</v>
      </c>
      <c r="J309" t="s">
        <v>411</v>
      </c>
      <c r="R309" t="s">
        <v>411</v>
      </c>
      <c r="S309" s="7" t="s">
        <v>411</v>
      </c>
      <c r="T309">
        <v>30</v>
      </c>
      <c r="V309" t="s">
        <v>259</v>
      </c>
      <c r="W309" t="s">
        <v>909</v>
      </c>
    </row>
    <row r="310" spans="1:23">
      <c r="A310" t="s">
        <v>860</v>
      </c>
      <c r="B310" s="8" t="s">
        <v>146</v>
      </c>
      <c r="C310" t="s">
        <v>886</v>
      </c>
      <c r="D310"/>
      <c r="G310" t="s">
        <v>921</v>
      </c>
      <c r="H310">
        <v>50</v>
      </c>
      <c r="I310" t="s">
        <v>860</v>
      </c>
      <c r="J310" t="s">
        <v>411</v>
      </c>
      <c r="R310" t="s">
        <v>411</v>
      </c>
      <c r="S310" t="s">
        <v>411</v>
      </c>
      <c r="T310">
        <v>30</v>
      </c>
      <c r="V310" t="s">
        <v>259</v>
      </c>
      <c r="W310" t="s">
        <v>913</v>
      </c>
    </row>
    <row r="311" spans="1:23">
      <c r="A311" t="s">
        <v>895</v>
      </c>
      <c r="B311" s="8" t="s">
        <v>146</v>
      </c>
      <c r="C311" t="s">
        <v>887</v>
      </c>
      <c r="D311"/>
      <c r="G311" t="s">
        <v>921</v>
      </c>
      <c r="H311">
        <v>50</v>
      </c>
      <c r="I311" t="s">
        <v>895</v>
      </c>
      <c r="J311" t="s">
        <v>411</v>
      </c>
      <c r="R311" t="s">
        <v>411</v>
      </c>
      <c r="S311" s="7" t="s">
        <v>411</v>
      </c>
      <c r="T311">
        <v>30</v>
      </c>
      <c r="V311" t="s">
        <v>259</v>
      </c>
      <c r="W311" t="s">
        <v>914</v>
      </c>
    </row>
    <row r="312" spans="1:23">
      <c r="A312" t="s">
        <v>896</v>
      </c>
      <c r="B312" s="8" t="s">
        <v>146</v>
      </c>
      <c r="C312" t="s">
        <v>888</v>
      </c>
      <c r="D312"/>
      <c r="G312" t="s">
        <v>921</v>
      </c>
      <c r="H312">
        <v>50</v>
      </c>
      <c r="I312" t="s">
        <v>896</v>
      </c>
      <c r="J312" t="s">
        <v>411</v>
      </c>
      <c r="R312" t="s">
        <v>411</v>
      </c>
      <c r="S312" t="s">
        <v>411</v>
      </c>
      <c r="T312">
        <v>30</v>
      </c>
      <c r="V312" t="s">
        <v>259</v>
      </c>
      <c r="W312" t="s">
        <v>915</v>
      </c>
    </row>
    <row r="313" spans="1:23">
      <c r="A313" t="s">
        <v>897</v>
      </c>
      <c r="B313" s="8" t="s">
        <v>146</v>
      </c>
      <c r="C313" t="s">
        <v>475</v>
      </c>
      <c r="D313"/>
      <c r="G313" t="s">
        <v>341</v>
      </c>
      <c r="H313">
        <v>10</v>
      </c>
      <c r="I313" t="s">
        <v>897</v>
      </c>
      <c r="J313" t="s">
        <v>903</v>
      </c>
      <c r="R313" t="s">
        <v>780</v>
      </c>
      <c r="S313">
        <v>0.34</v>
      </c>
      <c r="T313">
        <v>30</v>
      </c>
      <c r="V313" t="s">
        <v>259</v>
      </c>
      <c r="W313" t="s">
        <v>373</v>
      </c>
    </row>
    <row r="314" spans="1:23">
      <c r="A314" t="s">
        <v>882</v>
      </c>
      <c r="B314" s="8" t="s">
        <v>146</v>
      </c>
      <c r="C314" t="s">
        <v>475</v>
      </c>
      <c r="D314"/>
      <c r="G314" t="s">
        <v>341</v>
      </c>
      <c r="H314">
        <v>10</v>
      </c>
      <c r="I314" t="s">
        <v>882</v>
      </c>
      <c r="J314" t="s">
        <v>904</v>
      </c>
      <c r="R314" t="s">
        <v>898</v>
      </c>
      <c r="S314">
        <v>0.28000000000000003</v>
      </c>
      <c r="T314">
        <v>37</v>
      </c>
      <c r="V314" t="s">
        <v>259</v>
      </c>
      <c r="W314" t="s">
        <v>371</v>
      </c>
    </row>
    <row r="315" spans="1:23">
      <c r="A315" t="s">
        <v>787</v>
      </c>
      <c r="B315" s="8" t="s">
        <v>146</v>
      </c>
      <c r="C315" t="s">
        <v>889</v>
      </c>
      <c r="D315"/>
      <c r="G315" t="s">
        <v>341</v>
      </c>
      <c r="H315">
        <v>22</v>
      </c>
      <c r="I315" t="s">
        <v>787</v>
      </c>
      <c r="J315" t="s">
        <v>899</v>
      </c>
      <c r="R315" t="s">
        <v>782</v>
      </c>
      <c r="S315">
        <v>0.32</v>
      </c>
      <c r="T315">
        <v>30</v>
      </c>
      <c r="V315" t="s">
        <v>259</v>
      </c>
      <c r="W315" t="s">
        <v>910</v>
      </c>
    </row>
    <row r="316" spans="1:23">
      <c r="A316" t="s">
        <v>900</v>
      </c>
      <c r="B316" s="8" t="s">
        <v>146</v>
      </c>
      <c r="C316" t="s">
        <v>890</v>
      </c>
      <c r="D316"/>
      <c r="G316" t="s">
        <v>341</v>
      </c>
      <c r="H316">
        <v>15</v>
      </c>
      <c r="I316" t="s">
        <v>900</v>
      </c>
      <c r="J316">
        <v>0.6</v>
      </c>
      <c r="R316" t="s">
        <v>901</v>
      </c>
      <c r="S316" t="s">
        <v>411</v>
      </c>
      <c r="T316">
        <v>30</v>
      </c>
      <c r="V316" t="s">
        <v>259</v>
      </c>
      <c r="W316" t="s">
        <v>850</v>
      </c>
    </row>
    <row r="317" spans="1:23">
      <c r="A317">
        <v>0.23</v>
      </c>
      <c r="B317" s="8" t="s">
        <v>146</v>
      </c>
      <c r="C317" t="s">
        <v>835</v>
      </c>
      <c r="D317"/>
      <c r="G317" t="s">
        <v>341</v>
      </c>
      <c r="H317">
        <v>20</v>
      </c>
      <c r="I317">
        <v>0.23</v>
      </c>
      <c r="J317" t="s">
        <v>411</v>
      </c>
      <c r="R317" t="s">
        <v>411</v>
      </c>
      <c r="S317" t="s">
        <v>411</v>
      </c>
      <c r="T317">
        <v>30</v>
      </c>
      <c r="V317" t="s">
        <v>259</v>
      </c>
      <c r="W317" t="s">
        <v>385</v>
      </c>
    </row>
    <row r="318" spans="1:23">
      <c r="A318">
        <v>0.18</v>
      </c>
      <c r="B318" s="8" t="s">
        <v>146</v>
      </c>
      <c r="C318" t="s">
        <v>477</v>
      </c>
      <c r="D318"/>
      <c r="G318" t="s">
        <v>341</v>
      </c>
      <c r="H318">
        <v>20</v>
      </c>
      <c r="I318">
        <v>0.18</v>
      </c>
      <c r="J318" t="s">
        <v>411</v>
      </c>
      <c r="R318" t="s">
        <v>411</v>
      </c>
      <c r="S318" t="s">
        <v>411</v>
      </c>
      <c r="T318">
        <v>30</v>
      </c>
      <c r="V318" t="s">
        <v>259</v>
      </c>
      <c r="W318" t="s">
        <v>916</v>
      </c>
    </row>
    <row r="319" spans="1:23">
      <c r="A319">
        <v>0.12</v>
      </c>
      <c r="B319" s="8" t="s">
        <v>146</v>
      </c>
      <c r="C319" t="s">
        <v>891</v>
      </c>
      <c r="D319"/>
      <c r="G319" t="s">
        <v>341</v>
      </c>
      <c r="H319">
        <v>20</v>
      </c>
      <c r="I319">
        <v>0.12</v>
      </c>
      <c r="J319" t="s">
        <v>411</v>
      </c>
      <c r="R319" t="s">
        <v>411</v>
      </c>
      <c r="S319" t="s">
        <v>411</v>
      </c>
      <c r="T319">
        <v>30</v>
      </c>
      <c r="V319" t="s">
        <v>259</v>
      </c>
      <c r="W319" t="s">
        <v>917</v>
      </c>
    </row>
    <row r="320" spans="1:23">
      <c r="A320">
        <v>0.17</v>
      </c>
      <c r="B320" s="8" t="s">
        <v>146</v>
      </c>
      <c r="C320" t="s">
        <v>892</v>
      </c>
      <c r="D320"/>
      <c r="G320" t="s">
        <v>341</v>
      </c>
      <c r="H320">
        <v>20</v>
      </c>
      <c r="I320">
        <v>0.17</v>
      </c>
      <c r="J320" t="s">
        <v>411</v>
      </c>
      <c r="R320" t="s">
        <v>411</v>
      </c>
      <c r="S320" t="s">
        <v>411</v>
      </c>
      <c r="T320">
        <v>30</v>
      </c>
      <c r="V320" t="s">
        <v>259</v>
      </c>
      <c r="W320" t="s">
        <v>918</v>
      </c>
    </row>
    <row r="321" spans="1:23">
      <c r="A321">
        <v>0.37</v>
      </c>
      <c r="B321" s="8" t="s">
        <v>146</v>
      </c>
      <c r="C321" t="s">
        <v>893</v>
      </c>
      <c r="D321"/>
      <c r="G321" t="s">
        <v>341</v>
      </c>
      <c r="H321">
        <v>20</v>
      </c>
      <c r="I321">
        <v>0.37</v>
      </c>
      <c r="J321" t="s">
        <v>411</v>
      </c>
      <c r="R321" t="s">
        <v>411</v>
      </c>
      <c r="S321" t="s">
        <v>411</v>
      </c>
      <c r="T321">
        <v>30</v>
      </c>
      <c r="V321" t="s">
        <v>259</v>
      </c>
      <c r="W321" t="s">
        <v>919</v>
      </c>
    </row>
    <row r="322" spans="1:23">
      <c r="A322" t="s">
        <v>411</v>
      </c>
      <c r="B322" s="8" t="s">
        <v>146</v>
      </c>
      <c r="C322" t="s">
        <v>894</v>
      </c>
      <c r="D322"/>
      <c r="G322" t="s">
        <v>922</v>
      </c>
      <c r="H322">
        <v>40</v>
      </c>
      <c r="I322" t="s">
        <v>411</v>
      </c>
      <c r="J322" t="s">
        <v>411</v>
      </c>
      <c r="R322">
        <v>0.21</v>
      </c>
      <c r="S322">
        <v>0.37</v>
      </c>
      <c r="T322">
        <v>30</v>
      </c>
      <c r="V322" t="s">
        <v>259</v>
      </c>
      <c r="W322" t="s">
        <v>911</v>
      </c>
    </row>
    <row r="323" spans="1:23">
      <c r="A323" t="s">
        <v>902</v>
      </c>
      <c r="B323" s="8" t="s">
        <v>146</v>
      </c>
      <c r="C323" t="s">
        <v>475</v>
      </c>
      <c r="D323"/>
      <c r="G323" t="s">
        <v>923</v>
      </c>
      <c r="H323">
        <v>10</v>
      </c>
      <c r="I323" t="s">
        <v>902</v>
      </c>
      <c r="J323" t="s">
        <v>905</v>
      </c>
      <c r="R323" t="s">
        <v>792</v>
      </c>
      <c r="S323" t="s">
        <v>907</v>
      </c>
      <c r="T323">
        <v>30</v>
      </c>
      <c r="V323" t="s">
        <v>259</v>
      </c>
      <c r="W323" t="s">
        <v>373</v>
      </c>
    </row>
    <row r="324" spans="1:23">
      <c r="A324" t="s">
        <v>772</v>
      </c>
      <c r="B324" s="8" t="s">
        <v>146</v>
      </c>
      <c r="C324" t="s">
        <v>475</v>
      </c>
      <c r="D324"/>
      <c r="G324" t="s">
        <v>923</v>
      </c>
      <c r="H324">
        <v>10</v>
      </c>
      <c r="I324" t="s">
        <v>772</v>
      </c>
      <c r="J324" t="s">
        <v>906</v>
      </c>
      <c r="R324" t="s">
        <v>792</v>
      </c>
      <c r="S324" t="s">
        <v>908</v>
      </c>
      <c r="T324">
        <v>37</v>
      </c>
      <c r="V324" t="s">
        <v>259</v>
      </c>
      <c r="W324" t="s">
        <v>920</v>
      </c>
    </row>
    <row r="325" spans="1:23">
      <c r="A325">
        <v>0.31</v>
      </c>
      <c r="B325" s="8" t="s">
        <v>146</v>
      </c>
      <c r="C325" t="s">
        <v>890</v>
      </c>
      <c r="D325"/>
      <c r="G325" t="s">
        <v>923</v>
      </c>
      <c r="H325">
        <v>20</v>
      </c>
      <c r="I325">
        <v>0.31</v>
      </c>
      <c r="J325" t="s">
        <v>411</v>
      </c>
      <c r="R325" t="s">
        <v>411</v>
      </c>
      <c r="S325" t="s">
        <v>411</v>
      </c>
      <c r="T325"/>
      <c r="V325" t="s">
        <v>259</v>
      </c>
      <c r="W325" t="s">
        <v>912</v>
      </c>
    </row>
    <row r="326" spans="1:23">
      <c r="A326">
        <v>0.33</v>
      </c>
      <c r="B326" s="8" t="s">
        <v>146</v>
      </c>
      <c r="C326" t="s">
        <v>890</v>
      </c>
      <c r="D326"/>
      <c r="G326" t="s">
        <v>924</v>
      </c>
      <c r="H326">
        <v>20</v>
      </c>
      <c r="I326">
        <v>0.33</v>
      </c>
      <c r="J326" t="s">
        <v>411</v>
      </c>
      <c r="R326" t="s">
        <v>411</v>
      </c>
      <c r="S326" t="s">
        <v>411</v>
      </c>
      <c r="T326"/>
      <c r="V326" t="s">
        <v>259</v>
      </c>
      <c r="W326" t="s">
        <v>380</v>
      </c>
    </row>
    <row r="327" spans="1:23">
      <c r="A327">
        <v>0.14000000000000001</v>
      </c>
      <c r="B327" s="8" t="s">
        <v>146</v>
      </c>
      <c r="C327" t="s">
        <v>407</v>
      </c>
      <c r="D327"/>
      <c r="G327" t="s">
        <v>930</v>
      </c>
      <c r="H327">
        <v>20</v>
      </c>
      <c r="I327">
        <v>0.14000000000000001</v>
      </c>
      <c r="J327" t="s">
        <v>411</v>
      </c>
      <c r="R327" t="s">
        <v>411</v>
      </c>
      <c r="S327" t="s">
        <v>411</v>
      </c>
      <c r="T327">
        <v>30</v>
      </c>
      <c r="V327" t="s">
        <v>259</v>
      </c>
      <c r="W327" t="s">
        <v>463</v>
      </c>
    </row>
    <row r="328" spans="1:23">
      <c r="A328" t="s">
        <v>861</v>
      </c>
      <c r="B328" s="8" t="s">
        <v>146</v>
      </c>
      <c r="C328" t="s">
        <v>925</v>
      </c>
      <c r="D328"/>
      <c r="G328" t="s">
        <v>930</v>
      </c>
      <c r="H328">
        <v>50</v>
      </c>
      <c r="I328" t="s">
        <v>861</v>
      </c>
      <c r="J328" t="s">
        <v>411</v>
      </c>
      <c r="R328" t="s">
        <v>411</v>
      </c>
      <c r="S328" t="s">
        <v>411</v>
      </c>
      <c r="T328">
        <v>30</v>
      </c>
      <c r="V328" t="s">
        <v>259</v>
      </c>
      <c r="W328" t="s">
        <v>909</v>
      </c>
    </row>
    <row r="329" spans="1:23">
      <c r="A329" t="s">
        <v>623</v>
      </c>
      <c r="B329" s="8" t="s">
        <v>146</v>
      </c>
      <c r="C329" t="s">
        <v>926</v>
      </c>
      <c r="D329"/>
      <c r="G329" t="s">
        <v>930</v>
      </c>
      <c r="H329">
        <v>50</v>
      </c>
      <c r="I329" t="s">
        <v>623</v>
      </c>
      <c r="J329" t="s">
        <v>411</v>
      </c>
      <c r="R329" t="s">
        <v>411</v>
      </c>
      <c r="S329" t="s">
        <v>411</v>
      </c>
      <c r="T329">
        <v>30</v>
      </c>
      <c r="V329" t="s">
        <v>259</v>
      </c>
      <c r="W329" t="s">
        <v>909</v>
      </c>
    </row>
    <row r="330" spans="1:23">
      <c r="A330" t="s">
        <v>928</v>
      </c>
      <c r="B330" s="8" t="s">
        <v>146</v>
      </c>
      <c r="C330" t="s">
        <v>927</v>
      </c>
      <c r="D330"/>
      <c r="G330" t="s">
        <v>930</v>
      </c>
      <c r="H330">
        <v>50</v>
      </c>
      <c r="I330" t="s">
        <v>928</v>
      </c>
      <c r="J330" t="s">
        <v>411</v>
      </c>
      <c r="R330" t="s">
        <v>411</v>
      </c>
      <c r="S330" t="s">
        <v>411</v>
      </c>
      <c r="T330">
        <v>30</v>
      </c>
      <c r="V330" t="s">
        <v>259</v>
      </c>
      <c r="W330" t="s">
        <v>909</v>
      </c>
    </row>
    <row r="331" spans="1:23">
      <c r="A331">
        <v>0.26</v>
      </c>
      <c r="B331" s="8" t="s">
        <v>146</v>
      </c>
      <c r="C331" t="s">
        <v>473</v>
      </c>
      <c r="D331"/>
      <c r="G331" t="s">
        <v>930</v>
      </c>
      <c r="H331">
        <v>20</v>
      </c>
      <c r="I331">
        <v>0.26</v>
      </c>
      <c r="J331" t="s">
        <v>411</v>
      </c>
      <c r="R331" t="s">
        <v>411</v>
      </c>
      <c r="S331" t="s">
        <v>411</v>
      </c>
      <c r="T331">
        <v>30</v>
      </c>
      <c r="V331" t="s">
        <v>259</v>
      </c>
      <c r="W331" t="s">
        <v>463</v>
      </c>
    </row>
    <row r="332" spans="1:23">
      <c r="A332" t="s">
        <v>883</v>
      </c>
      <c r="B332" s="8" t="s">
        <v>146</v>
      </c>
      <c r="C332" t="s">
        <v>440</v>
      </c>
      <c r="D332"/>
      <c r="G332" t="s">
        <v>930</v>
      </c>
      <c r="H332">
        <v>50</v>
      </c>
      <c r="I332" t="s">
        <v>883</v>
      </c>
      <c r="J332" t="s">
        <v>411</v>
      </c>
      <c r="R332" t="s">
        <v>411</v>
      </c>
      <c r="S332" t="s">
        <v>411</v>
      </c>
      <c r="T332">
        <v>30</v>
      </c>
      <c r="V332" t="s">
        <v>259</v>
      </c>
      <c r="W332" t="s">
        <v>929</v>
      </c>
    </row>
    <row r="333" spans="1:23">
      <c r="A333">
        <v>6.0000000000000001E-3</v>
      </c>
      <c r="B333" s="8" t="s">
        <v>146</v>
      </c>
      <c r="C333" t="s">
        <v>407</v>
      </c>
      <c r="D333"/>
      <c r="G333" t="s">
        <v>930</v>
      </c>
      <c r="H333">
        <v>20</v>
      </c>
      <c r="I333">
        <v>6.0000000000000001E-3</v>
      </c>
      <c r="J333" t="s">
        <v>411</v>
      </c>
      <c r="R333" t="s">
        <v>411</v>
      </c>
      <c r="S333" t="s">
        <v>411</v>
      </c>
      <c r="T333">
        <v>30</v>
      </c>
      <c r="V333" t="s">
        <v>462</v>
      </c>
      <c r="W333" t="s">
        <v>438</v>
      </c>
    </row>
    <row r="334" spans="1:23">
      <c r="A334">
        <v>0.01</v>
      </c>
      <c r="B334" s="8" t="s">
        <v>146</v>
      </c>
      <c r="C334" t="s">
        <v>440</v>
      </c>
      <c r="D334"/>
      <c r="G334" t="s">
        <v>930</v>
      </c>
      <c r="H334">
        <v>20</v>
      </c>
      <c r="I334">
        <v>0.01</v>
      </c>
      <c r="J334" t="s">
        <v>411</v>
      </c>
      <c r="R334" t="s">
        <v>411</v>
      </c>
      <c r="S334" t="s">
        <v>411</v>
      </c>
      <c r="T334">
        <v>30</v>
      </c>
      <c r="V334" t="s">
        <v>462</v>
      </c>
      <c r="W334" t="s">
        <v>438</v>
      </c>
    </row>
    <row r="335" spans="1:23">
      <c r="A335" t="s">
        <v>420</v>
      </c>
      <c r="B335" s="8" t="s">
        <v>146</v>
      </c>
      <c r="C335" t="s">
        <v>931</v>
      </c>
      <c r="D335"/>
      <c r="G335" t="s">
        <v>921</v>
      </c>
      <c r="H335">
        <v>10</v>
      </c>
      <c r="I335" t="s">
        <v>420</v>
      </c>
      <c r="J335">
        <v>0.6</v>
      </c>
      <c r="R335" t="s">
        <v>939</v>
      </c>
      <c r="S335"/>
      <c r="T335">
        <v>30</v>
      </c>
      <c r="V335" t="s">
        <v>259</v>
      </c>
      <c r="W335" t="s">
        <v>942</v>
      </c>
    </row>
    <row r="336" spans="1:23">
      <c r="A336">
        <v>0.54</v>
      </c>
      <c r="B336" s="8" t="s">
        <v>146</v>
      </c>
      <c r="C336" t="s">
        <v>855</v>
      </c>
      <c r="D336"/>
      <c r="G336" t="s">
        <v>921</v>
      </c>
      <c r="H336">
        <v>20</v>
      </c>
      <c r="I336">
        <v>0.54</v>
      </c>
      <c r="J336"/>
      <c r="R336" t="s">
        <v>411</v>
      </c>
      <c r="S336"/>
      <c r="T336">
        <v>35</v>
      </c>
      <c r="V336" t="s">
        <v>259</v>
      </c>
      <c r="W336" t="s">
        <v>545</v>
      </c>
    </row>
    <row r="337" spans="1:23">
      <c r="A337">
        <v>7.0000000000000007E-2</v>
      </c>
      <c r="B337" s="8" t="s">
        <v>146</v>
      </c>
      <c r="C337" t="s">
        <v>554</v>
      </c>
      <c r="D337"/>
      <c r="G337" t="s">
        <v>921</v>
      </c>
      <c r="H337">
        <v>20</v>
      </c>
      <c r="I337">
        <v>7.0000000000000007E-2</v>
      </c>
      <c r="J337">
        <v>0.53</v>
      </c>
      <c r="R337">
        <v>0.13</v>
      </c>
      <c r="S337"/>
      <c r="T337">
        <v>30</v>
      </c>
      <c r="V337" t="s">
        <v>259</v>
      </c>
      <c r="W337" t="s">
        <v>601</v>
      </c>
    </row>
    <row r="338" spans="1:23">
      <c r="A338" t="s">
        <v>411</v>
      </c>
      <c r="B338" s="8" t="s">
        <v>146</v>
      </c>
      <c r="C338" t="s">
        <v>609</v>
      </c>
      <c r="D338"/>
      <c r="G338" t="s">
        <v>921</v>
      </c>
      <c r="H338">
        <v>30</v>
      </c>
      <c r="I338" t="s">
        <v>411</v>
      </c>
      <c r="J338">
        <v>0.06</v>
      </c>
      <c r="R338" t="s">
        <v>411</v>
      </c>
      <c r="S338"/>
      <c r="T338">
        <v>30</v>
      </c>
      <c r="V338" t="s">
        <v>462</v>
      </c>
      <c r="W338" t="s">
        <v>943</v>
      </c>
    </row>
    <row r="339" spans="1:23">
      <c r="A339">
        <v>0.49</v>
      </c>
      <c r="B339" s="8" t="s">
        <v>146</v>
      </c>
      <c r="C339" t="s">
        <v>932</v>
      </c>
      <c r="D339"/>
      <c r="G339" t="s">
        <v>945</v>
      </c>
      <c r="H339">
        <v>20</v>
      </c>
      <c r="I339">
        <v>0.49</v>
      </c>
      <c r="J339"/>
      <c r="R339" t="s">
        <v>411</v>
      </c>
      <c r="S339"/>
      <c r="T339">
        <v>35</v>
      </c>
      <c r="V339" t="s">
        <v>259</v>
      </c>
      <c r="W339" t="s">
        <v>545</v>
      </c>
    </row>
    <row r="340" spans="1:23">
      <c r="A340" t="s">
        <v>940</v>
      </c>
      <c r="B340" s="8" t="s">
        <v>146</v>
      </c>
      <c r="C340" t="s">
        <v>358</v>
      </c>
      <c r="D340"/>
      <c r="G340" t="s">
        <v>341</v>
      </c>
      <c r="H340">
        <v>10</v>
      </c>
      <c r="I340" t="s">
        <v>940</v>
      </c>
      <c r="J340">
        <v>0.83</v>
      </c>
      <c r="R340" t="s">
        <v>941</v>
      </c>
      <c r="S340"/>
      <c r="T340">
        <v>30</v>
      </c>
      <c r="V340" t="s">
        <v>259</v>
      </c>
      <c r="W340" t="s">
        <v>942</v>
      </c>
    </row>
    <row r="341" spans="1:23">
      <c r="A341">
        <v>0.41</v>
      </c>
      <c r="B341" s="8" t="s">
        <v>146</v>
      </c>
      <c r="C341" t="s">
        <v>933</v>
      </c>
      <c r="D341"/>
      <c r="G341" t="s">
        <v>341</v>
      </c>
      <c r="H341">
        <v>10</v>
      </c>
      <c r="I341">
        <v>0.41</v>
      </c>
      <c r="J341">
        <v>0.84</v>
      </c>
      <c r="R341">
        <v>0.49</v>
      </c>
      <c r="S341"/>
      <c r="T341">
        <v>30</v>
      </c>
      <c r="V341" t="s">
        <v>259</v>
      </c>
      <c r="W341" t="s">
        <v>548</v>
      </c>
    </row>
    <row r="342" spans="1:23">
      <c r="A342">
        <v>0.31</v>
      </c>
      <c r="B342" s="8" t="s">
        <v>146</v>
      </c>
      <c r="C342" t="s">
        <v>550</v>
      </c>
      <c r="D342"/>
      <c r="G342" t="s">
        <v>341</v>
      </c>
      <c r="H342">
        <v>10</v>
      </c>
      <c r="I342">
        <v>0.31</v>
      </c>
      <c r="J342">
        <v>0.66</v>
      </c>
      <c r="R342">
        <v>0.47</v>
      </c>
      <c r="S342"/>
      <c r="T342">
        <v>37</v>
      </c>
      <c r="V342" t="s">
        <v>259</v>
      </c>
      <c r="W342" t="s">
        <v>548</v>
      </c>
    </row>
    <row r="343" spans="1:23">
      <c r="A343" t="s">
        <v>411</v>
      </c>
      <c r="B343" s="8" t="s">
        <v>146</v>
      </c>
      <c r="C343" t="s">
        <v>934</v>
      </c>
      <c r="D343"/>
      <c r="G343" t="s">
        <v>341</v>
      </c>
      <c r="H343">
        <v>30</v>
      </c>
      <c r="I343" t="s">
        <v>411</v>
      </c>
      <c r="J343">
        <v>0.18</v>
      </c>
      <c r="R343" t="s">
        <v>411</v>
      </c>
      <c r="S343">
        <v>0.4</v>
      </c>
      <c r="T343">
        <v>30</v>
      </c>
      <c r="V343" t="s">
        <v>462</v>
      </c>
      <c r="W343" t="s">
        <v>943</v>
      </c>
    </row>
    <row r="344" spans="1:23">
      <c r="A344">
        <v>0.37</v>
      </c>
      <c r="B344" s="8" t="s">
        <v>146</v>
      </c>
      <c r="C344" t="s">
        <v>496</v>
      </c>
      <c r="D344"/>
      <c r="G344" t="s">
        <v>922</v>
      </c>
      <c r="H344">
        <v>10</v>
      </c>
      <c r="I344">
        <v>0.37</v>
      </c>
      <c r="J344">
        <v>1.1599999999999999</v>
      </c>
      <c r="R344">
        <v>0.3</v>
      </c>
      <c r="S344"/>
      <c r="T344">
        <v>30</v>
      </c>
      <c r="V344" t="s">
        <v>259</v>
      </c>
      <c r="W344" t="s">
        <v>546</v>
      </c>
    </row>
    <row r="345" spans="1:23">
      <c r="A345" t="s">
        <v>512</v>
      </c>
      <c r="B345" s="8" t="s">
        <v>146</v>
      </c>
      <c r="C345" t="s">
        <v>496</v>
      </c>
      <c r="D345"/>
      <c r="G345" t="s">
        <v>922</v>
      </c>
      <c r="H345">
        <v>10</v>
      </c>
      <c r="I345" t="s">
        <v>512</v>
      </c>
      <c r="J345"/>
      <c r="R345" t="s">
        <v>512</v>
      </c>
      <c r="S345"/>
      <c r="T345">
        <v>37</v>
      </c>
      <c r="V345" t="s">
        <v>259</v>
      </c>
      <c r="W345" t="s">
        <v>546</v>
      </c>
    </row>
    <row r="346" spans="1:23">
      <c r="A346">
        <v>0.44</v>
      </c>
      <c r="B346" s="8" t="s">
        <v>146</v>
      </c>
      <c r="C346" t="s">
        <v>933</v>
      </c>
      <c r="D346"/>
      <c r="G346" t="s">
        <v>922</v>
      </c>
      <c r="H346">
        <v>10</v>
      </c>
      <c r="I346">
        <v>0.44</v>
      </c>
      <c r="J346">
        <v>0.98</v>
      </c>
      <c r="R346">
        <v>0.45</v>
      </c>
      <c r="S346"/>
      <c r="T346">
        <v>30</v>
      </c>
      <c r="V346" t="s">
        <v>259</v>
      </c>
      <c r="W346" t="s">
        <v>549</v>
      </c>
    </row>
    <row r="347" spans="1:23">
      <c r="A347">
        <v>0.4</v>
      </c>
      <c r="B347" s="8" t="s">
        <v>146</v>
      </c>
      <c r="C347" t="s">
        <v>933</v>
      </c>
      <c r="D347"/>
      <c r="G347" t="s">
        <v>922</v>
      </c>
      <c r="H347">
        <v>10</v>
      </c>
      <c r="I347">
        <v>0.4</v>
      </c>
      <c r="J347">
        <v>0.75</v>
      </c>
      <c r="R347">
        <v>0.54</v>
      </c>
      <c r="S347"/>
      <c r="T347">
        <v>30</v>
      </c>
      <c r="V347" t="s">
        <v>259</v>
      </c>
      <c r="W347" t="s">
        <v>542</v>
      </c>
    </row>
    <row r="348" spans="1:23">
      <c r="A348">
        <v>0.63</v>
      </c>
      <c r="B348" s="8" t="s">
        <v>146</v>
      </c>
      <c r="C348" t="s">
        <v>933</v>
      </c>
      <c r="D348"/>
      <c r="G348" t="s">
        <v>922</v>
      </c>
      <c r="H348">
        <v>10</v>
      </c>
      <c r="I348">
        <v>0.63</v>
      </c>
      <c r="J348">
        <v>1.19</v>
      </c>
      <c r="R348">
        <v>0.53</v>
      </c>
      <c r="S348"/>
      <c r="T348">
        <v>37</v>
      </c>
      <c r="V348" t="s">
        <v>259</v>
      </c>
      <c r="W348" t="s">
        <v>542</v>
      </c>
    </row>
    <row r="349" spans="1:23">
      <c r="A349">
        <v>0.4</v>
      </c>
      <c r="B349" s="8" t="s">
        <v>146</v>
      </c>
      <c r="C349" t="s">
        <v>933</v>
      </c>
      <c r="D349"/>
      <c r="G349" t="s">
        <v>922</v>
      </c>
      <c r="H349">
        <v>10</v>
      </c>
      <c r="I349">
        <v>0.4</v>
      </c>
      <c r="J349">
        <v>0.71</v>
      </c>
      <c r="R349">
        <v>0.55000000000000004</v>
      </c>
      <c r="S349"/>
      <c r="T349">
        <v>30</v>
      </c>
      <c r="V349" t="s">
        <v>259</v>
      </c>
      <c r="W349" t="s">
        <v>831</v>
      </c>
    </row>
    <row r="350" spans="1:23">
      <c r="A350">
        <v>0.39</v>
      </c>
      <c r="B350" s="8" t="s">
        <v>146</v>
      </c>
      <c r="C350" t="s">
        <v>933</v>
      </c>
      <c r="D350"/>
      <c r="G350" t="s">
        <v>922</v>
      </c>
      <c r="H350">
        <v>10</v>
      </c>
      <c r="I350">
        <v>0.39</v>
      </c>
      <c r="J350">
        <v>0.75</v>
      </c>
      <c r="R350">
        <v>0.52</v>
      </c>
      <c r="S350"/>
      <c r="T350">
        <v>37</v>
      </c>
      <c r="V350" t="s">
        <v>259</v>
      </c>
      <c r="W350" t="s">
        <v>831</v>
      </c>
    </row>
    <row r="351" spans="1:23">
      <c r="A351">
        <v>0.46</v>
      </c>
      <c r="B351" s="8" t="s">
        <v>146</v>
      </c>
      <c r="C351" t="s">
        <v>935</v>
      </c>
      <c r="D351"/>
      <c r="G351" t="s">
        <v>922</v>
      </c>
      <c r="H351">
        <v>10</v>
      </c>
      <c r="I351">
        <v>0.46</v>
      </c>
      <c r="J351">
        <v>1.02</v>
      </c>
      <c r="R351">
        <v>0.4</v>
      </c>
      <c r="S351"/>
      <c r="T351">
        <v>30</v>
      </c>
      <c r="V351" t="s">
        <v>259</v>
      </c>
      <c r="W351" t="s">
        <v>542</v>
      </c>
    </row>
    <row r="352" spans="1:23">
      <c r="A352">
        <v>0.59</v>
      </c>
      <c r="B352" s="8" t="s">
        <v>146</v>
      </c>
      <c r="C352" t="s">
        <v>935</v>
      </c>
      <c r="D352"/>
      <c r="G352" t="s">
        <v>922</v>
      </c>
      <c r="H352">
        <v>10</v>
      </c>
      <c r="I352">
        <v>0.59</v>
      </c>
      <c r="J352">
        <v>1.55</v>
      </c>
      <c r="R352">
        <v>0.4</v>
      </c>
      <c r="S352"/>
      <c r="T352">
        <v>37</v>
      </c>
      <c r="V352" t="s">
        <v>259</v>
      </c>
      <c r="W352" t="s">
        <v>542</v>
      </c>
    </row>
    <row r="353" spans="1:23">
      <c r="A353" t="s">
        <v>512</v>
      </c>
      <c r="B353" s="8" t="s">
        <v>146</v>
      </c>
      <c r="C353" t="s">
        <v>936</v>
      </c>
      <c r="D353"/>
      <c r="G353" t="s">
        <v>922</v>
      </c>
      <c r="H353">
        <v>10</v>
      </c>
      <c r="I353" t="s">
        <v>512</v>
      </c>
      <c r="J353"/>
      <c r="R353" t="s">
        <v>512</v>
      </c>
      <c r="S353"/>
      <c r="T353">
        <v>30</v>
      </c>
      <c r="V353" t="s">
        <v>259</v>
      </c>
      <c r="W353" t="s">
        <v>542</v>
      </c>
    </row>
    <row r="354" spans="1:23">
      <c r="A354" t="s">
        <v>512</v>
      </c>
      <c r="B354" s="8" t="s">
        <v>146</v>
      </c>
      <c r="C354" t="s">
        <v>936</v>
      </c>
      <c r="D354"/>
      <c r="G354" t="s">
        <v>922</v>
      </c>
      <c r="H354">
        <v>10</v>
      </c>
      <c r="I354" t="s">
        <v>512</v>
      </c>
      <c r="J354"/>
      <c r="R354" t="s">
        <v>512</v>
      </c>
      <c r="S354"/>
      <c r="T354">
        <v>37</v>
      </c>
      <c r="V354" t="s">
        <v>259</v>
      </c>
      <c r="W354" t="s">
        <v>542</v>
      </c>
    </row>
    <row r="355" spans="1:23">
      <c r="A355">
        <v>0.37</v>
      </c>
      <c r="B355" s="8" t="s">
        <v>146</v>
      </c>
      <c r="C355" t="s">
        <v>937</v>
      </c>
      <c r="D355"/>
      <c r="G355" t="s">
        <v>922</v>
      </c>
      <c r="H355">
        <v>10</v>
      </c>
      <c r="I355">
        <v>0.37</v>
      </c>
      <c r="J355">
        <v>0.4</v>
      </c>
      <c r="R355">
        <v>0.47</v>
      </c>
      <c r="S355"/>
      <c r="T355">
        <v>30</v>
      </c>
      <c r="V355" t="s">
        <v>259</v>
      </c>
      <c r="W355" t="s">
        <v>944</v>
      </c>
    </row>
    <row r="356" spans="1:23">
      <c r="A356">
        <v>0.35</v>
      </c>
      <c r="B356" s="8" t="s">
        <v>146</v>
      </c>
      <c r="C356" t="s">
        <v>937</v>
      </c>
      <c r="D356"/>
      <c r="G356" t="s">
        <v>922</v>
      </c>
      <c r="H356">
        <v>20</v>
      </c>
      <c r="I356">
        <v>0.35</v>
      </c>
      <c r="J356">
        <v>0.35</v>
      </c>
      <c r="R356">
        <v>0.45</v>
      </c>
      <c r="S356"/>
      <c r="T356">
        <v>30</v>
      </c>
      <c r="V356" t="s">
        <v>259</v>
      </c>
      <c r="W356" t="s">
        <v>944</v>
      </c>
    </row>
    <row r="357" spans="1:23">
      <c r="A357">
        <v>0.37</v>
      </c>
      <c r="B357" s="8" t="s">
        <v>146</v>
      </c>
      <c r="C357" t="s">
        <v>937</v>
      </c>
      <c r="D357"/>
      <c r="G357" t="s">
        <v>922</v>
      </c>
      <c r="H357">
        <v>40</v>
      </c>
      <c r="I357">
        <v>0.37</v>
      </c>
      <c r="J357">
        <v>0.37</v>
      </c>
      <c r="R357">
        <v>0.37</v>
      </c>
      <c r="S357"/>
      <c r="T357">
        <v>30</v>
      </c>
      <c r="V357" t="s">
        <v>259</v>
      </c>
      <c r="W357" t="s">
        <v>944</v>
      </c>
    </row>
    <row r="358" spans="1:23">
      <c r="A358">
        <v>0.36</v>
      </c>
      <c r="B358" s="8" t="s">
        <v>146</v>
      </c>
      <c r="C358" t="s">
        <v>938</v>
      </c>
      <c r="D358"/>
      <c r="G358" t="s">
        <v>922</v>
      </c>
      <c r="H358">
        <v>60</v>
      </c>
      <c r="I358">
        <v>0.36</v>
      </c>
      <c r="J358">
        <v>0.36</v>
      </c>
      <c r="R358">
        <v>0.38</v>
      </c>
      <c r="S358"/>
      <c r="T358">
        <v>30</v>
      </c>
      <c r="V358" t="s">
        <v>259</v>
      </c>
      <c r="W358" t="s">
        <v>944</v>
      </c>
    </row>
    <row r="359" spans="1:23">
      <c r="A359">
        <v>0.36</v>
      </c>
      <c r="B359" s="8" t="s">
        <v>146</v>
      </c>
      <c r="C359" t="s">
        <v>855</v>
      </c>
      <c r="D359"/>
      <c r="G359" t="s">
        <v>922</v>
      </c>
      <c r="H359">
        <v>20</v>
      </c>
      <c r="I359">
        <v>0.36</v>
      </c>
      <c r="J359"/>
      <c r="R359" t="s">
        <v>411</v>
      </c>
      <c r="S359"/>
      <c r="T359">
        <v>35</v>
      </c>
      <c r="V359" t="s">
        <v>259</v>
      </c>
      <c r="W359" t="s">
        <v>545</v>
      </c>
    </row>
    <row r="360" spans="1:23">
      <c r="A360" t="s">
        <v>361</v>
      </c>
      <c r="B360" s="8" t="s">
        <v>146</v>
      </c>
      <c r="C360" t="s">
        <v>358</v>
      </c>
      <c r="D360"/>
      <c r="G360" s="6" t="s">
        <v>924</v>
      </c>
      <c r="H360">
        <v>10</v>
      </c>
      <c r="I360" t="s">
        <v>361</v>
      </c>
      <c r="J360">
        <v>0.97</v>
      </c>
      <c r="R360"/>
      <c r="S360" t="s">
        <v>411</v>
      </c>
      <c r="T360">
        <v>30</v>
      </c>
      <c r="V360" t="s">
        <v>259</v>
      </c>
      <c r="W360" t="s">
        <v>942</v>
      </c>
    </row>
    <row r="361" spans="1:23">
      <c r="A361" t="s">
        <v>411</v>
      </c>
      <c r="B361" s="8" t="s">
        <v>146</v>
      </c>
      <c r="C361" s="9" t="s">
        <v>609</v>
      </c>
      <c r="D361"/>
      <c r="G361" s="6" t="s">
        <v>924</v>
      </c>
      <c r="H361">
        <v>30</v>
      </c>
      <c r="I361" t="s">
        <v>411</v>
      </c>
      <c r="J361">
        <v>0.34</v>
      </c>
      <c r="R361"/>
      <c r="S361">
        <v>0.5</v>
      </c>
      <c r="T361">
        <v>30</v>
      </c>
      <c r="V361" t="s">
        <v>462</v>
      </c>
      <c r="W361" t="s">
        <v>943</v>
      </c>
    </row>
    <row r="362" spans="1:23">
      <c r="A362" t="s">
        <v>948</v>
      </c>
      <c r="B362" s="8" t="s">
        <v>146</v>
      </c>
      <c r="C362" s="9" t="s">
        <v>946</v>
      </c>
      <c r="D362"/>
      <c r="G362" s="6" t="s">
        <v>951</v>
      </c>
      <c r="H362">
        <v>10</v>
      </c>
      <c r="I362" t="s">
        <v>948</v>
      </c>
      <c r="J362" t="s">
        <v>411</v>
      </c>
      <c r="R362" t="s">
        <v>411</v>
      </c>
      <c r="S362" t="s">
        <v>411</v>
      </c>
      <c r="T362">
        <v>25</v>
      </c>
      <c r="V362" t="s">
        <v>259</v>
      </c>
      <c r="W362" t="s">
        <v>832</v>
      </c>
    </row>
    <row r="363" spans="1:23">
      <c r="A363">
        <v>0.17</v>
      </c>
      <c r="B363" s="8" t="s">
        <v>146</v>
      </c>
      <c r="C363" t="s">
        <v>494</v>
      </c>
      <c r="D363"/>
      <c r="G363" s="6" t="s">
        <v>930</v>
      </c>
      <c r="H363">
        <v>40</v>
      </c>
      <c r="I363">
        <v>0.17</v>
      </c>
      <c r="J363">
        <v>0.51</v>
      </c>
      <c r="R363">
        <v>0.33</v>
      </c>
      <c r="S363">
        <v>0.22</v>
      </c>
      <c r="T363">
        <v>30</v>
      </c>
      <c r="V363" t="s">
        <v>259</v>
      </c>
      <c r="W363" t="s">
        <v>602</v>
      </c>
    </row>
    <row r="364" spans="1:23">
      <c r="A364" t="s">
        <v>420</v>
      </c>
      <c r="B364" s="8" t="s">
        <v>146</v>
      </c>
      <c r="C364" t="s">
        <v>358</v>
      </c>
      <c r="D364"/>
      <c r="G364" s="6" t="s">
        <v>930</v>
      </c>
      <c r="H364">
        <v>10</v>
      </c>
      <c r="I364" t="s">
        <v>420</v>
      </c>
      <c r="J364">
        <v>0.6</v>
      </c>
      <c r="R364" t="s">
        <v>939</v>
      </c>
      <c r="S364" t="s">
        <v>411</v>
      </c>
      <c r="T364">
        <v>30</v>
      </c>
      <c r="V364" t="s">
        <v>259</v>
      </c>
      <c r="W364" t="s">
        <v>942</v>
      </c>
    </row>
    <row r="365" spans="1:23">
      <c r="A365">
        <v>0.45</v>
      </c>
      <c r="B365" s="8" t="s">
        <v>146</v>
      </c>
      <c r="C365" t="s">
        <v>855</v>
      </c>
      <c r="D365"/>
      <c r="G365" s="6" t="s">
        <v>930</v>
      </c>
      <c r="H365">
        <v>20</v>
      </c>
      <c r="I365">
        <v>0.45</v>
      </c>
      <c r="J365" t="s">
        <v>411</v>
      </c>
      <c r="R365" t="s">
        <v>411</v>
      </c>
      <c r="S365" t="s">
        <v>411</v>
      </c>
      <c r="T365">
        <v>35</v>
      </c>
      <c r="V365" t="s">
        <v>259</v>
      </c>
      <c r="W365" t="s">
        <v>545</v>
      </c>
    </row>
    <row r="366" spans="1:23">
      <c r="A366">
        <v>7.0000000000000007E-2</v>
      </c>
      <c r="B366" s="8" t="s">
        <v>146</v>
      </c>
      <c r="C366" t="s">
        <v>554</v>
      </c>
      <c r="D366"/>
      <c r="G366" s="6" t="s">
        <v>930</v>
      </c>
      <c r="H366">
        <v>20</v>
      </c>
      <c r="I366">
        <v>7.0000000000000007E-2</v>
      </c>
      <c r="J366">
        <v>0.5</v>
      </c>
      <c r="R366">
        <v>0.14000000000000001</v>
      </c>
      <c r="S366" t="s">
        <v>411</v>
      </c>
      <c r="T366">
        <v>30</v>
      </c>
      <c r="V366" t="s">
        <v>259</v>
      </c>
      <c r="W366" t="s">
        <v>950</v>
      </c>
    </row>
    <row r="367" spans="1:23">
      <c r="A367">
        <v>0.04</v>
      </c>
      <c r="B367" s="8" t="s">
        <v>146</v>
      </c>
      <c r="C367" t="s">
        <v>554</v>
      </c>
      <c r="D367"/>
      <c r="G367" s="6" t="s">
        <v>930</v>
      </c>
      <c r="H367">
        <v>50</v>
      </c>
      <c r="I367">
        <v>0.04</v>
      </c>
      <c r="J367">
        <v>0.26</v>
      </c>
      <c r="R367">
        <v>0.15</v>
      </c>
      <c r="S367">
        <v>0.04</v>
      </c>
      <c r="T367">
        <v>30</v>
      </c>
      <c r="V367" t="s">
        <v>259</v>
      </c>
      <c r="W367" t="s">
        <v>950</v>
      </c>
    </row>
    <row r="368" spans="1:23">
      <c r="A368">
        <v>0.23</v>
      </c>
      <c r="B368" s="8" t="s">
        <v>146</v>
      </c>
      <c r="C368" t="s">
        <v>556</v>
      </c>
      <c r="D368"/>
      <c r="G368" s="6" t="s">
        <v>930</v>
      </c>
      <c r="H368">
        <v>40</v>
      </c>
      <c r="I368">
        <v>0.23</v>
      </c>
      <c r="J368">
        <v>0.92</v>
      </c>
      <c r="R368">
        <v>0.25</v>
      </c>
      <c r="S368">
        <v>0.1</v>
      </c>
      <c r="T368">
        <v>30</v>
      </c>
      <c r="V368" t="s">
        <v>259</v>
      </c>
      <c r="W368" t="s">
        <v>602</v>
      </c>
    </row>
    <row r="369" spans="1:23">
      <c r="A369">
        <v>0.25</v>
      </c>
      <c r="B369" s="8" t="s">
        <v>146</v>
      </c>
      <c r="C369" t="s">
        <v>563</v>
      </c>
      <c r="D369"/>
      <c r="G369" s="6" t="s">
        <v>930</v>
      </c>
      <c r="H369">
        <v>40</v>
      </c>
      <c r="I369">
        <v>0.25</v>
      </c>
      <c r="J369">
        <v>0.64</v>
      </c>
      <c r="R369">
        <v>0.39</v>
      </c>
      <c r="S369">
        <v>0.18</v>
      </c>
      <c r="T369">
        <v>30</v>
      </c>
      <c r="V369" t="s">
        <v>259</v>
      </c>
      <c r="W369" t="s">
        <v>602</v>
      </c>
    </row>
    <row r="370" spans="1:23">
      <c r="A370" t="s">
        <v>949</v>
      </c>
      <c r="B370" s="8" t="s">
        <v>146</v>
      </c>
      <c r="C370" t="s">
        <v>946</v>
      </c>
      <c r="D370"/>
      <c r="G370" s="6" t="s">
        <v>930</v>
      </c>
      <c r="H370">
        <v>10</v>
      </c>
      <c r="I370" t="s">
        <v>949</v>
      </c>
      <c r="J370" t="s">
        <v>411</v>
      </c>
      <c r="R370" t="s">
        <v>411</v>
      </c>
      <c r="S370" t="s">
        <v>411</v>
      </c>
      <c r="T370">
        <v>25</v>
      </c>
      <c r="V370" t="s">
        <v>259</v>
      </c>
      <c r="W370" t="s">
        <v>832</v>
      </c>
    </row>
    <row r="371" spans="1:23">
      <c r="A371">
        <v>0.02</v>
      </c>
      <c r="B371" s="8" t="s">
        <v>146</v>
      </c>
      <c r="C371" t="s">
        <v>947</v>
      </c>
      <c r="D371"/>
      <c r="G371" s="6" t="s">
        <v>930</v>
      </c>
      <c r="H371">
        <v>40</v>
      </c>
      <c r="I371">
        <v>0.02</v>
      </c>
      <c r="J371">
        <v>2</v>
      </c>
      <c r="R371">
        <v>0.01</v>
      </c>
      <c r="S371">
        <v>0.37</v>
      </c>
      <c r="T371">
        <v>30</v>
      </c>
      <c r="V371" t="s">
        <v>462</v>
      </c>
      <c r="W371" s="7" t="s">
        <v>602</v>
      </c>
    </row>
    <row r="372" spans="1:23">
      <c r="A372">
        <v>0.03</v>
      </c>
      <c r="B372" s="8" t="s">
        <v>146</v>
      </c>
      <c r="C372" t="s">
        <v>556</v>
      </c>
      <c r="D372"/>
      <c r="G372" s="6" t="s">
        <v>930</v>
      </c>
      <c r="H372">
        <v>40</v>
      </c>
      <c r="I372">
        <v>0.03</v>
      </c>
      <c r="J372">
        <v>3</v>
      </c>
      <c r="R372">
        <v>0.01</v>
      </c>
      <c r="S372">
        <v>0.28000000000000003</v>
      </c>
      <c r="T372">
        <v>30</v>
      </c>
      <c r="V372" t="s">
        <v>462</v>
      </c>
      <c r="W372" s="7" t="s">
        <v>602</v>
      </c>
    </row>
    <row r="373" spans="1:23">
      <c r="A373">
        <v>0.08</v>
      </c>
      <c r="B373" s="8" t="s">
        <v>146</v>
      </c>
      <c r="C373" t="s">
        <v>563</v>
      </c>
      <c r="D373"/>
      <c r="G373" s="6" t="s">
        <v>930</v>
      </c>
      <c r="H373">
        <v>40</v>
      </c>
      <c r="I373">
        <v>0.08</v>
      </c>
      <c r="J373">
        <v>1.6</v>
      </c>
      <c r="R373">
        <v>0.05</v>
      </c>
      <c r="S373">
        <v>0.47</v>
      </c>
      <c r="T373">
        <v>30</v>
      </c>
      <c r="V373" t="s">
        <v>462</v>
      </c>
      <c r="W373" s="7" t="s">
        <v>602</v>
      </c>
    </row>
    <row r="374" spans="1:23">
      <c r="A374" t="s">
        <v>411</v>
      </c>
      <c r="B374" s="8" t="s">
        <v>146</v>
      </c>
      <c r="C374" t="s">
        <v>609</v>
      </c>
      <c r="D374"/>
      <c r="G374" s="6" t="s">
        <v>930</v>
      </c>
      <c r="H374">
        <v>30</v>
      </c>
      <c r="I374" t="s">
        <v>411</v>
      </c>
      <c r="J374">
        <v>0.2</v>
      </c>
      <c r="R374" t="s">
        <v>411</v>
      </c>
      <c r="S374" t="s">
        <v>411</v>
      </c>
      <c r="T374">
        <v>30</v>
      </c>
      <c r="V374" t="s">
        <v>462</v>
      </c>
      <c r="W374" s="7" t="s">
        <v>634</v>
      </c>
    </row>
    <row r="375" spans="1:23">
      <c r="A375">
        <v>3.0000000000000001E-3</v>
      </c>
      <c r="B375" s="8" t="s">
        <v>146</v>
      </c>
      <c r="C375" t="s">
        <v>494</v>
      </c>
      <c r="D375"/>
      <c r="G375" s="6" t="s">
        <v>930</v>
      </c>
      <c r="H375">
        <v>40</v>
      </c>
      <c r="I375">
        <v>3.0000000000000001E-3</v>
      </c>
      <c r="J375">
        <v>0.3</v>
      </c>
      <c r="R375">
        <v>0.01</v>
      </c>
      <c r="S375">
        <v>0.41</v>
      </c>
      <c r="T375">
        <v>30</v>
      </c>
      <c r="V375" t="s">
        <v>260</v>
      </c>
      <c r="W375" s="7" t="s">
        <v>602</v>
      </c>
    </row>
    <row r="376" spans="1:23">
      <c r="A376">
        <v>8.0000000000000002E-3</v>
      </c>
      <c r="B376" s="8" t="s">
        <v>146</v>
      </c>
      <c r="C376" t="s">
        <v>556</v>
      </c>
      <c r="D376"/>
      <c r="G376" s="6" t="s">
        <v>930</v>
      </c>
      <c r="H376">
        <v>40</v>
      </c>
      <c r="I376">
        <v>8.0000000000000002E-3</v>
      </c>
      <c r="J376">
        <v>0.8</v>
      </c>
      <c r="R376">
        <v>0.01</v>
      </c>
      <c r="S376">
        <v>0.26</v>
      </c>
      <c r="T376">
        <v>30</v>
      </c>
      <c r="V376" t="s">
        <v>260</v>
      </c>
      <c r="W376" s="7" t="s">
        <v>602</v>
      </c>
    </row>
    <row r="377" spans="1:23">
      <c r="A377">
        <v>3.0000000000000001E-3</v>
      </c>
      <c r="B377" s="8" t="s">
        <v>146</v>
      </c>
      <c r="C377" t="s">
        <v>563</v>
      </c>
      <c r="D377"/>
      <c r="G377" s="6" t="s">
        <v>930</v>
      </c>
      <c r="H377">
        <v>40</v>
      </c>
      <c r="I377">
        <v>3.0000000000000001E-3</v>
      </c>
      <c r="J377">
        <v>0.1</v>
      </c>
      <c r="R377">
        <v>0.03</v>
      </c>
      <c r="S377">
        <v>0.4</v>
      </c>
      <c r="T377">
        <v>30</v>
      </c>
      <c r="V377" t="s">
        <v>260</v>
      </c>
      <c r="W377" s="7" t="s">
        <v>602</v>
      </c>
    </row>
    <row r="378" spans="1:23">
      <c r="A378">
        <v>0.47</v>
      </c>
      <c r="B378" t="s">
        <v>146</v>
      </c>
      <c r="C378" t="s">
        <v>954</v>
      </c>
      <c r="D378" t="s">
        <v>955</v>
      </c>
      <c r="E378" t="s">
        <v>9</v>
      </c>
      <c r="F378"/>
      <c r="G378" t="s">
        <v>10</v>
      </c>
      <c r="H378">
        <v>20</v>
      </c>
      <c r="I378">
        <v>0.47</v>
      </c>
      <c r="J378"/>
      <c r="K378">
        <v>7.94</v>
      </c>
      <c r="L378"/>
      <c r="M378">
        <v>2.76</v>
      </c>
      <c r="N378"/>
      <c r="O378"/>
      <c r="P378"/>
      <c r="Q378"/>
      <c r="R378"/>
      <c r="S378"/>
      <c r="T378">
        <v>25</v>
      </c>
      <c r="U378">
        <v>5</v>
      </c>
      <c r="V378" t="s">
        <v>259</v>
      </c>
      <c r="W378">
        <v>23869229</v>
      </c>
    </row>
    <row r="379" spans="1:23">
      <c r="A379">
        <v>0.51</v>
      </c>
      <c r="B379" t="s">
        <v>146</v>
      </c>
      <c r="C379" t="s">
        <v>954</v>
      </c>
      <c r="D379" t="s">
        <v>955</v>
      </c>
      <c r="E379" t="s">
        <v>9</v>
      </c>
      <c r="F379"/>
      <c r="G379" t="s">
        <v>10</v>
      </c>
      <c r="H379">
        <v>20</v>
      </c>
      <c r="I379">
        <v>0.51</v>
      </c>
      <c r="J379"/>
      <c r="K379">
        <v>7.56</v>
      </c>
      <c r="L379"/>
      <c r="M379">
        <v>0.38</v>
      </c>
      <c r="N379"/>
      <c r="O379"/>
      <c r="P379"/>
      <c r="Q379"/>
      <c r="R379"/>
      <c r="S379"/>
      <c r="T379">
        <v>25</v>
      </c>
      <c r="U379">
        <v>5</v>
      </c>
      <c r="V379" t="s">
        <v>259</v>
      </c>
      <c r="W379">
        <v>23869229</v>
      </c>
    </row>
    <row r="380" spans="1:23">
      <c r="A380">
        <v>0.44</v>
      </c>
      <c r="B380" t="s">
        <v>146</v>
      </c>
      <c r="C380" t="s">
        <v>954</v>
      </c>
      <c r="D380" t="s">
        <v>955</v>
      </c>
      <c r="E380" t="s">
        <v>9</v>
      </c>
      <c r="F380"/>
      <c r="G380" t="s">
        <v>10</v>
      </c>
      <c r="H380">
        <v>20</v>
      </c>
      <c r="I380">
        <v>0.44</v>
      </c>
      <c r="J380"/>
      <c r="K380">
        <v>8.15</v>
      </c>
      <c r="L380"/>
      <c r="M380">
        <v>0.69</v>
      </c>
      <c r="N380"/>
      <c r="O380"/>
      <c r="P380"/>
      <c r="Q380"/>
      <c r="R380"/>
      <c r="S380"/>
      <c r="T380">
        <v>25</v>
      </c>
      <c r="U380">
        <v>5</v>
      </c>
      <c r="V380" t="s">
        <v>259</v>
      </c>
      <c r="W380">
        <v>23869229</v>
      </c>
    </row>
    <row r="381" spans="1:23">
      <c r="A381">
        <v>0.40899999999999997</v>
      </c>
      <c r="B381" t="s">
        <v>146</v>
      </c>
      <c r="C381" t="s">
        <v>956</v>
      </c>
      <c r="D381" t="s">
        <v>957</v>
      </c>
      <c r="E381" t="s">
        <v>9</v>
      </c>
      <c r="F381"/>
      <c r="G381" t="s">
        <v>10</v>
      </c>
      <c r="H381">
        <v>20</v>
      </c>
      <c r="I381">
        <v>0.40899999999999997</v>
      </c>
      <c r="J381"/>
      <c r="K381">
        <v>3.5524767420000001</v>
      </c>
      <c r="L381"/>
      <c r="M381">
        <v>0</v>
      </c>
      <c r="N381"/>
      <c r="O381"/>
      <c r="P381"/>
      <c r="Q381"/>
      <c r="R381"/>
      <c r="S381"/>
      <c r="T381">
        <v>25</v>
      </c>
      <c r="U381">
        <v>5</v>
      </c>
      <c r="V381" t="s">
        <v>259</v>
      </c>
      <c r="W381">
        <v>23869229</v>
      </c>
    </row>
    <row r="382" spans="1:23">
      <c r="A382">
        <v>0.34699999999999998</v>
      </c>
      <c r="B382" t="s">
        <v>146</v>
      </c>
      <c r="C382" t="s">
        <v>956</v>
      </c>
      <c r="D382" t="s">
        <v>957</v>
      </c>
      <c r="E382" t="s">
        <v>9</v>
      </c>
      <c r="F382"/>
      <c r="G382" t="s">
        <v>10</v>
      </c>
      <c r="H382">
        <v>20</v>
      </c>
      <c r="I382">
        <v>0.34699999999999998</v>
      </c>
      <c r="J382"/>
      <c r="K382">
        <v>3.163924599</v>
      </c>
      <c r="L382"/>
      <c r="M382">
        <v>0</v>
      </c>
      <c r="N382"/>
      <c r="O382"/>
      <c r="P382"/>
      <c r="Q382"/>
      <c r="R382"/>
      <c r="S382"/>
      <c r="T382">
        <v>25</v>
      </c>
      <c r="U382">
        <v>5</v>
      </c>
      <c r="V382" t="s">
        <v>259</v>
      </c>
      <c r="W382">
        <v>23869229</v>
      </c>
    </row>
    <row r="383" spans="1:23">
      <c r="A383">
        <v>0.14699999999999999</v>
      </c>
      <c r="B383" t="s">
        <v>146</v>
      </c>
      <c r="C383" t="s">
        <v>958</v>
      </c>
      <c r="D383" t="s">
        <v>959</v>
      </c>
      <c r="E383" t="s">
        <v>9</v>
      </c>
      <c r="F383"/>
      <c r="G383" t="s">
        <v>10</v>
      </c>
      <c r="H383">
        <v>20</v>
      </c>
      <c r="I383">
        <v>0.14699999999999999</v>
      </c>
      <c r="J383"/>
      <c r="K383">
        <v>3.5524767420000001</v>
      </c>
      <c r="L383"/>
      <c r="M383">
        <v>3.6900369</v>
      </c>
      <c r="N383"/>
      <c r="O383"/>
      <c r="P383"/>
      <c r="Q383"/>
      <c r="R383"/>
      <c r="S383"/>
      <c r="T383">
        <v>25</v>
      </c>
      <c r="U383">
        <v>5</v>
      </c>
      <c r="V383" t="s">
        <v>259</v>
      </c>
      <c r="W383">
        <v>23869229</v>
      </c>
    </row>
    <row r="384" spans="1:23">
      <c r="A384">
        <v>0.12</v>
      </c>
      <c r="B384" t="s">
        <v>146</v>
      </c>
      <c r="C384" t="s">
        <v>959</v>
      </c>
      <c r="D384" t="s">
        <v>959</v>
      </c>
      <c r="E384" t="s">
        <v>9</v>
      </c>
      <c r="F384"/>
      <c r="G384" t="s">
        <v>10</v>
      </c>
      <c r="H384">
        <v>20</v>
      </c>
      <c r="I384">
        <v>0.12</v>
      </c>
      <c r="J384"/>
      <c r="K384">
        <v>3.7</v>
      </c>
      <c r="L384"/>
      <c r="M384">
        <v>4.4000000000000004</v>
      </c>
      <c r="N384"/>
      <c r="O384"/>
      <c r="P384"/>
      <c r="Q384"/>
      <c r="R384"/>
      <c r="S384"/>
      <c r="T384">
        <v>25</v>
      </c>
      <c r="U384">
        <v>5</v>
      </c>
      <c r="V384" t="s">
        <v>259</v>
      </c>
      <c r="W384">
        <v>23869229</v>
      </c>
    </row>
    <row r="385" spans="1:24">
      <c r="A385">
        <v>0.158</v>
      </c>
      <c r="B385" t="s">
        <v>146</v>
      </c>
      <c r="C385" t="s">
        <v>960</v>
      </c>
      <c r="D385" t="s">
        <v>960</v>
      </c>
      <c r="E385" t="s">
        <v>9</v>
      </c>
      <c r="F385" t="s">
        <v>1030</v>
      </c>
      <c r="G385" t="s">
        <v>10</v>
      </c>
      <c r="H385">
        <v>20</v>
      </c>
      <c r="I385">
        <v>0.158</v>
      </c>
      <c r="J385"/>
      <c r="K385">
        <v>1.3876862270000001</v>
      </c>
      <c r="L385"/>
      <c r="M385">
        <v>0.65118298200000002</v>
      </c>
      <c r="N385"/>
      <c r="O385"/>
      <c r="P385"/>
      <c r="Q385"/>
      <c r="R385"/>
      <c r="S385"/>
      <c r="T385">
        <v>25</v>
      </c>
      <c r="U385">
        <v>5</v>
      </c>
      <c r="V385" t="s">
        <v>259</v>
      </c>
      <c r="W385">
        <v>23869229</v>
      </c>
    </row>
    <row r="386" spans="1:24">
      <c r="A386">
        <v>0.151</v>
      </c>
      <c r="B386" t="s">
        <v>146</v>
      </c>
      <c r="C386" t="s">
        <v>960</v>
      </c>
      <c r="D386" t="s">
        <v>960</v>
      </c>
      <c r="E386" t="s">
        <v>9</v>
      </c>
      <c r="F386"/>
      <c r="G386" t="s">
        <v>10</v>
      </c>
      <c r="H386">
        <v>20</v>
      </c>
      <c r="I386">
        <v>0.151</v>
      </c>
      <c r="J386"/>
      <c r="K386">
        <v>1.3876862270000001</v>
      </c>
      <c r="L386"/>
      <c r="M386">
        <v>0.65118298200000002</v>
      </c>
      <c r="N386"/>
      <c r="O386"/>
      <c r="P386"/>
      <c r="Q386"/>
      <c r="R386"/>
      <c r="S386"/>
      <c r="T386">
        <v>25</v>
      </c>
      <c r="U386">
        <v>5</v>
      </c>
      <c r="V386" t="s">
        <v>259</v>
      </c>
      <c r="W386">
        <v>23869229</v>
      </c>
    </row>
    <row r="387" spans="1:24">
      <c r="A387">
        <v>0.11700000000000001</v>
      </c>
      <c r="B387" t="s">
        <v>146</v>
      </c>
      <c r="C387" t="s">
        <v>961</v>
      </c>
      <c r="D387" t="s">
        <v>962</v>
      </c>
      <c r="E387" t="s">
        <v>9</v>
      </c>
      <c r="F387"/>
      <c r="G387" t="s">
        <v>10</v>
      </c>
      <c r="H387">
        <v>20</v>
      </c>
      <c r="I387">
        <v>0.11700000000000001</v>
      </c>
      <c r="J387"/>
      <c r="K387">
        <v>1.5542085750000001</v>
      </c>
      <c r="L387"/>
      <c r="M387">
        <v>0</v>
      </c>
      <c r="N387"/>
      <c r="O387"/>
      <c r="P387"/>
      <c r="Q387"/>
      <c r="R387"/>
      <c r="S387"/>
      <c r="T387">
        <v>25</v>
      </c>
      <c r="U387">
        <v>5</v>
      </c>
      <c r="V387" t="s">
        <v>259</v>
      </c>
      <c r="W387">
        <v>23869229</v>
      </c>
    </row>
    <row r="388" spans="1:24">
      <c r="A388">
        <v>0.122</v>
      </c>
      <c r="B388" t="s">
        <v>146</v>
      </c>
      <c r="C388" t="s">
        <v>961</v>
      </c>
      <c r="D388" t="s">
        <v>962</v>
      </c>
      <c r="E388" t="s">
        <v>9</v>
      </c>
      <c r="F388"/>
      <c r="G388" t="s">
        <v>10</v>
      </c>
      <c r="H388">
        <v>20</v>
      </c>
      <c r="I388">
        <v>0.122</v>
      </c>
      <c r="J388"/>
      <c r="K388">
        <v>1.6097160239999999</v>
      </c>
      <c r="L388"/>
      <c r="M388">
        <v>0</v>
      </c>
      <c r="N388"/>
      <c r="O388"/>
      <c r="P388"/>
      <c r="Q388"/>
      <c r="R388"/>
      <c r="S388"/>
      <c r="T388">
        <v>25</v>
      </c>
      <c r="U388">
        <v>5</v>
      </c>
      <c r="V388" t="s">
        <v>259</v>
      </c>
      <c r="W388">
        <v>23869229</v>
      </c>
    </row>
    <row r="389" spans="1:24">
      <c r="A389">
        <v>0.23400000000000001</v>
      </c>
      <c r="B389" t="s">
        <v>146</v>
      </c>
      <c r="C389" t="s">
        <v>963</v>
      </c>
      <c r="D389" t="s">
        <v>963</v>
      </c>
      <c r="E389" t="s">
        <v>9</v>
      </c>
      <c r="F389"/>
      <c r="G389" t="s">
        <v>10</v>
      </c>
      <c r="H389">
        <v>20</v>
      </c>
      <c r="I389">
        <v>0.23400000000000001</v>
      </c>
      <c r="J389"/>
      <c r="K389">
        <v>8.6591620599999999</v>
      </c>
      <c r="L389"/>
      <c r="M389">
        <v>12.15541567</v>
      </c>
      <c r="N389"/>
      <c r="O389"/>
      <c r="P389"/>
      <c r="Q389"/>
      <c r="R389"/>
      <c r="S389"/>
      <c r="T389">
        <v>25</v>
      </c>
      <c r="U389">
        <v>5</v>
      </c>
      <c r="V389" t="s">
        <v>259</v>
      </c>
      <c r="W389">
        <v>23869229</v>
      </c>
    </row>
    <row r="390" spans="1:24">
      <c r="A390">
        <v>0.31</v>
      </c>
      <c r="B390" t="s">
        <v>146</v>
      </c>
      <c r="C390" t="s">
        <v>964</v>
      </c>
      <c r="D390" t="s">
        <v>964</v>
      </c>
      <c r="E390" t="s">
        <v>9</v>
      </c>
      <c r="F390"/>
      <c r="G390" t="s">
        <v>10</v>
      </c>
      <c r="H390">
        <v>20</v>
      </c>
      <c r="I390">
        <v>0.31</v>
      </c>
      <c r="J390"/>
      <c r="K390">
        <v>9.7200000000000006</v>
      </c>
      <c r="L390"/>
      <c r="M390">
        <v>16.09</v>
      </c>
      <c r="N390"/>
      <c r="O390"/>
      <c r="P390"/>
      <c r="Q390"/>
      <c r="R390"/>
      <c r="S390"/>
      <c r="T390">
        <v>25</v>
      </c>
      <c r="U390">
        <v>5</v>
      </c>
      <c r="V390" t="s">
        <v>259</v>
      </c>
      <c r="W390">
        <v>23869229</v>
      </c>
      <c r="X390" s="10" t="s">
        <v>1162</v>
      </c>
    </row>
    <row r="391" spans="1:24">
      <c r="A391">
        <v>0.30299999999999999</v>
      </c>
      <c r="B391" t="s">
        <v>146</v>
      </c>
      <c r="C391" t="s">
        <v>965</v>
      </c>
      <c r="D391" t="s">
        <v>965</v>
      </c>
      <c r="E391" t="s">
        <v>9</v>
      </c>
      <c r="F391"/>
      <c r="G391" t="s">
        <v>10</v>
      </c>
      <c r="H391">
        <v>20</v>
      </c>
      <c r="I391">
        <v>0.30299999999999999</v>
      </c>
      <c r="J391"/>
      <c r="K391">
        <v>10.379892979999999</v>
      </c>
      <c r="L391"/>
      <c r="M391">
        <v>13.45778164</v>
      </c>
      <c r="N391"/>
      <c r="O391"/>
      <c r="P391"/>
      <c r="Q391"/>
      <c r="R391"/>
      <c r="S391"/>
      <c r="T391">
        <v>25</v>
      </c>
      <c r="U391">
        <v>5</v>
      </c>
      <c r="V391" t="s">
        <v>259</v>
      </c>
      <c r="W391">
        <v>23869229</v>
      </c>
    </row>
    <row r="392" spans="1:24">
      <c r="A392">
        <v>0.28100000000000003</v>
      </c>
      <c r="B392" t="s">
        <v>146</v>
      </c>
      <c r="C392" t="s">
        <v>965</v>
      </c>
      <c r="D392" t="s">
        <v>965</v>
      </c>
      <c r="E392" t="s">
        <v>9</v>
      </c>
      <c r="F392"/>
      <c r="G392" t="s">
        <v>10</v>
      </c>
      <c r="H392">
        <v>20</v>
      </c>
      <c r="I392">
        <v>0.28100000000000003</v>
      </c>
      <c r="J392"/>
      <c r="K392">
        <v>9.7138035919999997</v>
      </c>
      <c r="L392"/>
      <c r="M392">
        <v>13.023659650000001</v>
      </c>
      <c r="N392"/>
      <c r="O392"/>
      <c r="P392"/>
      <c r="Q392"/>
      <c r="R392"/>
      <c r="S392"/>
      <c r="T392">
        <v>25</v>
      </c>
      <c r="U392">
        <v>5</v>
      </c>
      <c r="V392" t="s">
        <v>259</v>
      </c>
      <c r="W392">
        <v>23869229</v>
      </c>
    </row>
    <row r="393" spans="1:24">
      <c r="A393">
        <v>0.42899999999999999</v>
      </c>
      <c r="B393" t="s">
        <v>146</v>
      </c>
      <c r="C393" t="s">
        <v>966</v>
      </c>
      <c r="D393" t="s">
        <v>967</v>
      </c>
      <c r="E393" t="s">
        <v>9</v>
      </c>
      <c r="F393"/>
      <c r="G393" t="s">
        <v>10</v>
      </c>
      <c r="H393">
        <v>20</v>
      </c>
      <c r="I393">
        <v>0.42899999999999999</v>
      </c>
      <c r="J393"/>
      <c r="K393">
        <v>3.6634916409999998</v>
      </c>
      <c r="L393"/>
      <c r="M393">
        <v>0</v>
      </c>
      <c r="N393"/>
      <c r="O393"/>
      <c r="P393"/>
      <c r="Q393"/>
      <c r="R393"/>
      <c r="S393"/>
      <c r="T393">
        <v>25</v>
      </c>
      <c r="U393">
        <v>5</v>
      </c>
      <c r="V393" t="s">
        <v>259</v>
      </c>
      <c r="W393">
        <v>23869229</v>
      </c>
    </row>
    <row r="394" spans="1:24">
      <c r="A394">
        <v>0.27900000000000003</v>
      </c>
      <c r="B394" t="s">
        <v>146</v>
      </c>
      <c r="C394" t="s">
        <v>968</v>
      </c>
      <c r="D394" t="s">
        <v>969</v>
      </c>
      <c r="E394" t="s">
        <v>9</v>
      </c>
      <c r="F394"/>
      <c r="G394" t="s">
        <v>10</v>
      </c>
      <c r="H394">
        <v>20</v>
      </c>
      <c r="I394">
        <v>0.27900000000000003</v>
      </c>
      <c r="J394"/>
      <c r="K394">
        <v>4.163058682</v>
      </c>
      <c r="L394"/>
      <c r="M394">
        <v>1.953548947</v>
      </c>
      <c r="N394"/>
      <c r="O394"/>
      <c r="P394"/>
      <c r="Q394"/>
      <c r="R394"/>
      <c r="S394"/>
      <c r="T394">
        <v>25</v>
      </c>
      <c r="U394">
        <v>5</v>
      </c>
      <c r="V394" t="s">
        <v>259</v>
      </c>
      <c r="W394">
        <v>23869229</v>
      </c>
    </row>
    <row r="395" spans="1:24">
      <c r="A395">
        <v>0.27100000000000002</v>
      </c>
      <c r="B395" t="s">
        <v>146</v>
      </c>
      <c r="C395" t="s">
        <v>968</v>
      </c>
      <c r="D395" t="s">
        <v>969</v>
      </c>
      <c r="E395" t="s">
        <v>9</v>
      </c>
      <c r="F395"/>
      <c r="G395" t="s">
        <v>10</v>
      </c>
      <c r="H395">
        <v>20</v>
      </c>
      <c r="I395">
        <v>0.27100000000000002</v>
      </c>
      <c r="J395"/>
      <c r="K395">
        <v>4.4405959279999996</v>
      </c>
      <c r="L395"/>
      <c r="M395">
        <v>2.8217929239999999</v>
      </c>
      <c r="N395"/>
      <c r="O395"/>
      <c r="P395"/>
      <c r="Q395"/>
      <c r="R395"/>
      <c r="S395"/>
      <c r="T395">
        <v>25</v>
      </c>
      <c r="U395">
        <v>5</v>
      </c>
      <c r="V395" t="s">
        <v>259</v>
      </c>
      <c r="W395">
        <v>23869229</v>
      </c>
    </row>
    <row r="396" spans="1:24">
      <c r="A396">
        <v>0.255</v>
      </c>
      <c r="B396" t="s">
        <v>146</v>
      </c>
      <c r="C396" t="s">
        <v>970</v>
      </c>
      <c r="D396" t="s">
        <v>971</v>
      </c>
      <c r="E396" t="s">
        <v>9</v>
      </c>
      <c r="F396"/>
      <c r="G396" t="s">
        <v>10</v>
      </c>
      <c r="H396">
        <v>20</v>
      </c>
      <c r="I396">
        <v>0.255</v>
      </c>
      <c r="J396"/>
      <c r="K396">
        <v>2.6643575570000002</v>
      </c>
      <c r="L396"/>
      <c r="M396">
        <v>0</v>
      </c>
      <c r="N396"/>
      <c r="O396"/>
      <c r="P396"/>
      <c r="Q396"/>
      <c r="R396"/>
      <c r="S396"/>
      <c r="T396">
        <v>25</v>
      </c>
      <c r="U396">
        <v>5</v>
      </c>
      <c r="V396" t="s">
        <v>259</v>
      </c>
      <c r="W396">
        <v>23869229</v>
      </c>
    </row>
    <row r="397" spans="1:24">
      <c r="A397">
        <v>0.34100000000000003</v>
      </c>
      <c r="B397" t="s">
        <v>146</v>
      </c>
      <c r="C397" t="s">
        <v>970</v>
      </c>
      <c r="D397" t="s">
        <v>971</v>
      </c>
      <c r="E397" t="s">
        <v>9</v>
      </c>
      <c r="F397"/>
      <c r="G397" t="s">
        <v>10</v>
      </c>
      <c r="H397">
        <v>20</v>
      </c>
      <c r="I397">
        <v>0.34100000000000003</v>
      </c>
      <c r="J397"/>
      <c r="K397">
        <v>3.163924599</v>
      </c>
      <c r="L397"/>
      <c r="M397">
        <v>0</v>
      </c>
      <c r="N397"/>
      <c r="O397"/>
      <c r="P397"/>
      <c r="Q397"/>
      <c r="R397"/>
      <c r="S397"/>
      <c r="T397">
        <v>25</v>
      </c>
      <c r="U397">
        <v>5</v>
      </c>
      <c r="V397" t="s">
        <v>259</v>
      </c>
      <c r="W397">
        <v>23869229</v>
      </c>
    </row>
    <row r="398" spans="1:24">
      <c r="A398">
        <v>0.5</v>
      </c>
      <c r="B398" t="s">
        <v>146</v>
      </c>
      <c r="C398" t="s">
        <v>150</v>
      </c>
      <c r="D398" t="s">
        <v>971</v>
      </c>
      <c r="E398" t="s">
        <v>9</v>
      </c>
      <c r="F398"/>
      <c r="G398" t="s">
        <v>10</v>
      </c>
      <c r="H398">
        <v>20</v>
      </c>
      <c r="I398">
        <v>0.5</v>
      </c>
      <c r="J398"/>
      <c r="K398">
        <v>11.95</v>
      </c>
      <c r="L398"/>
      <c r="M398">
        <v>0</v>
      </c>
      <c r="N398"/>
      <c r="O398"/>
      <c r="P398"/>
      <c r="Q398"/>
      <c r="R398"/>
      <c r="S398"/>
      <c r="T398">
        <v>25</v>
      </c>
      <c r="U398">
        <v>5</v>
      </c>
      <c r="V398" t="s">
        <v>259</v>
      </c>
      <c r="W398">
        <v>19500150</v>
      </c>
      <c r="X398" s="10" t="s">
        <v>1232</v>
      </c>
    </row>
    <row r="399" spans="1:24">
      <c r="A399">
        <v>0.35799999999999998</v>
      </c>
      <c r="B399" t="s">
        <v>146</v>
      </c>
      <c r="C399" t="s">
        <v>972</v>
      </c>
      <c r="D399" t="s">
        <v>52</v>
      </c>
      <c r="E399" t="s">
        <v>9</v>
      </c>
      <c r="F399"/>
      <c r="G399" t="s">
        <v>10</v>
      </c>
      <c r="H399">
        <v>20</v>
      </c>
      <c r="I399">
        <v>0.35799999999999998</v>
      </c>
      <c r="J399"/>
      <c r="K399">
        <v>3.7189990900000001</v>
      </c>
      <c r="L399"/>
      <c r="M399">
        <v>0</v>
      </c>
      <c r="N399"/>
      <c r="O399"/>
      <c r="P399"/>
      <c r="Q399"/>
      <c r="R399"/>
      <c r="S399"/>
      <c r="T399">
        <v>25</v>
      </c>
      <c r="U399">
        <v>5</v>
      </c>
      <c r="V399" t="s">
        <v>259</v>
      </c>
      <c r="W399">
        <v>23869229</v>
      </c>
    </row>
    <row r="400" spans="1:24">
      <c r="A400">
        <v>0.26900000000000002</v>
      </c>
      <c r="B400" t="s">
        <v>146</v>
      </c>
      <c r="C400" t="s">
        <v>972</v>
      </c>
      <c r="D400" t="s">
        <v>52</v>
      </c>
      <c r="E400" t="s">
        <v>9</v>
      </c>
      <c r="F400"/>
      <c r="G400" t="s">
        <v>10</v>
      </c>
      <c r="H400">
        <v>20</v>
      </c>
      <c r="I400">
        <v>0.26900000000000002</v>
      </c>
      <c r="J400"/>
      <c r="K400">
        <v>2.997402251</v>
      </c>
      <c r="L400"/>
      <c r="M400">
        <v>0</v>
      </c>
      <c r="N400"/>
      <c r="O400"/>
      <c r="P400"/>
      <c r="Q400"/>
      <c r="R400"/>
      <c r="S400"/>
      <c r="T400">
        <v>25</v>
      </c>
      <c r="U400">
        <v>5</v>
      </c>
      <c r="V400" t="s">
        <v>259</v>
      </c>
      <c r="W400">
        <v>23869229</v>
      </c>
    </row>
    <row r="401" spans="1:23">
      <c r="A401">
        <v>0.316</v>
      </c>
      <c r="B401" t="s">
        <v>146</v>
      </c>
      <c r="C401" t="s">
        <v>972</v>
      </c>
      <c r="D401" t="s">
        <v>52</v>
      </c>
      <c r="E401" t="s">
        <v>9</v>
      </c>
      <c r="F401"/>
      <c r="G401" t="s">
        <v>10</v>
      </c>
      <c r="H401">
        <v>20</v>
      </c>
      <c r="I401">
        <v>0.316</v>
      </c>
      <c r="J401"/>
      <c r="K401">
        <v>3.0529096999999998</v>
      </c>
      <c r="L401"/>
      <c r="M401">
        <v>0</v>
      </c>
      <c r="N401"/>
      <c r="O401"/>
      <c r="P401"/>
      <c r="Q401"/>
      <c r="R401"/>
      <c r="S401"/>
      <c r="T401">
        <v>25</v>
      </c>
      <c r="U401">
        <v>5</v>
      </c>
      <c r="V401" t="s">
        <v>259</v>
      </c>
      <c r="W401">
        <v>23869229</v>
      </c>
    </row>
    <row r="402" spans="1:23">
      <c r="A402">
        <v>0.314</v>
      </c>
      <c r="B402" t="s">
        <v>146</v>
      </c>
      <c r="C402" t="s">
        <v>972</v>
      </c>
      <c r="D402" t="s">
        <v>52</v>
      </c>
      <c r="E402" t="s">
        <v>9</v>
      </c>
      <c r="F402"/>
      <c r="G402" t="s">
        <v>10</v>
      </c>
      <c r="H402">
        <v>20</v>
      </c>
      <c r="I402">
        <v>0.314</v>
      </c>
      <c r="J402"/>
      <c r="K402">
        <v>2.997402251</v>
      </c>
      <c r="L402"/>
      <c r="M402">
        <v>0</v>
      </c>
      <c r="N402"/>
      <c r="O402"/>
      <c r="P402"/>
      <c r="Q402"/>
      <c r="R402"/>
      <c r="S402"/>
      <c r="T402">
        <v>25</v>
      </c>
      <c r="U402">
        <v>5</v>
      </c>
      <c r="V402" t="s">
        <v>259</v>
      </c>
      <c r="W402">
        <v>23869229</v>
      </c>
    </row>
    <row r="403" spans="1:23">
      <c r="A403">
        <v>0.10100000000000001</v>
      </c>
      <c r="B403" t="s">
        <v>146</v>
      </c>
      <c r="C403" t="s">
        <v>973</v>
      </c>
      <c r="D403" t="s">
        <v>974</v>
      </c>
      <c r="E403" t="s">
        <v>9</v>
      </c>
      <c r="F403"/>
      <c r="G403" t="s">
        <v>10</v>
      </c>
      <c r="H403">
        <v>20</v>
      </c>
      <c r="I403">
        <v>0.10100000000000001</v>
      </c>
      <c r="J403"/>
      <c r="K403">
        <v>1.22116388</v>
      </c>
      <c r="L403"/>
      <c r="M403">
        <v>0</v>
      </c>
      <c r="N403"/>
      <c r="O403"/>
      <c r="P403"/>
      <c r="Q403"/>
      <c r="R403"/>
      <c r="S403"/>
      <c r="T403">
        <v>25</v>
      </c>
      <c r="U403">
        <v>5</v>
      </c>
      <c r="V403" t="s">
        <v>259</v>
      </c>
      <c r="W403">
        <v>23869229</v>
      </c>
    </row>
    <row r="404" spans="1:23">
      <c r="A404">
        <v>0.32100000000000001</v>
      </c>
      <c r="B404" t="s">
        <v>146</v>
      </c>
      <c r="C404" t="s">
        <v>975</v>
      </c>
      <c r="D404" t="s">
        <v>976</v>
      </c>
      <c r="E404" t="s">
        <v>9</v>
      </c>
      <c r="F404"/>
      <c r="G404" t="s">
        <v>10</v>
      </c>
      <c r="H404">
        <v>20</v>
      </c>
      <c r="I404">
        <v>0.32100000000000001</v>
      </c>
      <c r="J404"/>
      <c r="K404">
        <v>3.4969692929999998</v>
      </c>
      <c r="L404"/>
      <c r="M404">
        <v>0</v>
      </c>
      <c r="N404"/>
      <c r="O404"/>
      <c r="P404"/>
      <c r="Q404"/>
      <c r="R404"/>
      <c r="S404"/>
      <c r="T404">
        <v>25</v>
      </c>
      <c r="U404">
        <v>5</v>
      </c>
      <c r="V404" t="s">
        <v>259</v>
      </c>
      <c r="W404">
        <v>23869229</v>
      </c>
    </row>
    <row r="405" spans="1:23">
      <c r="A405">
        <v>0.3</v>
      </c>
      <c r="B405" t="s">
        <v>146</v>
      </c>
      <c r="C405" t="s">
        <v>977</v>
      </c>
      <c r="D405" t="s">
        <v>978</v>
      </c>
      <c r="E405" t="s">
        <v>9</v>
      </c>
      <c r="F405"/>
      <c r="G405" t="s">
        <v>10</v>
      </c>
      <c r="H405">
        <v>20</v>
      </c>
      <c r="I405">
        <v>0.3</v>
      </c>
      <c r="J405"/>
      <c r="K405">
        <v>7.8265503230000002</v>
      </c>
      <c r="L405"/>
      <c r="M405">
        <v>9.7677447359999992</v>
      </c>
      <c r="N405"/>
      <c r="O405"/>
      <c r="P405"/>
      <c r="Q405"/>
      <c r="R405"/>
      <c r="S405"/>
      <c r="T405">
        <v>25</v>
      </c>
      <c r="U405">
        <v>5</v>
      </c>
      <c r="V405" t="s">
        <v>259</v>
      </c>
      <c r="W405">
        <v>23869229</v>
      </c>
    </row>
    <row r="406" spans="1:23">
      <c r="A406">
        <v>0.315</v>
      </c>
      <c r="B406" t="s">
        <v>146</v>
      </c>
      <c r="C406" t="s">
        <v>979</v>
      </c>
      <c r="D406" t="s">
        <v>980</v>
      </c>
      <c r="E406" t="s">
        <v>9</v>
      </c>
      <c r="F406"/>
      <c r="G406" t="s">
        <v>10</v>
      </c>
      <c r="H406">
        <v>20</v>
      </c>
      <c r="I406">
        <v>0.315</v>
      </c>
      <c r="J406"/>
      <c r="K406">
        <v>6.3833566460000002</v>
      </c>
      <c r="L406"/>
      <c r="M406">
        <v>3.9070978950000002</v>
      </c>
      <c r="N406"/>
      <c r="O406"/>
      <c r="P406"/>
      <c r="Q406"/>
      <c r="R406"/>
      <c r="S406"/>
      <c r="T406">
        <v>25</v>
      </c>
      <c r="U406">
        <v>5</v>
      </c>
      <c r="V406" t="s">
        <v>259</v>
      </c>
      <c r="W406">
        <v>23869229</v>
      </c>
    </row>
    <row r="407" spans="1:23">
      <c r="A407">
        <v>0.32200000000000001</v>
      </c>
      <c r="B407" t="s">
        <v>146</v>
      </c>
      <c r="C407" t="s">
        <v>979</v>
      </c>
      <c r="D407" t="s">
        <v>980</v>
      </c>
      <c r="E407" t="s">
        <v>9</v>
      </c>
      <c r="F407"/>
      <c r="G407" t="s">
        <v>10</v>
      </c>
      <c r="H407">
        <v>20</v>
      </c>
      <c r="I407">
        <v>0.32200000000000001</v>
      </c>
      <c r="J407"/>
      <c r="K407">
        <v>6.5498789940000002</v>
      </c>
      <c r="L407"/>
      <c r="M407">
        <v>7.8141957890000002</v>
      </c>
      <c r="N407"/>
      <c r="O407"/>
      <c r="P407"/>
      <c r="Q407"/>
      <c r="R407"/>
      <c r="S407"/>
      <c r="T407">
        <v>25</v>
      </c>
      <c r="U407">
        <v>5</v>
      </c>
      <c r="V407" t="s">
        <v>259</v>
      </c>
      <c r="W407">
        <v>23869229</v>
      </c>
    </row>
    <row r="408" spans="1:23">
      <c r="A408">
        <v>0.27800000000000002</v>
      </c>
      <c r="B408" t="s">
        <v>146</v>
      </c>
      <c r="C408" t="s">
        <v>979</v>
      </c>
      <c r="D408" t="s">
        <v>980</v>
      </c>
      <c r="E408" t="s">
        <v>9</v>
      </c>
      <c r="F408"/>
      <c r="G408" t="s">
        <v>10</v>
      </c>
      <c r="H408">
        <v>20</v>
      </c>
      <c r="I408">
        <v>0.27800000000000002</v>
      </c>
      <c r="J408"/>
      <c r="K408">
        <v>6.0503119520000004</v>
      </c>
      <c r="L408"/>
      <c r="M408">
        <v>5.2094638590000004</v>
      </c>
      <c r="N408"/>
      <c r="O408"/>
      <c r="P408"/>
      <c r="Q408"/>
      <c r="R408"/>
      <c r="S408"/>
      <c r="T408">
        <v>25</v>
      </c>
      <c r="U408">
        <v>5</v>
      </c>
      <c r="V408" t="s">
        <v>259</v>
      </c>
      <c r="W408">
        <v>23869229</v>
      </c>
    </row>
    <row r="409" spans="1:23">
      <c r="A409">
        <v>0.27100000000000002</v>
      </c>
      <c r="B409" t="s">
        <v>146</v>
      </c>
      <c r="C409" t="s">
        <v>979</v>
      </c>
      <c r="D409" t="s">
        <v>980</v>
      </c>
      <c r="E409" t="s">
        <v>9</v>
      </c>
      <c r="F409"/>
      <c r="G409" t="s">
        <v>10</v>
      </c>
      <c r="H409">
        <v>20</v>
      </c>
      <c r="I409">
        <v>0.27100000000000002</v>
      </c>
      <c r="J409"/>
      <c r="K409">
        <v>5.7172672569999996</v>
      </c>
      <c r="L409"/>
      <c r="M409">
        <v>4.3412198829999999</v>
      </c>
      <c r="N409"/>
      <c r="O409"/>
      <c r="P409"/>
      <c r="Q409"/>
      <c r="R409"/>
      <c r="S409"/>
      <c r="T409">
        <v>25</v>
      </c>
      <c r="U409">
        <v>5</v>
      </c>
      <c r="V409" t="s">
        <v>259</v>
      </c>
      <c r="W409">
        <v>23869229</v>
      </c>
    </row>
    <row r="410" spans="1:23">
      <c r="A410">
        <v>0.22900000000000001</v>
      </c>
      <c r="B410" t="s">
        <v>146</v>
      </c>
      <c r="C410" t="s">
        <v>981</v>
      </c>
      <c r="D410" t="s">
        <v>982</v>
      </c>
      <c r="E410" t="s">
        <v>9</v>
      </c>
      <c r="F410"/>
      <c r="G410" t="s">
        <v>10</v>
      </c>
      <c r="H410">
        <v>20</v>
      </c>
      <c r="I410">
        <v>0.22900000000000001</v>
      </c>
      <c r="J410"/>
      <c r="K410">
        <v>5.8837896049999996</v>
      </c>
      <c r="L410"/>
      <c r="M410">
        <v>6.9459518119999997</v>
      </c>
      <c r="N410"/>
      <c r="O410"/>
      <c r="P410"/>
      <c r="Q410"/>
      <c r="R410"/>
      <c r="S410"/>
      <c r="T410">
        <v>25</v>
      </c>
      <c r="U410">
        <v>5</v>
      </c>
      <c r="V410" t="s">
        <v>259</v>
      </c>
      <c r="W410">
        <v>23869229</v>
      </c>
    </row>
    <row r="411" spans="1:23">
      <c r="A411">
        <v>0.245</v>
      </c>
      <c r="B411" t="s">
        <v>146</v>
      </c>
      <c r="C411" t="s">
        <v>983</v>
      </c>
      <c r="D411" t="s">
        <v>984</v>
      </c>
      <c r="E411" t="s">
        <v>9</v>
      </c>
      <c r="F411"/>
      <c r="G411" t="s">
        <v>10</v>
      </c>
      <c r="H411">
        <v>20</v>
      </c>
      <c r="I411">
        <v>0.245</v>
      </c>
      <c r="J411"/>
      <c r="K411">
        <v>4.8291480719999997</v>
      </c>
      <c r="L411"/>
      <c r="M411">
        <v>3.2559149120000002</v>
      </c>
      <c r="N411"/>
      <c r="O411"/>
      <c r="P411"/>
      <c r="Q411"/>
      <c r="R411"/>
      <c r="S411"/>
      <c r="T411">
        <v>25</v>
      </c>
      <c r="U411">
        <v>5</v>
      </c>
      <c r="V411" t="s">
        <v>259</v>
      </c>
      <c r="W411">
        <v>23869229</v>
      </c>
    </row>
    <row r="412" spans="1:23">
      <c r="A412">
        <v>0.32500000000000001</v>
      </c>
      <c r="B412" t="s">
        <v>146</v>
      </c>
      <c r="C412" t="s">
        <v>983</v>
      </c>
      <c r="D412" t="s">
        <v>984</v>
      </c>
      <c r="E412" t="s">
        <v>9</v>
      </c>
      <c r="F412"/>
      <c r="G412" t="s">
        <v>10</v>
      </c>
      <c r="H412">
        <v>20</v>
      </c>
      <c r="I412">
        <v>0.32500000000000001</v>
      </c>
      <c r="J412"/>
      <c r="K412">
        <v>6.3278491969999999</v>
      </c>
      <c r="L412"/>
      <c r="M412">
        <v>4.5582808769999996</v>
      </c>
      <c r="N412"/>
      <c r="O412"/>
      <c r="P412"/>
      <c r="Q412"/>
      <c r="R412"/>
      <c r="S412"/>
      <c r="T412">
        <v>25</v>
      </c>
      <c r="U412">
        <v>5</v>
      </c>
      <c r="V412" t="s">
        <v>259</v>
      </c>
      <c r="W412">
        <v>23869229</v>
      </c>
    </row>
    <row r="413" spans="1:23">
      <c r="A413">
        <v>0.20300000000000001</v>
      </c>
      <c r="B413" t="s">
        <v>146</v>
      </c>
      <c r="C413" t="s">
        <v>985</v>
      </c>
      <c r="D413" t="s">
        <v>986</v>
      </c>
      <c r="E413" t="s">
        <v>9</v>
      </c>
      <c r="F413"/>
      <c r="G413" t="s">
        <v>10</v>
      </c>
      <c r="H413">
        <v>20</v>
      </c>
      <c r="I413">
        <v>0.20300000000000001</v>
      </c>
      <c r="J413"/>
      <c r="K413">
        <v>4.9401629700000003</v>
      </c>
      <c r="L413"/>
      <c r="M413">
        <v>5.8606468420000004</v>
      </c>
      <c r="N413"/>
      <c r="O413"/>
      <c r="P413"/>
      <c r="Q413"/>
      <c r="R413"/>
      <c r="S413"/>
      <c r="T413">
        <v>25</v>
      </c>
      <c r="U413">
        <v>5</v>
      </c>
      <c r="V413" t="s">
        <v>259</v>
      </c>
      <c r="W413">
        <v>23869229</v>
      </c>
    </row>
    <row r="414" spans="1:23">
      <c r="A414">
        <v>0.14000000000000001</v>
      </c>
      <c r="B414" t="s">
        <v>146</v>
      </c>
      <c r="C414" t="s">
        <v>987</v>
      </c>
      <c r="D414" t="s">
        <v>987</v>
      </c>
      <c r="E414" t="s">
        <v>9</v>
      </c>
      <c r="F414"/>
      <c r="G414" t="s">
        <v>10</v>
      </c>
      <c r="H414">
        <v>20</v>
      </c>
      <c r="I414">
        <v>0.14000000000000001</v>
      </c>
      <c r="J414"/>
      <c r="K414">
        <v>2.5533426590000001</v>
      </c>
      <c r="L414"/>
      <c r="M414">
        <v>1.953548947</v>
      </c>
      <c r="N414"/>
      <c r="O414"/>
      <c r="P414"/>
      <c r="Q414"/>
      <c r="R414"/>
      <c r="S414"/>
      <c r="T414">
        <v>25</v>
      </c>
      <c r="U414">
        <v>5</v>
      </c>
      <c r="V414" t="s">
        <v>259</v>
      </c>
      <c r="W414">
        <v>23869229</v>
      </c>
    </row>
    <row r="415" spans="1:23">
      <c r="A415">
        <v>0.159</v>
      </c>
      <c r="B415" t="s">
        <v>146</v>
      </c>
      <c r="C415" t="s">
        <v>987</v>
      </c>
      <c r="D415" t="s">
        <v>987</v>
      </c>
      <c r="E415" t="s">
        <v>9</v>
      </c>
      <c r="F415"/>
      <c r="G415" t="s">
        <v>10</v>
      </c>
      <c r="H415">
        <v>20</v>
      </c>
      <c r="I415">
        <v>0.159</v>
      </c>
      <c r="J415"/>
      <c r="K415">
        <v>2.8863873529999999</v>
      </c>
      <c r="L415"/>
      <c r="M415">
        <v>1.953548947</v>
      </c>
      <c r="N415"/>
      <c r="O415"/>
      <c r="P415"/>
      <c r="Q415"/>
      <c r="R415"/>
      <c r="S415"/>
      <c r="T415">
        <v>25</v>
      </c>
      <c r="U415">
        <v>5</v>
      </c>
      <c r="V415" t="s">
        <v>259</v>
      </c>
      <c r="W415">
        <v>23869229</v>
      </c>
    </row>
    <row r="416" spans="1:23">
      <c r="A416">
        <v>0.20200000000000001</v>
      </c>
      <c r="B416" t="s">
        <v>146</v>
      </c>
      <c r="C416" t="s">
        <v>988</v>
      </c>
      <c r="D416" t="s">
        <v>989</v>
      </c>
      <c r="E416" t="s">
        <v>9</v>
      </c>
      <c r="F416"/>
      <c r="G416" t="s">
        <v>10</v>
      </c>
      <c r="H416">
        <v>20</v>
      </c>
      <c r="I416">
        <v>0.20200000000000001</v>
      </c>
      <c r="J416"/>
      <c r="K416">
        <v>10.379892979999999</v>
      </c>
      <c r="L416"/>
      <c r="M416">
        <v>15.628391580000001</v>
      </c>
      <c r="N416"/>
      <c r="O416"/>
      <c r="P416"/>
      <c r="Q416"/>
      <c r="R416"/>
      <c r="S416"/>
      <c r="T416">
        <v>25</v>
      </c>
      <c r="U416">
        <v>5</v>
      </c>
      <c r="V416" t="s">
        <v>259</v>
      </c>
      <c r="W416">
        <v>23869229</v>
      </c>
    </row>
    <row r="417" spans="1:23">
      <c r="A417">
        <v>0.152</v>
      </c>
      <c r="B417" t="s">
        <v>146</v>
      </c>
      <c r="C417" t="s">
        <v>990</v>
      </c>
      <c r="D417" t="s">
        <v>991</v>
      </c>
      <c r="E417" t="s">
        <v>9</v>
      </c>
      <c r="F417"/>
      <c r="G417" t="s">
        <v>10</v>
      </c>
      <c r="H417">
        <v>20</v>
      </c>
      <c r="I417">
        <v>0.152</v>
      </c>
      <c r="J417"/>
      <c r="K417">
        <v>5.2732076640000001</v>
      </c>
      <c r="L417"/>
      <c r="M417">
        <v>8.0312567829999999</v>
      </c>
      <c r="N417"/>
      <c r="O417"/>
      <c r="P417"/>
      <c r="Q417"/>
      <c r="R417"/>
      <c r="S417"/>
      <c r="T417">
        <v>25</v>
      </c>
      <c r="U417">
        <v>5</v>
      </c>
      <c r="V417" t="s">
        <v>259</v>
      </c>
      <c r="W417">
        <v>23869229</v>
      </c>
    </row>
    <row r="418" spans="1:23">
      <c r="A418">
        <v>0.14499999999999999</v>
      </c>
      <c r="B418" t="s">
        <v>146</v>
      </c>
      <c r="C418" t="s">
        <v>990</v>
      </c>
      <c r="D418" t="s">
        <v>991</v>
      </c>
      <c r="E418" t="s">
        <v>9</v>
      </c>
      <c r="F418"/>
      <c r="G418" t="s">
        <v>10</v>
      </c>
      <c r="H418">
        <v>20</v>
      </c>
      <c r="I418">
        <v>0.14499999999999999</v>
      </c>
      <c r="J418"/>
      <c r="K418">
        <v>4.884655521</v>
      </c>
      <c r="L418"/>
      <c r="M418">
        <v>7.1630128070000003</v>
      </c>
      <c r="N418"/>
      <c r="O418"/>
      <c r="P418"/>
      <c r="Q418"/>
      <c r="R418"/>
      <c r="S418"/>
      <c r="T418">
        <v>25</v>
      </c>
      <c r="U418">
        <v>5</v>
      </c>
      <c r="V418" t="s">
        <v>259</v>
      </c>
      <c r="W418">
        <v>23869229</v>
      </c>
    </row>
    <row r="419" spans="1:23">
      <c r="A419">
        <v>0.187</v>
      </c>
      <c r="B419" t="s">
        <v>146</v>
      </c>
      <c r="C419" t="s">
        <v>992</v>
      </c>
      <c r="D419" t="s">
        <v>993</v>
      </c>
      <c r="E419" t="s">
        <v>9</v>
      </c>
      <c r="F419"/>
      <c r="G419" t="s">
        <v>10</v>
      </c>
      <c r="H419">
        <v>20</v>
      </c>
      <c r="I419">
        <v>0.187</v>
      </c>
      <c r="J419"/>
      <c r="K419">
        <v>10.15786319</v>
      </c>
      <c r="L419"/>
      <c r="M419">
        <v>14.32602561</v>
      </c>
      <c r="N419"/>
      <c r="O419"/>
      <c r="P419"/>
      <c r="Q419"/>
      <c r="R419"/>
      <c r="S419"/>
      <c r="T419">
        <v>25</v>
      </c>
      <c r="U419">
        <v>5</v>
      </c>
      <c r="V419" t="s">
        <v>259</v>
      </c>
      <c r="W419">
        <v>23869229</v>
      </c>
    </row>
    <row r="420" spans="1:23">
      <c r="A420">
        <v>0.14699999999999999</v>
      </c>
      <c r="B420" t="s">
        <v>146</v>
      </c>
      <c r="C420" t="s">
        <v>992</v>
      </c>
      <c r="D420" t="s">
        <v>993</v>
      </c>
      <c r="E420" t="s">
        <v>9</v>
      </c>
      <c r="F420"/>
      <c r="G420" t="s">
        <v>10</v>
      </c>
      <c r="H420">
        <v>20</v>
      </c>
      <c r="I420">
        <v>0.14699999999999999</v>
      </c>
      <c r="J420"/>
      <c r="K420">
        <v>8.7701769580000004</v>
      </c>
      <c r="L420"/>
      <c r="M420">
        <v>12.15541567</v>
      </c>
      <c r="N420"/>
      <c r="O420"/>
      <c r="P420"/>
      <c r="Q420"/>
      <c r="R420"/>
      <c r="S420"/>
      <c r="T420">
        <v>25</v>
      </c>
      <c r="U420">
        <v>5</v>
      </c>
      <c r="V420" t="s">
        <v>259</v>
      </c>
      <c r="W420">
        <v>23869229</v>
      </c>
    </row>
    <row r="421" spans="1:23">
      <c r="A421">
        <v>0.26800000000000002</v>
      </c>
      <c r="B421" t="s">
        <v>146</v>
      </c>
      <c r="C421" t="s">
        <v>994</v>
      </c>
      <c r="D421" t="s">
        <v>13</v>
      </c>
      <c r="E421" t="s">
        <v>9</v>
      </c>
      <c r="F421"/>
      <c r="G421" t="s">
        <v>10</v>
      </c>
      <c r="H421">
        <v>20</v>
      </c>
      <c r="I421">
        <v>0.26800000000000002</v>
      </c>
      <c r="J421"/>
      <c r="K421">
        <v>2.8863873529999999</v>
      </c>
      <c r="L421"/>
      <c r="M421">
        <v>0.43412198800000001</v>
      </c>
      <c r="N421"/>
      <c r="O421"/>
      <c r="P421"/>
      <c r="Q421"/>
      <c r="R421"/>
      <c r="S421"/>
      <c r="T421">
        <v>25</v>
      </c>
      <c r="U421">
        <v>5</v>
      </c>
      <c r="V421" t="s">
        <v>259</v>
      </c>
      <c r="W421">
        <v>23869229</v>
      </c>
    </row>
    <row r="422" spans="1:23">
      <c r="A422">
        <v>0.249</v>
      </c>
      <c r="B422" t="s">
        <v>146</v>
      </c>
      <c r="C422" t="s">
        <v>995</v>
      </c>
      <c r="D422" t="s">
        <v>996</v>
      </c>
      <c r="E422" t="s">
        <v>9</v>
      </c>
      <c r="F422"/>
      <c r="G422" t="s">
        <v>10</v>
      </c>
      <c r="H422">
        <v>20</v>
      </c>
      <c r="I422">
        <v>0.249</v>
      </c>
      <c r="J422"/>
      <c r="K422">
        <v>2.3313128619999999</v>
      </c>
      <c r="L422"/>
      <c r="M422">
        <v>0</v>
      </c>
      <c r="N422"/>
      <c r="O422"/>
      <c r="P422"/>
      <c r="Q422"/>
      <c r="R422"/>
      <c r="S422"/>
      <c r="T422">
        <v>25</v>
      </c>
      <c r="U422">
        <v>5</v>
      </c>
      <c r="V422" t="s">
        <v>259</v>
      </c>
      <c r="W422">
        <v>23869229</v>
      </c>
    </row>
    <row r="423" spans="1:23">
      <c r="A423">
        <v>0.28899999999999998</v>
      </c>
      <c r="B423" t="s">
        <v>146</v>
      </c>
      <c r="C423" t="s">
        <v>997</v>
      </c>
      <c r="D423" t="s">
        <v>997</v>
      </c>
      <c r="E423" t="s">
        <v>9</v>
      </c>
      <c r="F423"/>
      <c r="G423" t="s">
        <v>10</v>
      </c>
      <c r="H423">
        <v>20</v>
      </c>
      <c r="I423">
        <v>0.28899999999999998</v>
      </c>
      <c r="J423"/>
      <c r="K423">
        <v>12.04511645</v>
      </c>
      <c r="L423"/>
      <c r="M423">
        <v>17.581940530000001</v>
      </c>
      <c r="N423"/>
      <c r="O423"/>
      <c r="P423"/>
      <c r="Q423"/>
      <c r="R423"/>
      <c r="S423"/>
      <c r="T423">
        <v>25</v>
      </c>
      <c r="U423">
        <v>5</v>
      </c>
      <c r="V423" t="s">
        <v>259</v>
      </c>
      <c r="W423">
        <v>23869229</v>
      </c>
    </row>
    <row r="424" spans="1:23">
      <c r="A424">
        <v>0.27100000000000002</v>
      </c>
      <c r="B424" t="s">
        <v>146</v>
      </c>
      <c r="C424" t="s">
        <v>997</v>
      </c>
      <c r="D424" t="s">
        <v>997</v>
      </c>
      <c r="E424" t="s">
        <v>9</v>
      </c>
      <c r="F424"/>
      <c r="G424" t="s">
        <v>10</v>
      </c>
      <c r="H424">
        <v>20</v>
      </c>
      <c r="I424">
        <v>0.27100000000000002</v>
      </c>
      <c r="J424"/>
      <c r="K424">
        <v>10.21337063</v>
      </c>
      <c r="L424"/>
      <c r="M424">
        <v>15.41133058</v>
      </c>
      <c r="N424"/>
      <c r="O424"/>
      <c r="P424"/>
      <c r="Q424"/>
      <c r="R424"/>
      <c r="S424"/>
      <c r="T424">
        <v>25</v>
      </c>
      <c r="U424">
        <v>5</v>
      </c>
      <c r="V424" t="s">
        <v>259</v>
      </c>
      <c r="W424">
        <v>23869229</v>
      </c>
    </row>
    <row r="425" spans="1:23">
      <c r="A425">
        <v>0.38</v>
      </c>
      <c r="B425" t="s">
        <v>146</v>
      </c>
      <c r="C425" t="s">
        <v>997</v>
      </c>
      <c r="D425" t="s">
        <v>997</v>
      </c>
      <c r="E425" t="s">
        <v>9</v>
      </c>
      <c r="F425"/>
      <c r="G425" t="s">
        <v>10</v>
      </c>
      <c r="H425">
        <v>20</v>
      </c>
      <c r="I425">
        <v>0.38</v>
      </c>
      <c r="J425"/>
      <c r="K425">
        <v>13.26</v>
      </c>
      <c r="L425"/>
      <c r="M425">
        <v>21.87</v>
      </c>
      <c r="N425"/>
      <c r="O425"/>
      <c r="P425"/>
      <c r="Q425"/>
      <c r="R425"/>
      <c r="S425"/>
      <c r="T425">
        <v>25</v>
      </c>
      <c r="U425">
        <v>5</v>
      </c>
      <c r="V425" t="s">
        <v>259</v>
      </c>
      <c r="W425">
        <v>23869229</v>
      </c>
    </row>
    <row r="426" spans="1:23">
      <c r="A426">
        <v>0.32400000000000001</v>
      </c>
      <c r="B426" t="s">
        <v>146</v>
      </c>
      <c r="C426" t="s">
        <v>998</v>
      </c>
      <c r="D426" t="s">
        <v>999</v>
      </c>
      <c r="E426" t="s">
        <v>9</v>
      </c>
      <c r="F426"/>
      <c r="G426" t="s">
        <v>10</v>
      </c>
      <c r="H426">
        <v>20</v>
      </c>
      <c r="I426">
        <v>0.32400000000000001</v>
      </c>
      <c r="J426"/>
      <c r="K426">
        <v>11.101489819999999</v>
      </c>
      <c r="L426"/>
      <c r="M426">
        <v>17.799001520000001</v>
      </c>
      <c r="N426"/>
      <c r="O426"/>
      <c r="P426"/>
      <c r="Q426"/>
      <c r="R426"/>
      <c r="S426"/>
      <c r="T426">
        <v>25</v>
      </c>
      <c r="U426">
        <v>5</v>
      </c>
      <c r="V426" t="s">
        <v>259</v>
      </c>
      <c r="W426">
        <v>23869229</v>
      </c>
    </row>
    <row r="427" spans="1:23">
      <c r="A427">
        <v>0.374</v>
      </c>
      <c r="B427" t="s">
        <v>146</v>
      </c>
      <c r="C427" t="s">
        <v>1000</v>
      </c>
      <c r="D427" t="s">
        <v>1001</v>
      </c>
      <c r="E427" t="s">
        <v>9</v>
      </c>
      <c r="F427"/>
      <c r="G427" t="s">
        <v>10</v>
      </c>
      <c r="H427">
        <v>20</v>
      </c>
      <c r="I427">
        <v>0.374</v>
      </c>
      <c r="J427"/>
      <c r="K427">
        <v>16.097160240000001</v>
      </c>
      <c r="L427"/>
      <c r="M427">
        <v>24.31083134</v>
      </c>
      <c r="N427"/>
      <c r="O427"/>
      <c r="P427"/>
      <c r="Q427"/>
      <c r="R427"/>
      <c r="S427"/>
      <c r="T427">
        <v>25</v>
      </c>
      <c r="U427">
        <v>5</v>
      </c>
      <c r="V427" t="s">
        <v>259</v>
      </c>
      <c r="W427">
        <v>23869229</v>
      </c>
    </row>
    <row r="428" spans="1:23">
      <c r="A428">
        <v>0.33800000000000002</v>
      </c>
      <c r="B428" t="s">
        <v>146</v>
      </c>
      <c r="C428" t="s">
        <v>1002</v>
      </c>
      <c r="D428" t="s">
        <v>1003</v>
      </c>
      <c r="E428" t="s">
        <v>9</v>
      </c>
      <c r="F428"/>
      <c r="G428" t="s">
        <v>10</v>
      </c>
      <c r="H428">
        <v>20</v>
      </c>
      <c r="I428">
        <v>0.33800000000000002</v>
      </c>
      <c r="J428"/>
      <c r="K428">
        <v>9.9358333890000008</v>
      </c>
      <c r="L428"/>
      <c r="M428">
        <v>17.581940530000001</v>
      </c>
      <c r="N428"/>
      <c r="O428"/>
      <c r="P428"/>
      <c r="Q428"/>
      <c r="R428"/>
      <c r="S428"/>
      <c r="T428">
        <v>25</v>
      </c>
      <c r="U428">
        <v>5</v>
      </c>
      <c r="V428" t="s">
        <v>259</v>
      </c>
      <c r="W428">
        <v>23869229</v>
      </c>
    </row>
    <row r="429" spans="1:23">
      <c r="A429">
        <v>0.23200000000000001</v>
      </c>
      <c r="B429" t="s">
        <v>146</v>
      </c>
      <c r="C429" t="s">
        <v>1004</v>
      </c>
      <c r="D429" t="s">
        <v>1004</v>
      </c>
      <c r="E429" t="s">
        <v>9</v>
      </c>
      <c r="F429"/>
      <c r="G429" t="s">
        <v>10</v>
      </c>
      <c r="H429">
        <v>20</v>
      </c>
      <c r="I429">
        <v>0.23200000000000001</v>
      </c>
      <c r="J429"/>
      <c r="K429">
        <v>7.9930726700000001</v>
      </c>
      <c r="L429"/>
      <c r="M429">
        <v>16.27957456</v>
      </c>
      <c r="N429"/>
      <c r="O429"/>
      <c r="P429"/>
      <c r="Q429"/>
      <c r="R429"/>
      <c r="S429"/>
      <c r="T429">
        <v>25</v>
      </c>
      <c r="U429">
        <v>5</v>
      </c>
      <c r="V429" t="s">
        <v>259</v>
      </c>
      <c r="W429">
        <v>23869229</v>
      </c>
    </row>
    <row r="430" spans="1:23">
      <c r="A430">
        <v>0.222</v>
      </c>
      <c r="B430" t="s">
        <v>146</v>
      </c>
      <c r="C430" t="s">
        <v>1004</v>
      </c>
      <c r="D430" t="s">
        <v>1004</v>
      </c>
      <c r="E430" t="s">
        <v>9</v>
      </c>
      <c r="F430"/>
      <c r="G430" t="s">
        <v>10</v>
      </c>
      <c r="H430">
        <v>20</v>
      </c>
      <c r="I430">
        <v>0.222</v>
      </c>
      <c r="J430"/>
      <c r="K430">
        <v>8.9922067539999997</v>
      </c>
      <c r="L430"/>
      <c r="M430">
        <v>18.233123509999999</v>
      </c>
      <c r="N430"/>
      <c r="O430"/>
      <c r="P430"/>
      <c r="Q430"/>
      <c r="R430"/>
      <c r="S430"/>
      <c r="T430">
        <v>25</v>
      </c>
      <c r="U430">
        <v>5</v>
      </c>
      <c r="V430" t="s">
        <v>259</v>
      </c>
      <c r="W430">
        <v>23869229</v>
      </c>
    </row>
    <row r="431" spans="1:23">
      <c r="A431">
        <v>3.5999999999999997E-2</v>
      </c>
      <c r="B431" t="s">
        <v>146</v>
      </c>
      <c r="C431" t="s">
        <v>1005</v>
      </c>
      <c r="D431" t="s">
        <v>1006</v>
      </c>
      <c r="E431" t="s">
        <v>9</v>
      </c>
      <c r="F431"/>
      <c r="G431" t="s">
        <v>10</v>
      </c>
      <c r="H431">
        <v>20</v>
      </c>
      <c r="I431">
        <v>3.5999999999999997E-2</v>
      </c>
      <c r="J431"/>
      <c r="K431">
        <v>3.441461844</v>
      </c>
      <c r="L431"/>
      <c r="M431">
        <v>4.1241588890000003</v>
      </c>
      <c r="N431"/>
      <c r="O431"/>
      <c r="P431"/>
      <c r="Q431"/>
      <c r="R431"/>
      <c r="S431"/>
      <c r="T431">
        <v>25</v>
      </c>
      <c r="U431">
        <v>5</v>
      </c>
      <c r="V431" t="s">
        <v>259</v>
      </c>
      <c r="W431">
        <v>23869229</v>
      </c>
    </row>
    <row r="432" spans="1:23">
      <c r="A432">
        <v>0.28100000000000003</v>
      </c>
      <c r="B432" t="s">
        <v>146</v>
      </c>
      <c r="C432" t="s">
        <v>1007</v>
      </c>
      <c r="D432" t="s">
        <v>1008</v>
      </c>
      <c r="E432" t="s">
        <v>9</v>
      </c>
      <c r="F432"/>
      <c r="G432" t="s">
        <v>10</v>
      </c>
      <c r="H432">
        <v>20</v>
      </c>
      <c r="I432">
        <v>0.28100000000000003</v>
      </c>
      <c r="J432"/>
      <c r="K432">
        <v>10.87946002</v>
      </c>
      <c r="L432"/>
      <c r="M432">
        <v>17.36487953</v>
      </c>
      <c r="N432"/>
      <c r="O432"/>
      <c r="P432"/>
      <c r="Q432"/>
      <c r="R432"/>
      <c r="S432"/>
      <c r="T432">
        <v>25</v>
      </c>
      <c r="U432">
        <v>5</v>
      </c>
      <c r="V432" t="s">
        <v>259</v>
      </c>
      <c r="W432">
        <v>23869229</v>
      </c>
    </row>
    <row r="433" spans="1:23">
      <c r="A433">
        <v>0.122</v>
      </c>
      <c r="B433" t="s">
        <v>146</v>
      </c>
      <c r="C433" t="s">
        <v>1009</v>
      </c>
      <c r="D433" t="s">
        <v>1010</v>
      </c>
      <c r="E433" t="s">
        <v>9</v>
      </c>
      <c r="F433"/>
      <c r="G433" t="s">
        <v>10</v>
      </c>
      <c r="H433">
        <v>20</v>
      </c>
      <c r="I433">
        <v>0.122</v>
      </c>
      <c r="J433"/>
      <c r="K433">
        <v>4.5516108260000001</v>
      </c>
      <c r="L433"/>
      <c r="M433">
        <v>6.0777078360000001</v>
      </c>
      <c r="N433"/>
      <c r="O433"/>
      <c r="P433"/>
      <c r="Q433"/>
      <c r="R433"/>
      <c r="S433"/>
      <c r="T433">
        <v>25</v>
      </c>
      <c r="U433">
        <v>5</v>
      </c>
      <c r="V433" t="s">
        <v>259</v>
      </c>
      <c r="W433">
        <v>23869229</v>
      </c>
    </row>
    <row r="434" spans="1:23">
      <c r="A434">
        <v>0.14000000000000001</v>
      </c>
      <c r="B434" t="s">
        <v>146</v>
      </c>
      <c r="C434" t="s">
        <v>1011</v>
      </c>
      <c r="D434" t="s">
        <v>1012</v>
      </c>
      <c r="E434" t="s">
        <v>9</v>
      </c>
      <c r="F434" t="s">
        <v>1031</v>
      </c>
      <c r="G434" t="s">
        <v>10</v>
      </c>
      <c r="H434">
        <v>20</v>
      </c>
      <c r="I434">
        <v>0.14000000000000001</v>
      </c>
      <c r="J434"/>
      <c r="K434">
        <v>5.1066853170000002</v>
      </c>
      <c r="L434"/>
      <c r="M434">
        <v>3.9070978950000002</v>
      </c>
      <c r="N434"/>
      <c r="O434"/>
      <c r="P434"/>
      <c r="Q434"/>
      <c r="R434"/>
      <c r="S434"/>
      <c r="T434">
        <v>25</v>
      </c>
      <c r="U434">
        <v>5</v>
      </c>
      <c r="V434" t="s">
        <v>259</v>
      </c>
      <c r="W434">
        <v>23869229</v>
      </c>
    </row>
    <row r="435" spans="1:23">
      <c r="A435">
        <v>0.14099999999999999</v>
      </c>
      <c r="B435" t="s">
        <v>146</v>
      </c>
      <c r="C435" t="s">
        <v>1011</v>
      </c>
      <c r="D435" t="s">
        <v>1012</v>
      </c>
      <c r="E435" t="s">
        <v>9</v>
      </c>
      <c r="F435" t="s">
        <v>1031</v>
      </c>
      <c r="G435" t="s">
        <v>10</v>
      </c>
      <c r="H435">
        <v>20</v>
      </c>
      <c r="I435">
        <v>0.14099999999999999</v>
      </c>
      <c r="J435"/>
      <c r="K435">
        <v>5.0511778679999999</v>
      </c>
      <c r="L435"/>
      <c r="M435">
        <v>4.1241588890000003</v>
      </c>
      <c r="N435"/>
      <c r="O435"/>
      <c r="P435"/>
      <c r="Q435"/>
      <c r="R435"/>
      <c r="S435"/>
      <c r="T435">
        <v>25</v>
      </c>
      <c r="U435">
        <v>5</v>
      </c>
      <c r="V435" t="s">
        <v>259</v>
      </c>
      <c r="W435">
        <v>23869229</v>
      </c>
    </row>
    <row r="436" spans="1:23">
      <c r="A436">
        <v>0.26500000000000001</v>
      </c>
      <c r="B436" t="s">
        <v>146</v>
      </c>
      <c r="C436" t="s">
        <v>1013</v>
      </c>
      <c r="D436" t="s">
        <v>1014</v>
      </c>
      <c r="E436" t="s">
        <v>9</v>
      </c>
      <c r="F436" t="s">
        <v>1031</v>
      </c>
      <c r="G436" t="s">
        <v>10</v>
      </c>
      <c r="H436">
        <v>20</v>
      </c>
      <c r="I436">
        <v>0.26500000000000001</v>
      </c>
      <c r="J436"/>
      <c r="K436">
        <v>6.0503119520000004</v>
      </c>
      <c r="L436"/>
      <c r="M436">
        <v>5.6435858479999998</v>
      </c>
      <c r="N436"/>
      <c r="O436"/>
      <c r="P436"/>
      <c r="Q436"/>
      <c r="R436"/>
      <c r="S436"/>
      <c r="T436">
        <v>25</v>
      </c>
      <c r="U436">
        <v>5</v>
      </c>
      <c r="V436" t="s">
        <v>259</v>
      </c>
      <c r="W436">
        <v>23869229</v>
      </c>
    </row>
    <row r="437" spans="1:23">
      <c r="A437">
        <v>0.28399999999999997</v>
      </c>
      <c r="B437" t="s">
        <v>146</v>
      </c>
      <c r="C437" t="s">
        <v>1013</v>
      </c>
      <c r="D437" t="s">
        <v>1014</v>
      </c>
      <c r="E437" t="s">
        <v>9</v>
      </c>
      <c r="F437" t="s">
        <v>1031</v>
      </c>
      <c r="G437" t="s">
        <v>10</v>
      </c>
      <c r="H437">
        <v>20</v>
      </c>
      <c r="I437">
        <v>0.28399999999999997</v>
      </c>
      <c r="J437"/>
      <c r="K437">
        <v>6.7164013410000001</v>
      </c>
      <c r="L437"/>
      <c r="M437">
        <v>7.1630128070000003</v>
      </c>
      <c r="N437"/>
      <c r="O437"/>
      <c r="P437"/>
      <c r="Q437"/>
      <c r="R437"/>
      <c r="S437"/>
      <c r="T437">
        <v>25</v>
      </c>
      <c r="U437">
        <v>5</v>
      </c>
      <c r="V437" t="s">
        <v>259</v>
      </c>
      <c r="W437">
        <v>23869229</v>
      </c>
    </row>
    <row r="438" spans="1:23">
      <c r="A438">
        <v>9.9000000000000005E-2</v>
      </c>
      <c r="B438" t="s">
        <v>146</v>
      </c>
      <c r="C438" t="s">
        <v>1015</v>
      </c>
      <c r="D438" t="s">
        <v>1016</v>
      </c>
      <c r="E438" t="s">
        <v>9</v>
      </c>
      <c r="F438" t="s">
        <v>1031</v>
      </c>
      <c r="G438" t="s">
        <v>10</v>
      </c>
      <c r="H438">
        <v>20</v>
      </c>
      <c r="I438">
        <v>9.9000000000000005E-2</v>
      </c>
      <c r="J438"/>
      <c r="K438">
        <v>4.9401629700000003</v>
      </c>
      <c r="L438"/>
      <c r="M438">
        <v>6.728890818</v>
      </c>
      <c r="N438"/>
      <c r="O438"/>
      <c r="P438"/>
      <c r="Q438"/>
      <c r="R438"/>
      <c r="S438"/>
      <c r="T438">
        <v>25</v>
      </c>
      <c r="U438">
        <v>5</v>
      </c>
      <c r="V438" t="s">
        <v>259</v>
      </c>
      <c r="W438">
        <v>23869229</v>
      </c>
    </row>
    <row r="439" spans="1:23">
      <c r="A439">
        <v>0.2</v>
      </c>
      <c r="B439" t="s">
        <v>146</v>
      </c>
      <c r="C439" t="s">
        <v>1017</v>
      </c>
      <c r="D439" t="s">
        <v>1018</v>
      </c>
      <c r="E439" t="s">
        <v>9</v>
      </c>
      <c r="F439"/>
      <c r="G439" t="s">
        <v>10</v>
      </c>
      <c r="H439">
        <v>20</v>
      </c>
      <c r="I439">
        <v>0.2</v>
      </c>
      <c r="J439"/>
      <c r="K439">
        <v>1.4987011260000001</v>
      </c>
      <c r="L439"/>
      <c r="M439">
        <v>20.620794440000001</v>
      </c>
      <c r="N439"/>
      <c r="O439"/>
      <c r="P439"/>
      <c r="Q439"/>
      <c r="R439"/>
      <c r="S439"/>
      <c r="T439">
        <v>25</v>
      </c>
      <c r="U439">
        <v>5</v>
      </c>
      <c r="V439" t="s">
        <v>259</v>
      </c>
      <c r="W439">
        <v>23869229</v>
      </c>
    </row>
    <row r="440" spans="1:23">
      <c r="A440">
        <v>0.21</v>
      </c>
      <c r="B440" t="s">
        <v>146</v>
      </c>
      <c r="C440" t="s">
        <v>1017</v>
      </c>
      <c r="D440" t="s">
        <v>1018</v>
      </c>
      <c r="E440" t="s">
        <v>9</v>
      </c>
      <c r="F440"/>
      <c r="G440" t="s">
        <v>10</v>
      </c>
      <c r="H440">
        <v>20</v>
      </c>
      <c r="I440">
        <v>0.21</v>
      </c>
      <c r="J440"/>
      <c r="K440">
        <v>1.3876862270000001</v>
      </c>
      <c r="L440"/>
      <c r="M440">
        <v>22.357282399999999</v>
      </c>
      <c r="N440"/>
      <c r="O440"/>
      <c r="P440"/>
      <c r="Q440"/>
      <c r="R440"/>
      <c r="S440"/>
      <c r="T440">
        <v>25</v>
      </c>
      <c r="U440">
        <v>5</v>
      </c>
      <c r="V440" t="s">
        <v>259</v>
      </c>
      <c r="W440">
        <v>23869229</v>
      </c>
    </row>
    <row r="441" spans="1:23">
      <c r="A441">
        <v>0.26100000000000001</v>
      </c>
      <c r="B441" t="s">
        <v>146</v>
      </c>
      <c r="C441" t="s">
        <v>1019</v>
      </c>
      <c r="D441" t="s">
        <v>1020</v>
      </c>
      <c r="E441" t="s">
        <v>9</v>
      </c>
      <c r="F441"/>
      <c r="G441" t="s">
        <v>10</v>
      </c>
      <c r="H441">
        <v>20</v>
      </c>
      <c r="I441">
        <v>0.26100000000000001</v>
      </c>
      <c r="J441"/>
      <c r="K441">
        <v>10.54641533</v>
      </c>
      <c r="L441"/>
      <c r="M441">
        <v>17.147818539999999</v>
      </c>
      <c r="N441"/>
      <c r="O441"/>
      <c r="P441"/>
      <c r="Q441"/>
      <c r="R441"/>
      <c r="S441"/>
      <c r="T441">
        <v>25</v>
      </c>
      <c r="U441">
        <v>5</v>
      </c>
      <c r="V441" t="s">
        <v>259</v>
      </c>
      <c r="W441">
        <v>23869229</v>
      </c>
    </row>
    <row r="442" spans="1:23">
      <c r="A442">
        <v>0.25800000000000001</v>
      </c>
      <c r="B442" t="s">
        <v>146</v>
      </c>
      <c r="C442" t="s">
        <v>1019</v>
      </c>
      <c r="D442" t="s">
        <v>1020</v>
      </c>
      <c r="E442" t="s">
        <v>9</v>
      </c>
      <c r="F442"/>
      <c r="G442" t="s">
        <v>10</v>
      </c>
      <c r="H442">
        <v>20</v>
      </c>
      <c r="I442">
        <v>0.25800000000000001</v>
      </c>
      <c r="J442"/>
      <c r="K442">
        <v>10.21337063</v>
      </c>
      <c r="L442"/>
      <c r="M442">
        <v>15.845452570000001</v>
      </c>
      <c r="N442"/>
      <c r="O442"/>
      <c r="P442"/>
      <c r="Q442"/>
      <c r="R442"/>
      <c r="S442"/>
      <c r="T442">
        <v>25</v>
      </c>
      <c r="U442">
        <v>5</v>
      </c>
      <c r="V442" t="s">
        <v>259</v>
      </c>
      <c r="W442">
        <v>23869229</v>
      </c>
    </row>
    <row r="443" spans="1:23">
      <c r="A443">
        <v>0.252</v>
      </c>
      <c r="B443" t="s">
        <v>146</v>
      </c>
      <c r="C443" t="s">
        <v>1021</v>
      </c>
      <c r="D443" t="s">
        <v>1021</v>
      </c>
      <c r="E443" t="s">
        <v>9</v>
      </c>
      <c r="F443"/>
      <c r="G443" t="s">
        <v>10</v>
      </c>
      <c r="H443">
        <v>20</v>
      </c>
      <c r="I443">
        <v>0.252</v>
      </c>
      <c r="J443"/>
      <c r="K443">
        <v>7.6600279760000003</v>
      </c>
      <c r="L443"/>
      <c r="M443">
        <v>11.070110700000001</v>
      </c>
      <c r="N443"/>
      <c r="O443"/>
      <c r="P443"/>
      <c r="Q443"/>
      <c r="R443"/>
      <c r="S443"/>
      <c r="T443">
        <v>25</v>
      </c>
      <c r="U443">
        <v>5</v>
      </c>
      <c r="V443" t="s">
        <v>259</v>
      </c>
      <c r="W443">
        <v>23869229</v>
      </c>
    </row>
    <row r="444" spans="1:23">
      <c r="A444">
        <v>0.153</v>
      </c>
      <c r="B444" t="s">
        <v>146</v>
      </c>
      <c r="C444" t="s">
        <v>1022</v>
      </c>
      <c r="D444" t="s">
        <v>1023</v>
      </c>
      <c r="E444" t="s">
        <v>9</v>
      </c>
      <c r="F444"/>
      <c r="G444" t="s">
        <v>10</v>
      </c>
      <c r="H444">
        <v>20</v>
      </c>
      <c r="I444">
        <v>0.153</v>
      </c>
      <c r="J444"/>
      <c r="K444">
        <v>2.719865006</v>
      </c>
      <c r="L444"/>
      <c r="M444">
        <v>1.3023659649999999</v>
      </c>
      <c r="N444"/>
      <c r="O444"/>
      <c r="P444"/>
      <c r="Q444"/>
      <c r="R444"/>
      <c r="S444"/>
      <c r="T444">
        <v>25</v>
      </c>
      <c r="U444">
        <v>5</v>
      </c>
      <c r="V444" t="s">
        <v>259</v>
      </c>
      <c r="W444">
        <v>23869229</v>
      </c>
    </row>
    <row r="445" spans="1:23">
      <c r="A445">
        <v>0.15</v>
      </c>
      <c r="B445" t="s">
        <v>146</v>
      </c>
      <c r="C445" t="s">
        <v>1024</v>
      </c>
      <c r="D445" t="s">
        <v>1025</v>
      </c>
      <c r="E445" t="s">
        <v>9</v>
      </c>
      <c r="F445"/>
      <c r="G445" t="s">
        <v>10</v>
      </c>
      <c r="H445">
        <v>20</v>
      </c>
      <c r="I445">
        <v>0.15</v>
      </c>
      <c r="J445"/>
      <c r="K445">
        <v>1.665223473</v>
      </c>
      <c r="L445"/>
      <c r="M445">
        <v>0.21706099400000001</v>
      </c>
      <c r="N445"/>
      <c r="O445"/>
      <c r="P445"/>
      <c r="Q445"/>
      <c r="R445"/>
      <c r="S445"/>
      <c r="T445">
        <v>25</v>
      </c>
      <c r="U445">
        <v>5</v>
      </c>
      <c r="V445" t="s">
        <v>259</v>
      </c>
      <c r="W445">
        <v>23869229</v>
      </c>
    </row>
    <row r="446" spans="1:23">
      <c r="A446">
        <v>0.14699999999999999</v>
      </c>
      <c r="B446" t="s">
        <v>146</v>
      </c>
      <c r="C446" t="s">
        <v>1024</v>
      </c>
      <c r="D446" t="s">
        <v>1025</v>
      </c>
      <c r="E446" t="s">
        <v>9</v>
      </c>
      <c r="F446"/>
      <c r="G446" t="s">
        <v>10</v>
      </c>
      <c r="H446">
        <v>20</v>
      </c>
      <c r="I446">
        <v>0.14699999999999999</v>
      </c>
      <c r="J446"/>
      <c r="K446">
        <v>1.6097160239999999</v>
      </c>
      <c r="L446"/>
      <c r="M446">
        <v>0.21706099400000001</v>
      </c>
      <c r="N446"/>
      <c r="O446"/>
      <c r="P446"/>
      <c r="Q446"/>
      <c r="R446"/>
      <c r="S446"/>
      <c r="T446">
        <v>25</v>
      </c>
      <c r="U446">
        <v>5</v>
      </c>
      <c r="V446" t="s">
        <v>259</v>
      </c>
      <c r="W446">
        <v>23869229</v>
      </c>
    </row>
    <row r="447" spans="1:23">
      <c r="A447">
        <v>0.27600000000000002</v>
      </c>
      <c r="B447" t="s">
        <v>146</v>
      </c>
      <c r="C447" t="s">
        <v>1026</v>
      </c>
      <c r="D447" t="s">
        <v>1027</v>
      </c>
      <c r="E447" t="s">
        <v>9</v>
      </c>
      <c r="F447"/>
      <c r="G447" t="s">
        <v>10</v>
      </c>
      <c r="H447">
        <v>20</v>
      </c>
      <c r="I447">
        <v>0.27600000000000002</v>
      </c>
      <c r="J447"/>
      <c r="K447">
        <v>7.4935056280000003</v>
      </c>
      <c r="L447"/>
      <c r="M447">
        <v>11.070110700000001</v>
      </c>
      <c r="N447"/>
      <c r="O447"/>
      <c r="P447"/>
      <c r="Q447"/>
      <c r="R447"/>
      <c r="S447"/>
      <c r="T447">
        <v>25</v>
      </c>
      <c r="U447">
        <v>5</v>
      </c>
      <c r="V447" t="s">
        <v>259</v>
      </c>
      <c r="W447">
        <v>23869229</v>
      </c>
    </row>
    <row r="448" spans="1:23">
      <c r="A448">
        <v>0.27500000000000002</v>
      </c>
      <c r="B448" t="s">
        <v>146</v>
      </c>
      <c r="C448" t="s">
        <v>1026</v>
      </c>
      <c r="D448" t="s">
        <v>1027</v>
      </c>
      <c r="E448" t="s">
        <v>9</v>
      </c>
      <c r="F448"/>
      <c r="G448" t="s">
        <v>10</v>
      </c>
      <c r="H448">
        <v>20</v>
      </c>
      <c r="I448">
        <v>0.27500000000000002</v>
      </c>
      <c r="J448"/>
      <c r="K448">
        <v>7.4935056280000003</v>
      </c>
      <c r="L448"/>
      <c r="M448">
        <v>10.418927719999999</v>
      </c>
      <c r="N448"/>
      <c r="O448"/>
      <c r="P448"/>
      <c r="Q448"/>
      <c r="R448"/>
      <c r="S448"/>
      <c r="T448">
        <v>25</v>
      </c>
      <c r="U448">
        <v>5</v>
      </c>
      <c r="V448" t="s">
        <v>259</v>
      </c>
      <c r="W448">
        <v>23869229</v>
      </c>
    </row>
    <row r="449" spans="1:23">
      <c r="A449">
        <v>0.17100000000000001</v>
      </c>
      <c r="B449" t="s">
        <v>146</v>
      </c>
      <c r="C449" t="s">
        <v>1028</v>
      </c>
      <c r="D449" t="s">
        <v>1029</v>
      </c>
      <c r="E449" t="s">
        <v>9</v>
      </c>
      <c r="F449"/>
      <c r="G449" t="s">
        <v>10</v>
      </c>
      <c r="H449">
        <v>20</v>
      </c>
      <c r="I449">
        <v>0.17100000000000001</v>
      </c>
      <c r="J449"/>
      <c r="K449">
        <v>5.3842225629999998</v>
      </c>
      <c r="L449"/>
      <c r="M449">
        <v>6.5118298240000003</v>
      </c>
      <c r="N449"/>
      <c r="O449"/>
      <c r="P449"/>
      <c r="Q449"/>
      <c r="R449"/>
      <c r="S449"/>
      <c r="T449">
        <v>25</v>
      </c>
      <c r="U449">
        <v>5</v>
      </c>
      <c r="V449" t="s">
        <v>259</v>
      </c>
      <c r="W449">
        <v>23869229</v>
      </c>
    </row>
    <row r="450" spans="1:23">
      <c r="A450">
        <v>0.48</v>
      </c>
      <c r="B450" t="s">
        <v>146</v>
      </c>
      <c r="C450" t="s">
        <v>1035</v>
      </c>
      <c r="D450"/>
      <c r="E450" t="s">
        <v>9</v>
      </c>
      <c r="F450"/>
      <c r="G450" t="s">
        <v>10</v>
      </c>
      <c r="H450">
        <v>5</v>
      </c>
      <c r="I450">
        <v>0.48</v>
      </c>
      <c r="J450"/>
      <c r="K450">
        <v>5.65</v>
      </c>
      <c r="L450">
        <v>0.7</v>
      </c>
      <c r="M450">
        <v>0</v>
      </c>
      <c r="N450">
        <v>0.56000000000000005</v>
      </c>
      <c r="O450">
        <v>11.48</v>
      </c>
      <c r="P450">
        <v>12.94</v>
      </c>
      <c r="Q450"/>
      <c r="R450"/>
      <c r="S450"/>
      <c r="T450">
        <v>30</v>
      </c>
      <c r="U450"/>
      <c r="V450" t="s">
        <v>259</v>
      </c>
      <c r="W450">
        <v>31101012</v>
      </c>
    </row>
    <row r="451" spans="1:23">
      <c r="A451">
        <v>0.68</v>
      </c>
      <c r="B451" t="s">
        <v>146</v>
      </c>
      <c r="C451" t="s">
        <v>1036</v>
      </c>
      <c r="D451"/>
      <c r="E451" t="s">
        <v>9</v>
      </c>
      <c r="F451"/>
      <c r="G451" t="s">
        <v>10</v>
      </c>
      <c r="H451">
        <v>5</v>
      </c>
      <c r="I451">
        <v>0.68</v>
      </c>
      <c r="J451"/>
      <c r="K451">
        <v>9.82</v>
      </c>
      <c r="L451">
        <v>2.31</v>
      </c>
      <c r="M451">
        <v>1.49</v>
      </c>
      <c r="N451">
        <v>1</v>
      </c>
      <c r="O451">
        <v>13.55</v>
      </c>
      <c r="P451">
        <v>14.78</v>
      </c>
      <c r="Q451"/>
      <c r="R451"/>
      <c r="S451"/>
      <c r="T451">
        <v>37</v>
      </c>
      <c r="U451"/>
      <c r="V451" t="s">
        <v>259</v>
      </c>
      <c r="W451">
        <v>31101012</v>
      </c>
    </row>
    <row r="452" spans="1:23">
      <c r="A452">
        <v>0.71</v>
      </c>
      <c r="B452" t="s">
        <v>146</v>
      </c>
      <c r="C452" t="s">
        <v>1037</v>
      </c>
      <c r="D452"/>
      <c r="E452" t="s">
        <v>9</v>
      </c>
      <c r="F452"/>
      <c r="G452" t="s">
        <v>10</v>
      </c>
      <c r="H452">
        <v>5</v>
      </c>
      <c r="I452">
        <v>0.71</v>
      </c>
      <c r="J452"/>
      <c r="K452">
        <v>10.48</v>
      </c>
      <c r="L452">
        <v>0.8</v>
      </c>
      <c r="M452">
        <v>1.59</v>
      </c>
      <c r="N452">
        <v>1.59</v>
      </c>
      <c r="O452">
        <v>15.01</v>
      </c>
      <c r="P452">
        <v>15.49</v>
      </c>
      <c r="Q452"/>
      <c r="R452"/>
      <c r="S452"/>
      <c r="T452">
        <v>40</v>
      </c>
      <c r="U452"/>
      <c r="V452" t="s">
        <v>259</v>
      </c>
      <c r="W452">
        <v>31101012</v>
      </c>
    </row>
    <row r="453" spans="1:23">
      <c r="A453">
        <v>0.4</v>
      </c>
      <c r="B453" t="s">
        <v>146</v>
      </c>
      <c r="C453" t="s">
        <v>1038</v>
      </c>
      <c r="D453"/>
      <c r="E453" t="s">
        <v>9</v>
      </c>
      <c r="F453"/>
      <c r="G453" t="s">
        <v>10</v>
      </c>
      <c r="H453">
        <v>5</v>
      </c>
      <c r="I453">
        <v>0.4</v>
      </c>
      <c r="J453"/>
      <c r="K453">
        <v>4.0199999999999996</v>
      </c>
      <c r="L453">
        <v>0.16</v>
      </c>
      <c r="M453">
        <v>0</v>
      </c>
      <c r="N453">
        <v>0.49</v>
      </c>
      <c r="O453">
        <v>7.11</v>
      </c>
      <c r="P453">
        <v>7.17</v>
      </c>
      <c r="Q453"/>
      <c r="R453"/>
      <c r="S453"/>
      <c r="T453">
        <v>45</v>
      </c>
      <c r="U453"/>
      <c r="V453" t="s">
        <v>259</v>
      </c>
      <c r="W453">
        <v>31101012</v>
      </c>
    </row>
    <row r="454" spans="1:23">
      <c r="A454">
        <v>0.63</v>
      </c>
      <c r="B454" t="s">
        <v>146</v>
      </c>
      <c r="C454" t="s">
        <v>1039</v>
      </c>
      <c r="D454"/>
      <c r="E454" t="s">
        <v>9</v>
      </c>
      <c r="F454"/>
      <c r="G454" t="s">
        <v>10</v>
      </c>
      <c r="H454">
        <v>5</v>
      </c>
      <c r="I454">
        <v>0.63</v>
      </c>
      <c r="J454"/>
      <c r="K454">
        <v>6.43</v>
      </c>
      <c r="L454">
        <v>0.52</v>
      </c>
      <c r="M454">
        <v>0</v>
      </c>
      <c r="N454">
        <v>0.55000000000000004</v>
      </c>
      <c r="O454">
        <v>12.98</v>
      </c>
      <c r="P454">
        <v>12.45</v>
      </c>
      <c r="Q454"/>
      <c r="R454"/>
      <c r="S454"/>
      <c r="T454">
        <v>30</v>
      </c>
      <c r="U454"/>
      <c r="V454" t="s">
        <v>259</v>
      </c>
      <c r="W454">
        <v>31101012</v>
      </c>
    </row>
    <row r="455" spans="1:23">
      <c r="A455">
        <v>0.79</v>
      </c>
      <c r="B455" t="s">
        <v>146</v>
      </c>
      <c r="C455" t="s">
        <v>1039</v>
      </c>
      <c r="D455"/>
      <c r="E455" t="s">
        <v>9</v>
      </c>
      <c r="F455"/>
      <c r="G455" t="s">
        <v>10</v>
      </c>
      <c r="H455">
        <v>5</v>
      </c>
      <c r="I455">
        <v>0.79</v>
      </c>
      <c r="J455"/>
      <c r="K455">
        <v>10.28</v>
      </c>
      <c r="L455">
        <v>0.52</v>
      </c>
      <c r="M455">
        <v>1.58</v>
      </c>
      <c r="N455">
        <v>0.93</v>
      </c>
      <c r="O455">
        <v>12.65</v>
      </c>
      <c r="P455">
        <v>11.66</v>
      </c>
      <c r="Q455"/>
      <c r="R455"/>
      <c r="S455"/>
      <c r="T455">
        <v>37</v>
      </c>
      <c r="U455"/>
      <c r="V455" t="s">
        <v>259</v>
      </c>
      <c r="W455">
        <v>31101012</v>
      </c>
    </row>
    <row r="456" spans="1:23">
      <c r="A456">
        <v>0.94</v>
      </c>
      <c r="B456" t="s">
        <v>146</v>
      </c>
      <c r="C456" t="s">
        <v>1039</v>
      </c>
      <c r="D456"/>
      <c r="E456" t="s">
        <v>9</v>
      </c>
      <c r="F456"/>
      <c r="G456" t="s">
        <v>10</v>
      </c>
      <c r="H456">
        <v>5</v>
      </c>
      <c r="I456">
        <v>0.94</v>
      </c>
      <c r="J456"/>
      <c r="K456">
        <v>10.36</v>
      </c>
      <c r="L456">
        <v>0.63</v>
      </c>
      <c r="M456">
        <v>0</v>
      </c>
      <c r="N456">
        <v>0</v>
      </c>
      <c r="O456">
        <v>28.05</v>
      </c>
      <c r="P456">
        <v>25.38</v>
      </c>
      <c r="Q456"/>
      <c r="R456"/>
      <c r="S456"/>
      <c r="T456">
        <v>40</v>
      </c>
      <c r="U456"/>
      <c r="V456" t="s">
        <v>259</v>
      </c>
      <c r="W456">
        <v>31101012</v>
      </c>
    </row>
    <row r="457" spans="1:23">
      <c r="A457">
        <v>0.17</v>
      </c>
      <c r="B457" t="s">
        <v>146</v>
      </c>
      <c r="C457" t="s">
        <v>1039</v>
      </c>
      <c r="D457"/>
      <c r="E457" t="s">
        <v>9</v>
      </c>
      <c r="F457"/>
      <c r="G457" t="s">
        <v>10</v>
      </c>
      <c r="H457">
        <v>5</v>
      </c>
      <c r="I457">
        <v>0.17</v>
      </c>
      <c r="J457"/>
      <c r="K457">
        <v>9.82</v>
      </c>
      <c r="L457">
        <v>0.48</v>
      </c>
      <c r="M457">
        <v>13.86</v>
      </c>
      <c r="N457">
        <v>1.1200000000000001</v>
      </c>
      <c r="O457">
        <v>13.23</v>
      </c>
      <c r="P457">
        <v>5.67</v>
      </c>
      <c r="Q457"/>
      <c r="R457"/>
      <c r="S457"/>
      <c r="T457">
        <v>47</v>
      </c>
      <c r="U457"/>
      <c r="V457" t="s">
        <v>259</v>
      </c>
      <c r="W457">
        <v>31101012</v>
      </c>
    </row>
    <row r="458" spans="1:23">
      <c r="A458">
        <v>0.39</v>
      </c>
      <c r="B458" t="s">
        <v>146</v>
      </c>
      <c r="C458" t="s">
        <v>1040</v>
      </c>
      <c r="D458"/>
      <c r="E458" t="s">
        <v>9</v>
      </c>
      <c r="F458"/>
      <c r="G458" t="s">
        <v>10</v>
      </c>
      <c r="H458">
        <v>5</v>
      </c>
      <c r="I458">
        <v>0.39</v>
      </c>
      <c r="J458"/>
      <c r="K458">
        <v>5.0599999999999996</v>
      </c>
      <c r="L458">
        <v>1.79</v>
      </c>
      <c r="M458">
        <v>0</v>
      </c>
      <c r="N458">
        <v>0.31</v>
      </c>
      <c r="O458">
        <v>8.4600000000000009</v>
      </c>
      <c r="P458">
        <v>8.25</v>
      </c>
      <c r="Q458"/>
      <c r="R458"/>
      <c r="S458"/>
      <c r="T458">
        <v>30</v>
      </c>
      <c r="U458"/>
      <c r="V458" t="s">
        <v>259</v>
      </c>
      <c r="W458">
        <v>31101012</v>
      </c>
    </row>
    <row r="459" spans="1:23">
      <c r="A459">
        <v>0.69</v>
      </c>
      <c r="B459" t="s">
        <v>146</v>
      </c>
      <c r="C459" t="s">
        <v>1040</v>
      </c>
      <c r="D459"/>
      <c r="E459" t="s">
        <v>9</v>
      </c>
      <c r="F459"/>
      <c r="G459" t="s">
        <v>10</v>
      </c>
      <c r="H459">
        <v>5</v>
      </c>
      <c r="I459">
        <v>0.69</v>
      </c>
      <c r="J459"/>
      <c r="K459">
        <v>9.16</v>
      </c>
      <c r="L459">
        <v>1.84</v>
      </c>
      <c r="M459">
        <v>0</v>
      </c>
      <c r="N459">
        <v>0.76</v>
      </c>
      <c r="O459">
        <v>16.77</v>
      </c>
      <c r="P459">
        <v>17.63</v>
      </c>
      <c r="Q459"/>
      <c r="R459"/>
      <c r="S459"/>
      <c r="T459">
        <v>37</v>
      </c>
      <c r="U459"/>
      <c r="V459" t="s">
        <v>259</v>
      </c>
      <c r="W459">
        <v>31101012</v>
      </c>
    </row>
    <row r="460" spans="1:23">
      <c r="A460">
        <v>0.93</v>
      </c>
      <c r="B460" t="s">
        <v>146</v>
      </c>
      <c r="C460" t="s">
        <v>1040</v>
      </c>
      <c r="D460"/>
      <c r="E460" t="s">
        <v>9</v>
      </c>
      <c r="F460"/>
      <c r="G460" t="s">
        <v>10</v>
      </c>
      <c r="H460">
        <v>5</v>
      </c>
      <c r="I460">
        <v>0.93</v>
      </c>
      <c r="J460"/>
      <c r="K460">
        <v>11.48</v>
      </c>
      <c r="L460">
        <v>1.75</v>
      </c>
      <c r="M460">
        <v>0</v>
      </c>
      <c r="N460">
        <v>0</v>
      </c>
      <c r="O460">
        <v>52.42</v>
      </c>
      <c r="P460">
        <v>41.72</v>
      </c>
      <c r="Q460"/>
      <c r="R460"/>
      <c r="S460"/>
      <c r="T460">
        <v>40</v>
      </c>
      <c r="U460"/>
      <c r="V460" t="s">
        <v>259</v>
      </c>
      <c r="W460">
        <v>31101012</v>
      </c>
    </row>
    <row r="461" spans="1:23">
      <c r="A461">
        <v>0.53</v>
      </c>
      <c r="B461" t="s">
        <v>146</v>
      </c>
      <c r="C461" t="s">
        <v>1040</v>
      </c>
      <c r="D461"/>
      <c r="E461" t="s">
        <v>9</v>
      </c>
      <c r="F461"/>
      <c r="G461" t="s">
        <v>10</v>
      </c>
      <c r="H461">
        <v>5</v>
      </c>
      <c r="I461">
        <v>0.53</v>
      </c>
      <c r="J461"/>
      <c r="K461">
        <v>7.48</v>
      </c>
      <c r="L461">
        <v>0.91</v>
      </c>
      <c r="M461">
        <v>0.65</v>
      </c>
      <c r="N461">
        <v>0.23</v>
      </c>
      <c r="O461">
        <v>13.58</v>
      </c>
      <c r="P461">
        <v>11.37</v>
      </c>
      <c r="Q461"/>
      <c r="R461"/>
      <c r="S461"/>
      <c r="T461">
        <v>45</v>
      </c>
      <c r="U461"/>
      <c r="V461" t="s">
        <v>259</v>
      </c>
      <c r="W461">
        <v>31101012</v>
      </c>
    </row>
    <row r="462" spans="1:23">
      <c r="A462">
        <v>0.28000000000000003</v>
      </c>
      <c r="B462" t="s">
        <v>146</v>
      </c>
      <c r="C462" t="s">
        <v>1040</v>
      </c>
      <c r="D462"/>
      <c r="E462" t="s">
        <v>9</v>
      </c>
      <c r="F462"/>
      <c r="G462" t="s">
        <v>10</v>
      </c>
      <c r="H462">
        <v>5</v>
      </c>
      <c r="I462">
        <v>0.28000000000000003</v>
      </c>
      <c r="J462"/>
      <c r="K462">
        <v>6.06</v>
      </c>
      <c r="L462">
        <v>1.74</v>
      </c>
      <c r="M462">
        <v>3.63</v>
      </c>
      <c r="N462">
        <v>0</v>
      </c>
      <c r="O462">
        <v>10.220000000000001</v>
      </c>
      <c r="P462">
        <v>9.08</v>
      </c>
      <c r="Q462"/>
      <c r="R462"/>
      <c r="S462"/>
      <c r="T462">
        <v>47</v>
      </c>
      <c r="U462"/>
      <c r="V462" t="s">
        <v>259</v>
      </c>
      <c r="W462">
        <v>31101012</v>
      </c>
    </row>
    <row r="463" spans="1:23">
      <c r="A463">
        <v>0.39</v>
      </c>
      <c r="B463" t="s">
        <v>146</v>
      </c>
      <c r="C463" t="s">
        <v>1042</v>
      </c>
      <c r="D463"/>
      <c r="E463" t="s">
        <v>9</v>
      </c>
      <c r="F463"/>
      <c r="G463" t="s">
        <v>10</v>
      </c>
      <c r="H463">
        <v>5</v>
      </c>
      <c r="I463">
        <v>0.39</v>
      </c>
      <c r="J463"/>
      <c r="K463">
        <v>4.0999999999999996</v>
      </c>
      <c r="L463">
        <v>0</v>
      </c>
      <c r="M463">
        <v>0</v>
      </c>
      <c r="N463">
        <v>0</v>
      </c>
      <c r="O463">
        <v>7.24</v>
      </c>
      <c r="P463">
        <v>7.97</v>
      </c>
      <c r="Q463"/>
      <c r="R463"/>
      <c r="S463"/>
      <c r="T463">
        <v>30</v>
      </c>
      <c r="U463"/>
      <c r="V463" t="s">
        <v>259</v>
      </c>
      <c r="W463">
        <v>31101012</v>
      </c>
    </row>
    <row r="464" spans="1:23">
      <c r="A464">
        <v>0.42</v>
      </c>
      <c r="B464" t="s">
        <v>146</v>
      </c>
      <c r="C464" t="s">
        <v>1042</v>
      </c>
      <c r="D464"/>
      <c r="E464" t="s">
        <v>9</v>
      </c>
      <c r="F464"/>
      <c r="G464" t="s">
        <v>10</v>
      </c>
      <c r="H464">
        <v>5</v>
      </c>
      <c r="I464">
        <v>0.42</v>
      </c>
      <c r="J464"/>
      <c r="K464">
        <v>4.4400000000000004</v>
      </c>
      <c r="L464">
        <v>2.25</v>
      </c>
      <c r="M464">
        <v>0</v>
      </c>
      <c r="N464">
        <v>0</v>
      </c>
      <c r="O464">
        <v>7.62</v>
      </c>
      <c r="P464">
        <v>7.79</v>
      </c>
      <c r="Q464"/>
      <c r="R464"/>
      <c r="S464"/>
      <c r="T464">
        <v>37</v>
      </c>
      <c r="U464"/>
      <c r="V464" t="s">
        <v>259</v>
      </c>
      <c r="W464">
        <v>31101012</v>
      </c>
    </row>
    <row r="465" spans="1:23">
      <c r="A465">
        <v>0.44</v>
      </c>
      <c r="B465" t="s">
        <v>146</v>
      </c>
      <c r="C465" t="s">
        <v>1042</v>
      </c>
      <c r="D465"/>
      <c r="E465" t="s">
        <v>9</v>
      </c>
      <c r="F465"/>
      <c r="G465" t="s">
        <v>10</v>
      </c>
      <c r="H465">
        <v>5</v>
      </c>
      <c r="I465">
        <v>0.44</v>
      </c>
      <c r="J465"/>
      <c r="K465">
        <v>4.46</v>
      </c>
      <c r="L465">
        <v>0.92</v>
      </c>
      <c r="M465">
        <v>0</v>
      </c>
      <c r="N465">
        <v>0</v>
      </c>
      <c r="O465">
        <v>7.82</v>
      </c>
      <c r="P465">
        <v>8.23</v>
      </c>
      <c r="Q465"/>
      <c r="R465"/>
      <c r="S465"/>
      <c r="T465">
        <v>40</v>
      </c>
      <c r="U465"/>
      <c r="V465" t="s">
        <v>259</v>
      </c>
      <c r="W465">
        <v>31101012</v>
      </c>
    </row>
    <row r="466" spans="1:23">
      <c r="A466">
        <v>0.59</v>
      </c>
      <c r="B466" t="s">
        <v>146</v>
      </c>
      <c r="C466" t="s">
        <v>1042</v>
      </c>
      <c r="D466"/>
      <c r="E466" t="s">
        <v>9</v>
      </c>
      <c r="F466"/>
      <c r="G466" t="s">
        <v>10</v>
      </c>
      <c r="H466">
        <v>5</v>
      </c>
      <c r="I466">
        <v>0.59</v>
      </c>
      <c r="J466"/>
      <c r="K466">
        <v>5.68</v>
      </c>
      <c r="L466">
        <v>0</v>
      </c>
      <c r="M466">
        <v>0</v>
      </c>
      <c r="N466">
        <v>0</v>
      </c>
      <c r="O466">
        <v>12.74</v>
      </c>
      <c r="P466">
        <v>11.71</v>
      </c>
      <c r="Q466"/>
      <c r="R466"/>
      <c r="S466"/>
      <c r="T466">
        <v>45</v>
      </c>
      <c r="U466"/>
      <c r="V466" t="s">
        <v>259</v>
      </c>
      <c r="W466">
        <v>31101012</v>
      </c>
    </row>
    <row r="467" spans="1:23">
      <c r="A467">
        <v>0.44</v>
      </c>
      <c r="B467" t="s">
        <v>146</v>
      </c>
      <c r="C467" t="s">
        <v>1042</v>
      </c>
      <c r="D467"/>
      <c r="E467" t="s">
        <v>9</v>
      </c>
      <c r="F467"/>
      <c r="G467" t="s">
        <v>10</v>
      </c>
      <c r="H467">
        <v>5</v>
      </c>
      <c r="I467">
        <v>0.44</v>
      </c>
      <c r="J467"/>
      <c r="K467">
        <v>4.24</v>
      </c>
      <c r="L467">
        <v>0</v>
      </c>
      <c r="M467">
        <v>0</v>
      </c>
      <c r="N467">
        <v>0</v>
      </c>
      <c r="O467">
        <v>9.64</v>
      </c>
      <c r="P467">
        <v>8.8000000000000007</v>
      </c>
      <c r="Q467"/>
      <c r="R467"/>
      <c r="S467"/>
      <c r="T467">
        <v>47</v>
      </c>
      <c r="U467"/>
      <c r="V467" t="s">
        <v>259</v>
      </c>
      <c r="W467">
        <v>31101012</v>
      </c>
    </row>
    <row r="468" spans="1:23">
      <c r="A468">
        <v>0.52</v>
      </c>
      <c r="B468" t="s">
        <v>146</v>
      </c>
      <c r="C468" t="s">
        <v>1043</v>
      </c>
      <c r="D468"/>
      <c r="E468" t="s">
        <v>9</v>
      </c>
      <c r="F468"/>
      <c r="G468" t="s">
        <v>10</v>
      </c>
      <c r="H468">
        <v>5</v>
      </c>
      <c r="I468">
        <v>0.52</v>
      </c>
      <c r="J468"/>
      <c r="K468">
        <v>4.87</v>
      </c>
      <c r="L468">
        <v>0</v>
      </c>
      <c r="M468">
        <v>0</v>
      </c>
      <c r="N468">
        <v>0</v>
      </c>
      <c r="O468">
        <v>10.01</v>
      </c>
      <c r="P468">
        <v>10.28</v>
      </c>
      <c r="Q468"/>
      <c r="R468"/>
      <c r="S468"/>
      <c r="T468">
        <v>45</v>
      </c>
      <c r="U468"/>
      <c r="V468" t="s">
        <v>259</v>
      </c>
      <c r="W468">
        <v>31101012</v>
      </c>
    </row>
    <row r="469" spans="1:23">
      <c r="A469">
        <v>0.39</v>
      </c>
      <c r="B469" t="s">
        <v>146</v>
      </c>
      <c r="C469" t="s">
        <v>1043</v>
      </c>
      <c r="D469"/>
      <c r="E469" t="s">
        <v>9</v>
      </c>
      <c r="F469"/>
      <c r="G469" t="s">
        <v>10</v>
      </c>
      <c r="H469">
        <v>5</v>
      </c>
      <c r="I469">
        <v>0.39</v>
      </c>
      <c r="J469"/>
      <c r="K469">
        <v>4.5199999999999996</v>
      </c>
      <c r="L469">
        <v>0</v>
      </c>
      <c r="M469">
        <v>0</v>
      </c>
      <c r="N469">
        <v>0</v>
      </c>
      <c r="O469">
        <v>11.97</v>
      </c>
      <c r="P469">
        <v>11.69</v>
      </c>
      <c r="Q469"/>
      <c r="R469"/>
      <c r="S469"/>
      <c r="T469">
        <v>47</v>
      </c>
      <c r="U469"/>
      <c r="V469" t="s">
        <v>259</v>
      </c>
      <c r="W469">
        <v>31101012</v>
      </c>
    </row>
    <row r="470" spans="1:23">
      <c r="A470">
        <v>0.44</v>
      </c>
      <c r="B470" t="s">
        <v>146</v>
      </c>
      <c r="C470" t="s">
        <v>1044</v>
      </c>
      <c r="D470"/>
      <c r="E470" t="s">
        <v>9</v>
      </c>
      <c r="F470"/>
      <c r="G470" t="s">
        <v>10</v>
      </c>
      <c r="H470">
        <v>5</v>
      </c>
      <c r="I470">
        <v>0.44</v>
      </c>
      <c r="J470"/>
      <c r="K470">
        <v>4.25</v>
      </c>
      <c r="L470">
        <v>7.0000000000000007E-2</v>
      </c>
      <c r="M470">
        <v>0</v>
      </c>
      <c r="N470">
        <v>0</v>
      </c>
      <c r="O470">
        <v>6.61</v>
      </c>
      <c r="P470">
        <v>6.17</v>
      </c>
      <c r="Q470"/>
      <c r="R470"/>
      <c r="S470"/>
      <c r="T470">
        <v>30</v>
      </c>
      <c r="U470"/>
      <c r="V470" t="s">
        <v>259</v>
      </c>
      <c r="W470">
        <v>31101012</v>
      </c>
    </row>
    <row r="471" spans="1:23">
      <c r="A471">
        <v>0.46</v>
      </c>
      <c r="B471" t="s">
        <v>146</v>
      </c>
      <c r="C471" t="s">
        <v>1044</v>
      </c>
      <c r="D471"/>
      <c r="E471" t="s">
        <v>9</v>
      </c>
      <c r="F471"/>
      <c r="G471" t="s">
        <v>10</v>
      </c>
      <c r="H471">
        <v>5</v>
      </c>
      <c r="I471">
        <v>0.46</v>
      </c>
      <c r="J471"/>
      <c r="K471">
        <v>4.71</v>
      </c>
      <c r="L471">
        <v>0.17</v>
      </c>
      <c r="M471">
        <v>0</v>
      </c>
      <c r="N471">
        <v>0</v>
      </c>
      <c r="O471">
        <v>8.52</v>
      </c>
      <c r="P471">
        <v>9.5500000000000007</v>
      </c>
      <c r="Q471"/>
      <c r="R471"/>
      <c r="S471"/>
      <c r="T471">
        <v>37</v>
      </c>
      <c r="U471"/>
      <c r="V471" t="s">
        <v>259</v>
      </c>
      <c r="W471">
        <v>31101012</v>
      </c>
    </row>
    <row r="472" spans="1:23">
      <c r="A472">
        <v>0.48</v>
      </c>
      <c r="B472" t="s">
        <v>146</v>
      </c>
      <c r="C472" t="s">
        <v>1044</v>
      </c>
      <c r="D472"/>
      <c r="E472" t="s">
        <v>9</v>
      </c>
      <c r="F472"/>
      <c r="G472" t="s">
        <v>10</v>
      </c>
      <c r="H472">
        <v>5</v>
      </c>
      <c r="I472">
        <v>0.48</v>
      </c>
      <c r="J472"/>
      <c r="K472">
        <v>4.5999999999999996</v>
      </c>
      <c r="L472">
        <v>0</v>
      </c>
      <c r="M472">
        <v>0</v>
      </c>
      <c r="N472">
        <v>0</v>
      </c>
      <c r="O472">
        <v>9.66</v>
      </c>
      <c r="P472">
        <v>9.64</v>
      </c>
      <c r="Q472"/>
      <c r="R472"/>
      <c r="S472"/>
      <c r="T472">
        <v>40</v>
      </c>
      <c r="U472"/>
      <c r="V472" t="s">
        <v>259</v>
      </c>
      <c r="W472">
        <v>31101012</v>
      </c>
    </row>
    <row r="473" spans="1:23">
      <c r="A473">
        <v>0.36</v>
      </c>
      <c r="B473" t="s">
        <v>146</v>
      </c>
      <c r="C473" t="s">
        <v>1044</v>
      </c>
      <c r="D473"/>
      <c r="E473" t="s">
        <v>9</v>
      </c>
      <c r="F473"/>
      <c r="G473" t="s">
        <v>10</v>
      </c>
      <c r="H473">
        <v>5</v>
      </c>
      <c r="I473">
        <v>0.36</v>
      </c>
      <c r="J473"/>
      <c r="K473">
        <v>4.25</v>
      </c>
      <c r="L473">
        <v>0</v>
      </c>
      <c r="M473">
        <v>0</v>
      </c>
      <c r="N473">
        <v>0</v>
      </c>
      <c r="O473">
        <v>9.75</v>
      </c>
      <c r="P473">
        <v>9.6199999999999992</v>
      </c>
      <c r="Q473"/>
      <c r="R473"/>
      <c r="S473"/>
      <c r="T473">
        <v>45</v>
      </c>
      <c r="U473"/>
      <c r="V473" t="s">
        <v>259</v>
      </c>
      <c r="W473">
        <v>31101012</v>
      </c>
    </row>
    <row r="474" spans="1:23">
      <c r="A474">
        <v>0.3</v>
      </c>
      <c r="B474" t="s">
        <v>146</v>
      </c>
      <c r="C474" t="s">
        <v>1044</v>
      </c>
      <c r="D474"/>
      <c r="E474" t="s">
        <v>9</v>
      </c>
      <c r="F474"/>
      <c r="G474" t="s">
        <v>10</v>
      </c>
      <c r="H474">
        <v>5</v>
      </c>
      <c r="I474">
        <v>0.3</v>
      </c>
      <c r="J474"/>
      <c r="K474">
        <v>3.44</v>
      </c>
      <c r="L474">
        <v>0</v>
      </c>
      <c r="M474">
        <v>0</v>
      </c>
      <c r="N474">
        <v>0</v>
      </c>
      <c r="O474">
        <v>9.74</v>
      </c>
      <c r="P474">
        <v>9.08</v>
      </c>
      <c r="Q474"/>
      <c r="R474"/>
      <c r="S474"/>
      <c r="T474">
        <v>47</v>
      </c>
      <c r="U474"/>
      <c r="V474" t="s">
        <v>259</v>
      </c>
      <c r="W474">
        <v>31101012</v>
      </c>
    </row>
    <row r="475" spans="1:23">
      <c r="A475">
        <v>0.2</v>
      </c>
      <c r="B475" t="s">
        <v>146</v>
      </c>
      <c r="C475" t="s">
        <v>1044</v>
      </c>
      <c r="D475"/>
      <c r="E475" t="s">
        <v>9</v>
      </c>
      <c r="F475"/>
      <c r="G475" t="s">
        <v>10</v>
      </c>
      <c r="H475">
        <v>5</v>
      </c>
      <c r="I475">
        <v>0.2</v>
      </c>
      <c r="J475"/>
      <c r="K475">
        <v>3.04</v>
      </c>
      <c r="L475">
        <v>0</v>
      </c>
      <c r="M475">
        <v>0</v>
      </c>
      <c r="N475">
        <v>0</v>
      </c>
      <c r="O475">
        <v>7.8</v>
      </c>
      <c r="P475">
        <v>9.3800000000000008</v>
      </c>
      <c r="Q475"/>
      <c r="R475"/>
      <c r="S475"/>
      <c r="T475">
        <v>49</v>
      </c>
      <c r="U475"/>
      <c r="V475" t="s">
        <v>259</v>
      </c>
      <c r="W475">
        <v>31101012</v>
      </c>
    </row>
    <row r="476" spans="1:23">
      <c r="A476"/>
      <c r="B476"/>
      <c r="C476"/>
      <c r="D476"/>
      <c r="E476"/>
      <c r="F476"/>
      <c r="G476"/>
      <c r="H476"/>
      <c r="I476"/>
      <c r="J476"/>
      <c r="K476"/>
      <c r="L476"/>
      <c r="M476"/>
      <c r="N476"/>
      <c r="O476"/>
      <c r="P476"/>
      <c r="Q476"/>
      <c r="R476"/>
      <c r="S476"/>
      <c r="T476"/>
      <c r="U476"/>
    </row>
  </sheetData>
  <autoFilter ref="W1:W476" xr:uid="{EE508407-B13E-AE4B-BF8D-D5D891AFA1C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8C9A-F06E-1046-BF1B-4FF6EFF7BF35}">
  <sheetPr filterMode="1"/>
  <dimension ref="A1:N512"/>
  <sheetViews>
    <sheetView workbookViewId="0">
      <selection activeCell="B10" sqref="B10"/>
    </sheetView>
  </sheetViews>
  <sheetFormatPr baseColWidth="10" defaultRowHeight="16"/>
  <cols>
    <col min="2" max="2" width="34.33203125" style="9" customWidth="1"/>
    <col min="3" max="5" width="10.83203125" style="8"/>
    <col min="6" max="6" width="10.83203125" style="12"/>
    <col min="7" max="11" width="10.83203125" style="13"/>
    <col min="12" max="14" width="10.83203125" style="8"/>
  </cols>
  <sheetData>
    <row r="1" spans="1:14">
      <c r="A1">
        <v>1</v>
      </c>
      <c r="B1" s="9" t="s">
        <v>5</v>
      </c>
      <c r="D1" s="8" t="s">
        <v>10</v>
      </c>
      <c r="E1" s="8">
        <v>0.32</v>
      </c>
      <c r="N1" s="8" t="s">
        <v>259</v>
      </c>
    </row>
    <row r="2" spans="1:14">
      <c r="A2">
        <v>377</v>
      </c>
      <c r="B2" s="9" t="s">
        <v>955</v>
      </c>
      <c r="D2" t="s">
        <v>10</v>
      </c>
      <c r="E2">
        <v>0.47</v>
      </c>
      <c r="F2" s="14">
        <v>7.94</v>
      </c>
      <c r="G2" s="15"/>
      <c r="H2" s="15">
        <v>2.76</v>
      </c>
      <c r="I2" s="15"/>
      <c r="J2" s="15"/>
      <c r="K2" s="15"/>
      <c r="L2">
        <v>25</v>
      </c>
      <c r="M2">
        <v>5</v>
      </c>
      <c r="N2" t="s">
        <v>259</v>
      </c>
    </row>
    <row r="3" spans="1:14">
      <c r="A3">
        <v>378</v>
      </c>
      <c r="B3" s="9" t="s">
        <v>955</v>
      </c>
      <c r="D3" t="s">
        <v>10</v>
      </c>
      <c r="E3">
        <v>0.51</v>
      </c>
      <c r="F3" s="14">
        <v>7.56</v>
      </c>
      <c r="G3" s="15"/>
      <c r="H3" s="15">
        <v>0.38</v>
      </c>
      <c r="I3" s="15"/>
      <c r="J3" s="15"/>
      <c r="K3" s="15"/>
      <c r="L3">
        <v>25</v>
      </c>
      <c r="M3">
        <v>5</v>
      </c>
      <c r="N3" t="s">
        <v>259</v>
      </c>
    </row>
    <row r="4" spans="1:14">
      <c r="A4">
        <v>379</v>
      </c>
      <c r="B4" s="9" t="s">
        <v>955</v>
      </c>
      <c r="C4"/>
      <c r="D4" t="s">
        <v>10</v>
      </c>
      <c r="E4">
        <v>0.44</v>
      </c>
      <c r="F4" s="14">
        <v>8.15</v>
      </c>
      <c r="G4" s="15"/>
      <c r="H4" s="15">
        <v>0.69</v>
      </c>
      <c r="I4" s="15"/>
      <c r="J4" s="15"/>
      <c r="K4" s="15"/>
      <c r="L4">
        <v>25</v>
      </c>
      <c r="M4">
        <v>5</v>
      </c>
      <c r="N4" t="s">
        <v>259</v>
      </c>
    </row>
    <row r="5" spans="1:14">
      <c r="A5">
        <v>160</v>
      </c>
      <c r="B5" s="9" t="s">
        <v>1168</v>
      </c>
      <c r="C5" s="8" t="s">
        <v>1080</v>
      </c>
      <c r="D5" s="8" t="s">
        <v>10</v>
      </c>
      <c r="E5" s="8">
        <v>0.3</v>
      </c>
      <c r="F5" s="12">
        <v>12.5555555555556</v>
      </c>
      <c r="I5" s="13" t="s">
        <v>411</v>
      </c>
      <c r="L5" s="8">
        <v>30</v>
      </c>
      <c r="N5" s="8" t="s">
        <v>259</v>
      </c>
    </row>
    <row r="6" spans="1:14">
      <c r="A6">
        <v>161</v>
      </c>
      <c r="B6" s="9" t="s">
        <v>1168</v>
      </c>
      <c r="C6" s="8" t="s">
        <v>1081</v>
      </c>
      <c r="D6" s="8" t="s">
        <v>10</v>
      </c>
      <c r="E6" s="8">
        <v>0.46</v>
      </c>
      <c r="F6" s="12">
        <v>9.5</v>
      </c>
      <c r="I6" s="13" t="s">
        <v>411</v>
      </c>
      <c r="L6" s="8">
        <v>30</v>
      </c>
      <c r="N6" s="8" t="s">
        <v>259</v>
      </c>
    </row>
    <row r="7" spans="1:14">
      <c r="A7">
        <v>162</v>
      </c>
      <c r="B7" s="9" t="s">
        <v>1168</v>
      </c>
      <c r="C7" s="8" t="s">
        <v>1082</v>
      </c>
      <c r="D7" s="8" t="s">
        <v>10</v>
      </c>
      <c r="E7" s="8">
        <v>0.37</v>
      </c>
      <c r="F7" s="12">
        <v>4.7222222222222197</v>
      </c>
      <c r="I7" s="13" t="s">
        <v>411</v>
      </c>
      <c r="L7" s="8">
        <v>30</v>
      </c>
      <c r="N7" s="8" t="s">
        <v>259</v>
      </c>
    </row>
    <row r="8" spans="1:14">
      <c r="A8">
        <v>225</v>
      </c>
      <c r="B8" s="9" t="s">
        <v>1168</v>
      </c>
      <c r="C8" t="s">
        <v>1080</v>
      </c>
      <c r="D8" s="8" t="s">
        <v>10</v>
      </c>
      <c r="E8" s="8">
        <v>0.14000000000000001</v>
      </c>
      <c r="F8" s="12">
        <v>6.7777777777777803</v>
      </c>
      <c r="H8" s="13">
        <v>9.3840579710144958</v>
      </c>
      <c r="I8" s="13">
        <v>0.37</v>
      </c>
      <c r="L8" s="8">
        <v>30</v>
      </c>
      <c r="N8" s="8" t="s">
        <v>260</v>
      </c>
    </row>
    <row r="9" spans="1:14">
      <c r="A9">
        <v>226</v>
      </c>
      <c r="B9" s="9" t="s">
        <v>1168</v>
      </c>
      <c r="C9" t="s">
        <v>1081</v>
      </c>
      <c r="D9" s="8" t="s">
        <v>10</v>
      </c>
      <c r="E9" s="8">
        <v>0.2</v>
      </c>
      <c r="F9" s="12">
        <v>8.94444444444445</v>
      </c>
      <c r="H9" s="13">
        <v>13.768115942028984</v>
      </c>
      <c r="I9" s="13">
        <v>0.38</v>
      </c>
      <c r="L9" s="8">
        <v>30</v>
      </c>
      <c r="N9" s="8" t="s">
        <v>260</v>
      </c>
    </row>
    <row r="10" spans="1:14">
      <c r="A10">
        <v>227</v>
      </c>
      <c r="B10" s="9" t="s">
        <v>1168</v>
      </c>
      <c r="C10" t="s">
        <v>1082</v>
      </c>
      <c r="D10" s="8" t="s">
        <v>10</v>
      </c>
      <c r="E10" s="8">
        <v>0.22</v>
      </c>
      <c r="F10" s="12">
        <v>9.3888888888888893</v>
      </c>
      <c r="H10" s="13">
        <v>13.979933110367893</v>
      </c>
      <c r="I10" s="13">
        <v>0.38</v>
      </c>
      <c r="L10" s="8">
        <v>30</v>
      </c>
      <c r="N10" s="8" t="s">
        <v>260</v>
      </c>
    </row>
    <row r="11" spans="1:14">
      <c r="A11">
        <v>249</v>
      </c>
      <c r="B11" s="9" t="s">
        <v>1168</v>
      </c>
      <c r="C11" t="s">
        <v>1080</v>
      </c>
      <c r="D11" t="s">
        <v>834</v>
      </c>
      <c r="E11">
        <v>0.36</v>
      </c>
      <c r="F11" s="14">
        <v>10.9444444444444</v>
      </c>
      <c r="H11" s="13">
        <v>19.130434782608699</v>
      </c>
      <c r="L11">
        <v>30</v>
      </c>
      <c r="N11" t="s">
        <v>259</v>
      </c>
    </row>
    <row r="12" spans="1:14">
      <c r="A12">
        <v>250</v>
      </c>
      <c r="B12" s="9" t="s">
        <v>1168</v>
      </c>
      <c r="C12" t="s">
        <v>1081</v>
      </c>
      <c r="D12" t="s">
        <v>834</v>
      </c>
      <c r="E12">
        <v>0.4</v>
      </c>
      <c r="F12" s="14">
        <v>14</v>
      </c>
      <c r="H12" s="13">
        <v>19.875776397515526</v>
      </c>
      <c r="L12">
        <v>30</v>
      </c>
      <c r="N12" t="s">
        <v>259</v>
      </c>
    </row>
    <row r="13" spans="1:14">
      <c r="A13">
        <v>251</v>
      </c>
      <c r="B13" s="9" t="s">
        <v>1168</v>
      </c>
      <c r="C13" t="s">
        <v>1082</v>
      </c>
      <c r="D13" t="s">
        <v>834</v>
      </c>
      <c r="E13">
        <v>0.31</v>
      </c>
      <c r="F13" s="14">
        <v>9.1666666666666696</v>
      </c>
      <c r="H13" s="13">
        <v>12.05949656750572</v>
      </c>
      <c r="L13">
        <v>30</v>
      </c>
      <c r="N13" t="s">
        <v>259</v>
      </c>
    </row>
    <row r="14" spans="1:14">
      <c r="A14">
        <v>265</v>
      </c>
      <c r="B14" s="9" t="s">
        <v>1168</v>
      </c>
      <c r="C14" t="s">
        <v>1080</v>
      </c>
      <c r="D14" t="s">
        <v>834</v>
      </c>
      <c r="E14">
        <v>0.2</v>
      </c>
      <c r="F14" s="14">
        <v>10.9444444444444</v>
      </c>
      <c r="H14" s="13">
        <v>17.39130434782609</v>
      </c>
      <c r="L14">
        <v>30</v>
      </c>
      <c r="N14" t="s">
        <v>260</v>
      </c>
    </row>
    <row r="15" spans="1:14">
      <c r="A15">
        <v>266</v>
      </c>
      <c r="B15" s="9" t="s">
        <v>1168</v>
      </c>
      <c r="C15" s="8" t="s">
        <v>1081</v>
      </c>
      <c r="D15" t="s">
        <v>834</v>
      </c>
      <c r="E15">
        <v>0.2</v>
      </c>
      <c r="F15" s="14">
        <v>6.8888888888888902</v>
      </c>
      <c r="H15" s="13">
        <v>13.37792642140468</v>
      </c>
      <c r="L15">
        <v>30</v>
      </c>
      <c r="N15" t="s">
        <v>260</v>
      </c>
    </row>
    <row r="16" spans="1:14">
      <c r="A16">
        <v>267</v>
      </c>
      <c r="B16" s="9" t="s">
        <v>1168</v>
      </c>
      <c r="C16" s="8" t="s">
        <v>1082</v>
      </c>
      <c r="D16" t="s">
        <v>834</v>
      </c>
      <c r="E16">
        <v>0.22</v>
      </c>
      <c r="F16" s="14">
        <v>8.6666666666666696</v>
      </c>
      <c r="H16" s="13">
        <v>14.00621118012422</v>
      </c>
      <c r="L16">
        <v>30</v>
      </c>
      <c r="N16" t="s">
        <v>260</v>
      </c>
    </row>
    <row r="17" spans="1:14">
      <c r="A17">
        <v>297</v>
      </c>
      <c r="B17" s="9" t="s">
        <v>1168</v>
      </c>
      <c r="C17" t="s">
        <v>1080</v>
      </c>
      <c r="D17" t="s">
        <v>171</v>
      </c>
      <c r="E17">
        <v>7.0000000000000007E-2</v>
      </c>
      <c r="F17" s="14">
        <v>2.1910604732690602</v>
      </c>
      <c r="H17" s="13">
        <v>0</v>
      </c>
      <c r="L17">
        <v>30</v>
      </c>
      <c r="N17" t="s">
        <v>260</v>
      </c>
    </row>
    <row r="18" spans="1:14">
      <c r="A18">
        <v>299</v>
      </c>
      <c r="B18" s="9" t="s">
        <v>1168</v>
      </c>
      <c r="C18" t="s">
        <v>1082</v>
      </c>
      <c r="D18" t="s">
        <v>171</v>
      </c>
      <c r="E18">
        <v>0.04</v>
      </c>
      <c r="F18" s="14">
        <v>2.8629856850715698</v>
      </c>
      <c r="H18" s="13">
        <v>0.21739130434782611</v>
      </c>
      <c r="L18">
        <v>30</v>
      </c>
      <c r="N18" t="s">
        <v>260</v>
      </c>
    </row>
    <row r="19" spans="1:14">
      <c r="A19">
        <v>300</v>
      </c>
      <c r="B19" s="9" t="s">
        <v>1168</v>
      </c>
      <c r="C19" s="8" t="s">
        <v>1081</v>
      </c>
      <c r="D19" t="s">
        <v>171</v>
      </c>
      <c r="E19">
        <v>5.0000000000000001E-3</v>
      </c>
      <c r="F19" s="14">
        <v>0.46742623429739999</v>
      </c>
      <c r="H19" s="13">
        <v>0.79710144927536231</v>
      </c>
      <c r="L19">
        <v>30</v>
      </c>
      <c r="N19" t="s">
        <v>260</v>
      </c>
    </row>
    <row r="20" spans="1:14">
      <c r="A20">
        <v>163</v>
      </c>
      <c r="B20" s="9" t="s">
        <v>1169</v>
      </c>
      <c r="C20" s="8" t="s">
        <v>1083</v>
      </c>
      <c r="D20" s="8" t="s">
        <v>10</v>
      </c>
      <c r="E20" s="8">
        <v>0.4</v>
      </c>
      <c r="F20" s="12">
        <v>7.5</v>
      </c>
      <c r="I20" s="13" t="s">
        <v>411</v>
      </c>
      <c r="L20" s="8">
        <v>30</v>
      </c>
      <c r="N20" s="8" t="s">
        <v>259</v>
      </c>
    </row>
    <row r="21" spans="1:14">
      <c r="A21">
        <v>164</v>
      </c>
      <c r="B21" s="9" t="s">
        <v>1169</v>
      </c>
      <c r="C21" s="8" t="s">
        <v>1084</v>
      </c>
      <c r="D21" s="8" t="s">
        <v>10</v>
      </c>
      <c r="E21" s="8">
        <v>0.48</v>
      </c>
      <c r="F21" s="12">
        <v>6.2222222222222197</v>
      </c>
      <c r="I21" s="13" t="s">
        <v>411</v>
      </c>
      <c r="L21" s="8">
        <v>30</v>
      </c>
      <c r="N21" s="8" t="s">
        <v>259</v>
      </c>
    </row>
    <row r="22" spans="1:14">
      <c r="A22">
        <v>165</v>
      </c>
      <c r="B22" s="9" t="s">
        <v>1169</v>
      </c>
      <c r="C22" t="s">
        <v>1085</v>
      </c>
      <c r="D22" s="8" t="s">
        <v>10</v>
      </c>
      <c r="E22" s="8">
        <v>0.52</v>
      </c>
      <c r="F22" s="12">
        <v>9.5</v>
      </c>
      <c r="I22" s="13" t="s">
        <v>411</v>
      </c>
      <c r="L22" s="8">
        <v>30</v>
      </c>
      <c r="N22" s="8" t="s">
        <v>259</v>
      </c>
    </row>
    <row r="23" spans="1:14">
      <c r="A23">
        <v>228</v>
      </c>
      <c r="B23" s="9" t="s">
        <v>1169</v>
      </c>
      <c r="C23" t="s">
        <v>1083</v>
      </c>
      <c r="D23" s="8" t="s">
        <v>10</v>
      </c>
      <c r="E23" s="8">
        <v>0.09</v>
      </c>
      <c r="F23" s="12">
        <v>5.1666666666666696</v>
      </c>
      <c r="H23" s="13">
        <v>6.0869565217391308</v>
      </c>
      <c r="I23" s="13">
        <v>0.28000000000000003</v>
      </c>
      <c r="L23" s="8">
        <v>30</v>
      </c>
      <c r="N23" s="8" t="s">
        <v>260</v>
      </c>
    </row>
    <row r="24" spans="1:14">
      <c r="A24">
        <v>229</v>
      </c>
      <c r="B24" s="9" t="s">
        <v>1169</v>
      </c>
      <c r="C24" t="s">
        <v>1084</v>
      </c>
      <c r="D24" s="8" t="s">
        <v>10</v>
      </c>
      <c r="E24" s="8">
        <v>0.16</v>
      </c>
      <c r="F24" s="12">
        <v>7.7777777777777803</v>
      </c>
      <c r="H24" s="13">
        <v>11.304347826086957</v>
      </c>
      <c r="I24" s="13">
        <v>0.39</v>
      </c>
      <c r="L24" s="8">
        <v>30</v>
      </c>
      <c r="N24" s="8" t="s">
        <v>260</v>
      </c>
    </row>
    <row r="25" spans="1:14">
      <c r="A25">
        <v>230</v>
      </c>
      <c r="B25" s="9" t="s">
        <v>1169</v>
      </c>
      <c r="C25" s="8" t="s">
        <v>1085</v>
      </c>
      <c r="D25" s="8" t="s">
        <v>10</v>
      </c>
      <c r="E25" s="8">
        <v>0.02</v>
      </c>
      <c r="F25" s="12">
        <v>1.94444444444444</v>
      </c>
      <c r="H25" s="13">
        <v>1.9565217391304353</v>
      </c>
      <c r="I25" s="13">
        <v>0.27</v>
      </c>
      <c r="L25" s="8">
        <v>30</v>
      </c>
      <c r="N25" s="8" t="s">
        <v>260</v>
      </c>
    </row>
    <row r="26" spans="1:14">
      <c r="A26">
        <v>252</v>
      </c>
      <c r="B26" s="9" t="s">
        <v>1169</v>
      </c>
      <c r="C26" t="s">
        <v>1083</v>
      </c>
      <c r="D26" t="s">
        <v>834</v>
      </c>
      <c r="E26">
        <v>0.32</v>
      </c>
      <c r="F26" s="14">
        <v>8</v>
      </c>
      <c r="H26" s="13">
        <v>6.9565217391304355</v>
      </c>
      <c r="L26">
        <v>30</v>
      </c>
      <c r="N26" t="s">
        <v>259</v>
      </c>
    </row>
    <row r="27" spans="1:14">
      <c r="A27">
        <v>253</v>
      </c>
      <c r="B27" s="9" t="s">
        <v>1169</v>
      </c>
      <c r="C27" t="s">
        <v>1084</v>
      </c>
      <c r="D27" t="s">
        <v>834</v>
      </c>
      <c r="E27">
        <v>0.44</v>
      </c>
      <c r="F27" s="14">
        <v>8.0555555555555607</v>
      </c>
      <c r="H27" s="13">
        <v>7.0144927536231902</v>
      </c>
      <c r="L27">
        <v>30</v>
      </c>
      <c r="N27" t="s">
        <v>259</v>
      </c>
    </row>
    <row r="28" spans="1:14">
      <c r="A28">
        <v>254</v>
      </c>
      <c r="B28" s="9" t="s">
        <v>1169</v>
      </c>
      <c r="C28" t="s">
        <v>1085</v>
      </c>
      <c r="D28" t="s">
        <v>834</v>
      </c>
      <c r="E28">
        <v>0.37</v>
      </c>
      <c r="F28" s="14">
        <v>10.2777777777778</v>
      </c>
      <c r="H28" s="13">
        <v>6.8369565217391308</v>
      </c>
      <c r="L28">
        <v>30</v>
      </c>
      <c r="N28" t="s">
        <v>259</v>
      </c>
    </row>
    <row r="29" spans="1:14">
      <c r="A29">
        <v>268</v>
      </c>
      <c r="B29" s="9" t="s">
        <v>1169</v>
      </c>
      <c r="C29" s="8" t="s">
        <v>1083</v>
      </c>
      <c r="D29" t="s">
        <v>834</v>
      </c>
      <c r="E29">
        <v>0.12</v>
      </c>
      <c r="F29" s="14">
        <v>5.1111111111111098</v>
      </c>
      <c r="H29" s="13">
        <v>5.8193979933110356</v>
      </c>
      <c r="L29">
        <v>30</v>
      </c>
      <c r="N29" t="s">
        <v>260</v>
      </c>
    </row>
    <row r="30" spans="1:14">
      <c r="A30">
        <v>269</v>
      </c>
      <c r="B30" s="9" t="s">
        <v>1169</v>
      </c>
      <c r="C30" s="8" t="s">
        <v>1084</v>
      </c>
      <c r="D30" t="s">
        <v>834</v>
      </c>
      <c r="E30">
        <v>0.19</v>
      </c>
      <c r="F30" s="14">
        <v>7.2222222222222197</v>
      </c>
      <c r="H30" s="13">
        <v>10.91614906832298</v>
      </c>
      <c r="L30">
        <v>30</v>
      </c>
      <c r="N30" t="s">
        <v>260</v>
      </c>
    </row>
    <row r="31" spans="1:14">
      <c r="A31">
        <v>270</v>
      </c>
      <c r="B31" s="9" t="s">
        <v>1169</v>
      </c>
      <c r="C31" s="8" t="s">
        <v>1085</v>
      </c>
      <c r="D31" t="s">
        <v>834</v>
      </c>
      <c r="E31">
        <v>0.04</v>
      </c>
      <c r="F31" s="14">
        <v>3.8888888888888902</v>
      </c>
      <c r="H31" s="13">
        <v>5.7971014492753623</v>
      </c>
      <c r="L31">
        <v>30</v>
      </c>
      <c r="N31" t="s">
        <v>260</v>
      </c>
    </row>
    <row r="32" spans="1:14">
      <c r="A32">
        <v>298</v>
      </c>
      <c r="B32" s="9" t="s">
        <v>1169</v>
      </c>
      <c r="C32" t="s">
        <v>1083</v>
      </c>
      <c r="D32" t="s">
        <v>171</v>
      </c>
      <c r="E32">
        <v>0.02</v>
      </c>
      <c r="F32" s="14">
        <v>0.64271107215892498</v>
      </c>
      <c r="H32" s="13">
        <v>1.3768115942028984</v>
      </c>
      <c r="L32">
        <v>30</v>
      </c>
      <c r="N32" t="s">
        <v>260</v>
      </c>
    </row>
    <row r="33" spans="1:14">
      <c r="A33">
        <v>301</v>
      </c>
      <c r="B33" s="9" t="s">
        <v>1169</v>
      </c>
      <c r="C33" s="8" t="s">
        <v>1084</v>
      </c>
      <c r="D33" t="s">
        <v>171</v>
      </c>
      <c r="E33">
        <v>0.01</v>
      </c>
      <c r="F33" s="14">
        <v>0.75956763073327505</v>
      </c>
      <c r="H33" s="13">
        <v>1.4673913043478262</v>
      </c>
      <c r="L33">
        <v>30</v>
      </c>
      <c r="N33" t="s">
        <v>260</v>
      </c>
    </row>
    <row r="34" spans="1:14">
      <c r="A34">
        <v>302</v>
      </c>
      <c r="B34" s="9" t="s">
        <v>1169</v>
      </c>
      <c r="C34" s="8" t="s">
        <v>1085</v>
      </c>
      <c r="D34" t="s">
        <v>171</v>
      </c>
      <c r="E34">
        <v>4.0000000000000001E-3</v>
      </c>
      <c r="F34" s="14">
        <v>2.1326321939818902</v>
      </c>
      <c r="H34" s="13">
        <v>0</v>
      </c>
      <c r="L34">
        <v>30</v>
      </c>
      <c r="N34" t="s">
        <v>260</v>
      </c>
    </row>
    <row r="35" spans="1:14">
      <c r="A35">
        <v>166</v>
      </c>
      <c r="B35" s="9" t="s">
        <v>1170</v>
      </c>
      <c r="C35" t="s">
        <v>1086</v>
      </c>
      <c r="D35" s="8" t="s">
        <v>10</v>
      </c>
      <c r="E35" s="8">
        <v>0.45</v>
      </c>
      <c r="F35" s="12">
        <v>2.8</v>
      </c>
      <c r="G35" s="13">
        <v>0</v>
      </c>
      <c r="H35" s="13">
        <v>0</v>
      </c>
      <c r="I35" s="13">
        <v>0</v>
      </c>
      <c r="L35" s="8">
        <v>30</v>
      </c>
      <c r="N35" s="8" t="s">
        <v>259</v>
      </c>
    </row>
    <row r="36" spans="1:14">
      <c r="A36">
        <v>167</v>
      </c>
      <c r="B36" s="9" t="s">
        <v>1167</v>
      </c>
      <c r="C36" t="s">
        <v>1087</v>
      </c>
      <c r="D36" s="8" t="s">
        <v>10</v>
      </c>
      <c r="E36" s="8">
        <v>0.17</v>
      </c>
      <c r="F36" s="12">
        <v>4.4444444444444402</v>
      </c>
      <c r="H36" s="13">
        <v>5.8074534161490687</v>
      </c>
      <c r="I36" s="13">
        <v>0.33</v>
      </c>
      <c r="L36" s="8">
        <v>30</v>
      </c>
      <c r="N36" s="8" t="s">
        <v>259</v>
      </c>
    </row>
    <row r="37" spans="1:14">
      <c r="A37">
        <v>218</v>
      </c>
      <c r="B37" s="9" t="s">
        <v>1167</v>
      </c>
      <c r="C37" s="8" t="s">
        <v>1087</v>
      </c>
      <c r="D37" s="8" t="s">
        <v>10</v>
      </c>
      <c r="E37" s="8">
        <v>0.02</v>
      </c>
      <c r="F37" s="12">
        <v>3.6666666666666701</v>
      </c>
      <c r="H37" s="13">
        <v>6.0869565217391317</v>
      </c>
      <c r="I37" s="13">
        <v>0.42</v>
      </c>
      <c r="L37" s="8">
        <v>30</v>
      </c>
      <c r="N37" s="8" t="s">
        <v>462</v>
      </c>
    </row>
    <row r="38" spans="1:14">
      <c r="A38">
        <v>231</v>
      </c>
      <c r="B38" s="9" t="s">
        <v>1167</v>
      </c>
      <c r="C38" s="8" t="s">
        <v>1087</v>
      </c>
      <c r="D38" s="8" t="s">
        <v>10</v>
      </c>
      <c r="E38" s="8">
        <v>5.0000000000000001E-3</v>
      </c>
      <c r="F38" s="12">
        <v>1.7222222222222201</v>
      </c>
      <c r="H38" s="13">
        <v>4.7826086956521747</v>
      </c>
      <c r="I38" s="13">
        <v>0.44</v>
      </c>
      <c r="L38" s="8">
        <v>30</v>
      </c>
      <c r="N38" s="8" t="s">
        <v>260</v>
      </c>
    </row>
    <row r="39" spans="1:14">
      <c r="A39">
        <v>362</v>
      </c>
      <c r="B39" s="9" t="s">
        <v>1167</v>
      </c>
      <c r="C39" s="8" t="s">
        <v>1087</v>
      </c>
      <c r="D39" s="6" t="s">
        <v>930</v>
      </c>
      <c r="E39">
        <v>0.17</v>
      </c>
      <c r="F39" s="14">
        <v>3.3970558848997499</v>
      </c>
      <c r="H39" s="13">
        <v>2.4637681159420288</v>
      </c>
      <c r="L39">
        <v>30</v>
      </c>
      <c r="N39" t="s">
        <v>259</v>
      </c>
    </row>
    <row r="40" spans="1:14">
      <c r="A40">
        <v>374</v>
      </c>
      <c r="B40" s="9" t="s">
        <v>1167</v>
      </c>
      <c r="C40" t="s">
        <v>1087</v>
      </c>
      <c r="D40" s="6" t="s">
        <v>930</v>
      </c>
      <c r="E40">
        <v>3.0000000000000001E-3</v>
      </c>
      <c r="F40" s="14">
        <v>1.99826816758809</v>
      </c>
      <c r="H40" s="13">
        <v>2.6739130434782608</v>
      </c>
      <c r="L40">
        <v>30</v>
      </c>
      <c r="N40" t="s">
        <v>260</v>
      </c>
    </row>
    <row r="41" spans="1:14">
      <c r="A41">
        <v>370</v>
      </c>
      <c r="B41" s="9" t="s">
        <v>1167</v>
      </c>
      <c r="C41" t="s">
        <v>1087</v>
      </c>
      <c r="D41" s="6" t="s">
        <v>930</v>
      </c>
      <c r="E41">
        <v>0.02</v>
      </c>
      <c r="F41" s="14">
        <v>13.3217877839206</v>
      </c>
      <c r="H41" s="13">
        <v>16.086956521739129</v>
      </c>
      <c r="L41">
        <v>30</v>
      </c>
      <c r="N41" t="s">
        <v>462</v>
      </c>
    </row>
    <row r="42" spans="1:14">
      <c r="A42">
        <v>232</v>
      </c>
      <c r="B42" s="9" t="s">
        <v>1171</v>
      </c>
      <c r="C42" s="8" t="s">
        <v>1107</v>
      </c>
      <c r="D42" s="8" t="s">
        <v>10</v>
      </c>
      <c r="E42" s="8">
        <v>0.05</v>
      </c>
      <c r="F42" s="12">
        <v>3.9444444444444402</v>
      </c>
      <c r="I42" s="13" t="s">
        <v>411</v>
      </c>
      <c r="L42" s="8">
        <v>25</v>
      </c>
      <c r="N42" s="8" t="s">
        <v>260</v>
      </c>
    </row>
    <row r="43" spans="1:14">
      <c r="A43">
        <v>224</v>
      </c>
      <c r="B43" s="9" t="s">
        <v>262</v>
      </c>
      <c r="C43" t="s">
        <v>1106</v>
      </c>
      <c r="D43" s="8" t="s">
        <v>10</v>
      </c>
      <c r="E43" s="8">
        <v>0.01</v>
      </c>
      <c r="F43" s="12">
        <v>1.8333333333333299</v>
      </c>
      <c r="I43" s="13" t="s">
        <v>411</v>
      </c>
      <c r="L43" s="8">
        <v>25</v>
      </c>
      <c r="N43" s="8" t="s">
        <v>260</v>
      </c>
    </row>
    <row r="44" spans="1:14" hidden="1">
      <c r="A44">
        <v>39</v>
      </c>
      <c r="B44" s="9" t="s">
        <v>262</v>
      </c>
      <c r="C44" s="8" t="s">
        <v>263</v>
      </c>
      <c r="D44" s="8" t="s">
        <v>10</v>
      </c>
      <c r="E44" s="8">
        <v>0.35</v>
      </c>
      <c r="L44" s="8">
        <v>30</v>
      </c>
      <c r="M44" s="8">
        <v>0.51</v>
      </c>
      <c r="N44" s="8" t="s">
        <v>259</v>
      </c>
    </row>
    <row r="45" spans="1:14" hidden="1">
      <c r="A45">
        <v>40</v>
      </c>
      <c r="B45" s="9" t="s">
        <v>262</v>
      </c>
      <c r="C45" s="8" t="s">
        <v>263</v>
      </c>
      <c r="D45" s="8" t="s">
        <v>10</v>
      </c>
      <c r="E45" s="8">
        <v>0.2</v>
      </c>
      <c r="L45" s="8">
        <v>30</v>
      </c>
      <c r="M45" s="8">
        <v>0.46</v>
      </c>
      <c r="N45" s="8" t="s">
        <v>259</v>
      </c>
    </row>
    <row r="46" spans="1:14" hidden="1">
      <c r="A46">
        <v>41</v>
      </c>
      <c r="B46" s="9" t="s">
        <v>262</v>
      </c>
      <c r="C46" s="8" t="s">
        <v>263</v>
      </c>
      <c r="D46" s="8" t="s">
        <v>10</v>
      </c>
      <c r="E46" s="8">
        <v>0.1</v>
      </c>
      <c r="L46" s="8">
        <v>30</v>
      </c>
      <c r="M46" s="8">
        <v>0.41</v>
      </c>
      <c r="N46" s="8" t="s">
        <v>259</v>
      </c>
    </row>
    <row r="47" spans="1:14" hidden="1">
      <c r="A47">
        <v>42</v>
      </c>
      <c r="B47" s="9" t="s">
        <v>262</v>
      </c>
      <c r="C47" s="8" t="s">
        <v>263</v>
      </c>
      <c r="D47" s="8" t="s">
        <v>10</v>
      </c>
      <c r="E47" s="8">
        <v>0.05</v>
      </c>
      <c r="L47" s="8">
        <v>30</v>
      </c>
      <c r="M47" s="8">
        <v>0.4</v>
      </c>
      <c r="N47" s="8" t="s">
        <v>259</v>
      </c>
    </row>
    <row r="48" spans="1:14" hidden="1">
      <c r="A48">
        <v>43</v>
      </c>
      <c r="B48" s="9" t="s">
        <v>262</v>
      </c>
      <c r="C48" s="8" t="s">
        <v>263</v>
      </c>
      <c r="D48" s="8" t="s">
        <v>10</v>
      </c>
      <c r="E48" s="8">
        <v>0.35</v>
      </c>
      <c r="L48" s="8">
        <v>25</v>
      </c>
      <c r="M48" s="8">
        <v>0.46</v>
      </c>
      <c r="N48" s="8" t="s">
        <v>259</v>
      </c>
    </row>
    <row r="49" spans="1:14" hidden="1">
      <c r="A49">
        <v>44</v>
      </c>
      <c r="B49" s="9" t="s">
        <v>262</v>
      </c>
      <c r="C49" s="8" t="s">
        <v>263</v>
      </c>
      <c r="D49" s="8" t="s">
        <v>10</v>
      </c>
      <c r="E49" s="8">
        <v>0.2</v>
      </c>
      <c r="L49" s="8">
        <v>25</v>
      </c>
      <c r="M49" s="8">
        <v>0.54</v>
      </c>
      <c r="N49" s="8" t="s">
        <v>259</v>
      </c>
    </row>
    <row r="50" spans="1:14" hidden="1">
      <c r="A50">
        <v>45</v>
      </c>
      <c r="B50" s="9" t="s">
        <v>262</v>
      </c>
      <c r="C50" s="8" t="s">
        <v>263</v>
      </c>
      <c r="D50" s="8" t="s">
        <v>10</v>
      </c>
      <c r="E50" s="8">
        <v>0.1</v>
      </c>
      <c r="L50" s="8">
        <v>25</v>
      </c>
      <c r="M50" s="8">
        <v>0.44</v>
      </c>
      <c r="N50" s="8" t="s">
        <v>259</v>
      </c>
    </row>
    <row r="51" spans="1:14" hidden="1">
      <c r="A51">
        <v>46</v>
      </c>
      <c r="B51" s="9" t="s">
        <v>262</v>
      </c>
      <c r="C51" s="8" t="s">
        <v>263</v>
      </c>
      <c r="D51" s="8" t="s">
        <v>10</v>
      </c>
      <c r="E51" s="8">
        <v>0.05</v>
      </c>
      <c r="L51" s="8">
        <v>25</v>
      </c>
      <c r="M51" s="8">
        <v>0.41</v>
      </c>
      <c r="N51" s="8" t="s">
        <v>259</v>
      </c>
    </row>
    <row r="52" spans="1:14" hidden="1">
      <c r="A52">
        <v>47</v>
      </c>
      <c r="B52" s="9" t="s">
        <v>262</v>
      </c>
      <c r="C52" s="8" t="s">
        <v>263</v>
      </c>
      <c r="D52" s="8" t="s">
        <v>10</v>
      </c>
      <c r="E52" s="8">
        <v>0.2</v>
      </c>
      <c r="L52" s="8">
        <v>20</v>
      </c>
      <c r="M52" s="8">
        <v>0.56999999999999995</v>
      </c>
      <c r="N52" s="8" t="s">
        <v>259</v>
      </c>
    </row>
    <row r="53" spans="1:14" hidden="1">
      <c r="A53">
        <v>48</v>
      </c>
      <c r="B53" s="9" t="s">
        <v>262</v>
      </c>
      <c r="C53" s="8" t="s">
        <v>263</v>
      </c>
      <c r="D53" s="8" t="s">
        <v>10</v>
      </c>
      <c r="E53" s="8">
        <v>0.1</v>
      </c>
      <c r="L53" s="8">
        <v>20</v>
      </c>
      <c r="M53" s="8">
        <v>0.48</v>
      </c>
      <c r="N53" s="8" t="s">
        <v>259</v>
      </c>
    </row>
    <row r="54" spans="1:14" hidden="1">
      <c r="A54">
        <v>49</v>
      </c>
      <c r="B54" s="9" t="s">
        <v>262</v>
      </c>
      <c r="C54" s="8" t="s">
        <v>263</v>
      </c>
      <c r="D54" s="8" t="s">
        <v>10</v>
      </c>
      <c r="E54" s="8">
        <v>0.05</v>
      </c>
      <c r="L54" s="8">
        <v>20</v>
      </c>
      <c r="M54" s="8">
        <v>0.41</v>
      </c>
      <c r="N54" s="8" t="s">
        <v>259</v>
      </c>
    </row>
    <row r="55" spans="1:14" hidden="1">
      <c r="A55">
        <v>50</v>
      </c>
      <c r="B55" s="9" t="s">
        <v>262</v>
      </c>
      <c r="C55" s="8" t="s">
        <v>263</v>
      </c>
      <c r="D55" s="8" t="s">
        <v>10</v>
      </c>
      <c r="E55" s="8">
        <v>0.1</v>
      </c>
      <c r="L55" s="8">
        <v>15</v>
      </c>
      <c r="M55" s="8">
        <v>0.46</v>
      </c>
      <c r="N55" s="8" t="s">
        <v>259</v>
      </c>
    </row>
    <row r="56" spans="1:14" hidden="1">
      <c r="A56">
        <v>51</v>
      </c>
      <c r="B56" s="9" t="s">
        <v>262</v>
      </c>
      <c r="C56" s="8" t="s">
        <v>263</v>
      </c>
      <c r="D56" s="8" t="s">
        <v>10</v>
      </c>
      <c r="E56" s="8">
        <v>0.05</v>
      </c>
      <c r="L56" s="8">
        <v>15</v>
      </c>
      <c r="M56" s="8">
        <v>0.4</v>
      </c>
      <c r="N56" s="8" t="s">
        <v>259</v>
      </c>
    </row>
    <row r="57" spans="1:14">
      <c r="A57">
        <v>380</v>
      </c>
      <c r="B57" s="9" t="s">
        <v>957</v>
      </c>
      <c r="C57" t="s">
        <v>1113</v>
      </c>
      <c r="D57" t="s">
        <v>10</v>
      </c>
      <c r="E57">
        <v>0.40899999999999997</v>
      </c>
      <c r="F57" s="14">
        <v>3.5524767420000001</v>
      </c>
      <c r="G57" s="15"/>
      <c r="H57" s="15">
        <v>0</v>
      </c>
      <c r="I57" s="15"/>
      <c r="J57" s="15"/>
      <c r="K57" s="15"/>
      <c r="L57">
        <v>25</v>
      </c>
      <c r="M57">
        <v>5</v>
      </c>
      <c r="N57" t="s">
        <v>259</v>
      </c>
    </row>
    <row r="58" spans="1:14">
      <c r="A58">
        <v>381</v>
      </c>
      <c r="B58" s="9" t="s">
        <v>957</v>
      </c>
      <c r="C58" t="s">
        <v>1113</v>
      </c>
      <c r="D58" t="s">
        <v>10</v>
      </c>
      <c r="E58">
        <v>0.34699999999999998</v>
      </c>
      <c r="F58" s="14">
        <v>3.163924599</v>
      </c>
      <c r="G58" s="15"/>
      <c r="H58" s="15">
        <v>0</v>
      </c>
      <c r="I58" s="15"/>
      <c r="J58" s="15"/>
      <c r="K58" s="15"/>
      <c r="L58">
        <v>25</v>
      </c>
      <c r="M58">
        <v>5</v>
      </c>
      <c r="N58" t="s">
        <v>259</v>
      </c>
    </row>
    <row r="59" spans="1:14" hidden="1">
      <c r="A59">
        <v>69</v>
      </c>
      <c r="B59" s="9" t="s">
        <v>1154</v>
      </c>
      <c r="C59" s="8" t="s">
        <v>360</v>
      </c>
      <c r="D59" s="8" t="s">
        <v>363</v>
      </c>
      <c r="F59" s="12">
        <v>5.3888888888888902</v>
      </c>
      <c r="L59" s="8">
        <v>30</v>
      </c>
      <c r="N59" s="8" t="s">
        <v>259</v>
      </c>
    </row>
    <row r="60" spans="1:14">
      <c r="A60">
        <v>169</v>
      </c>
      <c r="B60" s="9" t="s">
        <v>1154</v>
      </c>
      <c r="C60" s="8" t="s">
        <v>360</v>
      </c>
      <c r="D60" s="8" t="s">
        <v>10</v>
      </c>
      <c r="E60" s="8">
        <v>0.44</v>
      </c>
      <c r="F60" s="12">
        <v>5.5555555555555598</v>
      </c>
      <c r="I60" s="13" t="s">
        <v>411</v>
      </c>
      <c r="L60" s="8">
        <v>30</v>
      </c>
      <c r="N60" s="8" t="s">
        <v>259</v>
      </c>
    </row>
    <row r="61" spans="1:14">
      <c r="A61">
        <v>334</v>
      </c>
      <c r="B61" s="9" t="s">
        <v>1154</v>
      </c>
      <c r="C61" s="8" t="s">
        <v>360</v>
      </c>
      <c r="D61" t="s">
        <v>921</v>
      </c>
      <c r="E61">
        <v>0.27</v>
      </c>
      <c r="F61" s="14">
        <v>3.99653633517618</v>
      </c>
      <c r="L61">
        <v>30</v>
      </c>
      <c r="N61" t="s">
        <v>259</v>
      </c>
    </row>
    <row r="62" spans="1:14">
      <c r="A62">
        <v>339</v>
      </c>
      <c r="B62" s="9" t="s">
        <v>1154</v>
      </c>
      <c r="C62" t="s">
        <v>360</v>
      </c>
      <c r="D62" t="s">
        <v>341</v>
      </c>
      <c r="E62">
        <v>0.36</v>
      </c>
      <c r="F62" s="14">
        <v>4.6111111111111098</v>
      </c>
      <c r="L62">
        <v>30</v>
      </c>
      <c r="N62" t="s">
        <v>259</v>
      </c>
    </row>
    <row r="63" spans="1:14">
      <c r="A63">
        <v>359</v>
      </c>
      <c r="B63" s="9" t="s">
        <v>1154</v>
      </c>
      <c r="C63" t="s">
        <v>360</v>
      </c>
      <c r="D63" s="6" t="s">
        <v>924</v>
      </c>
      <c r="E63">
        <v>0.46</v>
      </c>
      <c r="F63" s="14">
        <v>5.3888888888888902</v>
      </c>
      <c r="L63">
        <v>30</v>
      </c>
      <c r="N63" t="s">
        <v>259</v>
      </c>
    </row>
    <row r="64" spans="1:14">
      <c r="A64">
        <v>363</v>
      </c>
      <c r="B64" s="9" t="s">
        <v>1154</v>
      </c>
      <c r="C64" s="8" t="s">
        <v>360</v>
      </c>
      <c r="D64" s="6" t="s">
        <v>930</v>
      </c>
      <c r="E64">
        <v>0.27</v>
      </c>
      <c r="F64" s="14">
        <v>3.99653633517618</v>
      </c>
      <c r="L64">
        <v>30</v>
      </c>
      <c r="N64" t="s">
        <v>259</v>
      </c>
    </row>
    <row r="65" spans="1:14" hidden="1">
      <c r="A65">
        <v>168</v>
      </c>
      <c r="B65" s="9" t="s">
        <v>1153</v>
      </c>
      <c r="C65" s="8" t="s">
        <v>1088</v>
      </c>
      <c r="D65" s="8" t="s">
        <v>10</v>
      </c>
      <c r="E65" s="8" t="s">
        <v>411</v>
      </c>
      <c r="I65" s="13">
        <v>0.11</v>
      </c>
      <c r="L65" s="8">
        <v>30</v>
      </c>
      <c r="N65" s="8" t="s">
        <v>259</v>
      </c>
    </row>
    <row r="66" spans="1:14" hidden="1">
      <c r="A66">
        <v>255</v>
      </c>
      <c r="B66" s="9" t="s">
        <v>1153</v>
      </c>
      <c r="C66" s="8" t="s">
        <v>1088</v>
      </c>
      <c r="D66" t="s">
        <v>834</v>
      </c>
      <c r="E66" t="s">
        <v>411</v>
      </c>
      <c r="F66" s="14"/>
      <c r="L66">
        <v>30</v>
      </c>
      <c r="N66" t="s">
        <v>259</v>
      </c>
    </row>
    <row r="67" spans="1:14" hidden="1">
      <c r="A67">
        <v>284</v>
      </c>
      <c r="B67" s="9" t="s">
        <v>1153</v>
      </c>
      <c r="C67" t="s">
        <v>1088</v>
      </c>
      <c r="D67" t="s">
        <v>171</v>
      </c>
      <c r="E67" t="s">
        <v>411</v>
      </c>
      <c r="F67" s="14"/>
      <c r="L67">
        <v>30</v>
      </c>
      <c r="N67" t="s">
        <v>259</v>
      </c>
    </row>
    <row r="68" spans="1:14">
      <c r="A68">
        <v>382</v>
      </c>
      <c r="B68" s="9" t="s">
        <v>959</v>
      </c>
      <c r="C68" t="s">
        <v>1114</v>
      </c>
      <c r="D68" t="s">
        <v>10</v>
      </c>
      <c r="E68">
        <v>0.14699999999999999</v>
      </c>
      <c r="F68" s="14">
        <v>3.5524767420000001</v>
      </c>
      <c r="G68" s="15"/>
      <c r="H68" s="15">
        <v>3.6900369</v>
      </c>
      <c r="I68" s="15"/>
      <c r="J68" s="15"/>
      <c r="K68" s="15"/>
      <c r="L68">
        <v>25</v>
      </c>
      <c r="M68">
        <v>5</v>
      </c>
      <c r="N68" t="s">
        <v>259</v>
      </c>
    </row>
    <row r="69" spans="1:14">
      <c r="A69">
        <v>383</v>
      </c>
      <c r="B69" s="9" t="s">
        <v>959</v>
      </c>
      <c r="D69" t="s">
        <v>10</v>
      </c>
      <c r="E69">
        <v>0.12</v>
      </c>
      <c r="F69" s="14">
        <v>3.7</v>
      </c>
      <c r="G69" s="15"/>
      <c r="H69" s="15">
        <v>4.4000000000000004</v>
      </c>
      <c r="I69" s="15"/>
      <c r="J69" s="15"/>
      <c r="K69" s="15"/>
      <c r="L69">
        <v>25</v>
      </c>
      <c r="M69">
        <v>5</v>
      </c>
      <c r="N69" t="s">
        <v>259</v>
      </c>
    </row>
    <row r="70" spans="1:14">
      <c r="A70">
        <v>384</v>
      </c>
      <c r="B70" s="9" t="s">
        <v>960</v>
      </c>
      <c r="D70" t="s">
        <v>10</v>
      </c>
      <c r="E70">
        <v>0.158</v>
      </c>
      <c r="F70" s="14">
        <v>1.3876862270000001</v>
      </c>
      <c r="G70" s="15"/>
      <c r="H70" s="15">
        <v>0.65118298200000002</v>
      </c>
      <c r="I70" s="15"/>
      <c r="J70" s="15"/>
      <c r="K70" s="15"/>
      <c r="L70">
        <v>25</v>
      </c>
      <c r="M70">
        <v>5</v>
      </c>
      <c r="N70" t="s">
        <v>259</v>
      </c>
    </row>
    <row r="71" spans="1:14">
      <c r="A71">
        <v>385</v>
      </c>
      <c r="B71" s="9" t="s">
        <v>960</v>
      </c>
      <c r="D71" t="s">
        <v>10</v>
      </c>
      <c r="E71">
        <v>0.151</v>
      </c>
      <c r="F71" s="14">
        <v>1.3876862270000001</v>
      </c>
      <c r="G71" s="15"/>
      <c r="H71" s="15">
        <v>0.65118298200000002</v>
      </c>
      <c r="I71" s="15"/>
      <c r="J71" s="15"/>
      <c r="K71" s="15"/>
      <c r="L71">
        <v>25</v>
      </c>
      <c r="M71">
        <v>5</v>
      </c>
      <c r="N71" t="s">
        <v>259</v>
      </c>
    </row>
    <row r="72" spans="1:14">
      <c r="A72">
        <v>386</v>
      </c>
      <c r="B72" s="9" t="s">
        <v>962</v>
      </c>
      <c r="C72" t="s">
        <v>1115</v>
      </c>
      <c r="D72" t="s">
        <v>10</v>
      </c>
      <c r="E72">
        <v>0.11700000000000001</v>
      </c>
      <c r="F72" s="14">
        <v>1.5542085750000001</v>
      </c>
      <c r="G72" s="15"/>
      <c r="H72" s="15">
        <v>0</v>
      </c>
      <c r="I72" s="15"/>
      <c r="J72" s="15"/>
      <c r="K72" s="15"/>
      <c r="L72">
        <v>25</v>
      </c>
      <c r="M72">
        <v>5</v>
      </c>
      <c r="N72" t="s">
        <v>259</v>
      </c>
    </row>
    <row r="73" spans="1:14">
      <c r="A73">
        <v>387</v>
      </c>
      <c r="B73" s="9" t="s">
        <v>962</v>
      </c>
      <c r="C73" t="s">
        <v>1115</v>
      </c>
      <c r="D73" t="s">
        <v>10</v>
      </c>
      <c r="E73">
        <v>0.122</v>
      </c>
      <c r="F73" s="14">
        <v>1.6097160239999999</v>
      </c>
      <c r="G73" s="15"/>
      <c r="H73" s="15">
        <v>0</v>
      </c>
      <c r="I73" s="15"/>
      <c r="J73" s="15"/>
      <c r="K73" s="15"/>
      <c r="L73">
        <v>25</v>
      </c>
      <c r="M73">
        <v>5</v>
      </c>
      <c r="N73" t="s">
        <v>259</v>
      </c>
    </row>
    <row r="74" spans="1:14">
      <c r="A74">
        <v>388</v>
      </c>
      <c r="B74" s="9" t="s">
        <v>963</v>
      </c>
      <c r="D74" t="s">
        <v>10</v>
      </c>
      <c r="E74">
        <v>0.23400000000000001</v>
      </c>
      <c r="F74" s="14">
        <v>8.6591620599999999</v>
      </c>
      <c r="G74" s="15"/>
      <c r="H74" s="15">
        <v>12.15541567</v>
      </c>
      <c r="I74" s="15"/>
      <c r="J74" s="15"/>
      <c r="K74" s="15"/>
      <c r="L74">
        <v>25</v>
      </c>
      <c r="M74">
        <v>5</v>
      </c>
      <c r="N74" t="s">
        <v>259</v>
      </c>
    </row>
    <row r="75" spans="1:14">
      <c r="A75">
        <v>389</v>
      </c>
      <c r="B75" s="9" t="s">
        <v>964</v>
      </c>
      <c r="C75" s="25"/>
      <c r="D75" s="24" t="s">
        <v>10</v>
      </c>
      <c r="E75" s="24">
        <v>0.31</v>
      </c>
      <c r="F75" s="26">
        <v>9.7200000000000006</v>
      </c>
      <c r="G75" s="24"/>
      <c r="H75" s="24">
        <v>16.09</v>
      </c>
      <c r="I75" s="24"/>
      <c r="J75" s="24"/>
      <c r="K75" s="24"/>
      <c r="L75" s="24">
        <v>25</v>
      </c>
      <c r="M75" s="24">
        <v>5</v>
      </c>
      <c r="N75" s="24" t="s">
        <v>259</v>
      </c>
    </row>
    <row r="76" spans="1:14">
      <c r="A76">
        <v>390</v>
      </c>
      <c r="B76" s="9" t="s">
        <v>965</v>
      </c>
      <c r="C76"/>
      <c r="D76" t="s">
        <v>10</v>
      </c>
      <c r="E76">
        <v>0.30299999999999999</v>
      </c>
      <c r="F76" s="14">
        <v>10.379892979999999</v>
      </c>
      <c r="G76" s="15"/>
      <c r="H76" s="15">
        <v>13.45778164</v>
      </c>
      <c r="I76" s="15"/>
      <c r="J76" s="15"/>
      <c r="K76" s="15"/>
      <c r="L76">
        <v>25</v>
      </c>
      <c r="M76">
        <v>5</v>
      </c>
      <c r="N76" t="s">
        <v>259</v>
      </c>
    </row>
    <row r="77" spans="1:14">
      <c r="A77">
        <v>391</v>
      </c>
      <c r="B77" s="9" t="s">
        <v>965</v>
      </c>
      <c r="C77"/>
      <c r="D77" t="s">
        <v>10</v>
      </c>
      <c r="E77">
        <v>0.28100000000000003</v>
      </c>
      <c r="F77" s="14">
        <v>9.7138035919999997</v>
      </c>
      <c r="G77" s="15"/>
      <c r="H77" s="15">
        <v>13.023659650000001</v>
      </c>
      <c r="I77" s="15"/>
      <c r="J77" s="15"/>
      <c r="K77" s="15"/>
      <c r="L77">
        <v>25</v>
      </c>
      <c r="M77">
        <v>5</v>
      </c>
      <c r="N77" t="s">
        <v>259</v>
      </c>
    </row>
    <row r="78" spans="1:14">
      <c r="A78">
        <v>392</v>
      </c>
      <c r="B78" s="9" t="s">
        <v>967</v>
      </c>
      <c r="C78" t="s">
        <v>1116</v>
      </c>
      <c r="D78" t="s">
        <v>10</v>
      </c>
      <c r="E78">
        <v>0.42899999999999999</v>
      </c>
      <c r="F78" s="14">
        <v>3.6634916409999998</v>
      </c>
      <c r="G78" s="15"/>
      <c r="H78" s="15">
        <v>0</v>
      </c>
      <c r="I78" s="15"/>
      <c r="J78" s="15"/>
      <c r="K78" s="15"/>
      <c r="L78">
        <v>25</v>
      </c>
      <c r="M78">
        <v>5</v>
      </c>
      <c r="N78" t="s">
        <v>259</v>
      </c>
    </row>
    <row r="79" spans="1:14">
      <c r="A79">
        <v>393</v>
      </c>
      <c r="B79" s="9" t="s">
        <v>969</v>
      </c>
      <c r="C79" s="8" t="s">
        <v>1117</v>
      </c>
      <c r="D79" t="s">
        <v>10</v>
      </c>
      <c r="E79">
        <v>0.27900000000000003</v>
      </c>
      <c r="F79" s="14">
        <v>4.163058682</v>
      </c>
      <c r="G79" s="15"/>
      <c r="H79" s="15">
        <v>1.953548947</v>
      </c>
      <c r="I79" s="15"/>
      <c r="J79" s="15"/>
      <c r="K79" s="15"/>
      <c r="L79">
        <v>25</v>
      </c>
      <c r="M79">
        <v>5</v>
      </c>
      <c r="N79" t="s">
        <v>259</v>
      </c>
    </row>
    <row r="80" spans="1:14">
      <c r="A80">
        <v>394</v>
      </c>
      <c r="B80" s="9" t="s">
        <v>969</v>
      </c>
      <c r="C80" s="8" t="s">
        <v>1117</v>
      </c>
      <c r="D80" t="s">
        <v>10</v>
      </c>
      <c r="E80">
        <v>0.27100000000000002</v>
      </c>
      <c r="F80" s="14">
        <v>4.4405959279999996</v>
      </c>
      <c r="G80" s="15"/>
      <c r="H80" s="15">
        <v>2.8217929239999999</v>
      </c>
      <c r="I80" s="15"/>
      <c r="J80" s="15"/>
      <c r="K80" s="15"/>
      <c r="L80">
        <v>25</v>
      </c>
      <c r="M80">
        <v>5</v>
      </c>
      <c r="N80" t="s">
        <v>259</v>
      </c>
    </row>
    <row r="81" spans="1:14">
      <c r="A81">
        <v>20</v>
      </c>
      <c r="B81" s="9" t="s">
        <v>971</v>
      </c>
      <c r="C81" s="8" t="s">
        <v>151</v>
      </c>
      <c r="D81" s="8" t="s">
        <v>10</v>
      </c>
      <c r="E81" s="8">
        <v>0.1</v>
      </c>
      <c r="F81" s="12">
        <v>1.1666666666666701</v>
      </c>
      <c r="J81" s="13">
        <v>6.2</v>
      </c>
      <c r="K81" s="13">
        <v>3.7</v>
      </c>
      <c r="N81" s="8" t="s">
        <v>259</v>
      </c>
    </row>
    <row r="82" spans="1:14">
      <c r="A82">
        <v>21</v>
      </c>
      <c r="B82" s="9" t="s">
        <v>971</v>
      </c>
      <c r="C82" s="8" t="s">
        <v>151</v>
      </c>
      <c r="D82" s="8" t="s">
        <v>10</v>
      </c>
      <c r="E82" s="8">
        <v>0.2</v>
      </c>
      <c r="F82" s="12">
        <v>2.2777777777777799</v>
      </c>
      <c r="J82" s="13">
        <v>11.3</v>
      </c>
      <c r="K82" s="13">
        <v>6.2</v>
      </c>
      <c r="N82" s="8" t="s">
        <v>259</v>
      </c>
    </row>
    <row r="83" spans="1:14">
      <c r="A83">
        <v>22</v>
      </c>
      <c r="B83" s="9" t="s">
        <v>971</v>
      </c>
      <c r="C83" s="8" t="s">
        <v>151</v>
      </c>
      <c r="D83" s="8" t="s">
        <v>10</v>
      </c>
      <c r="E83" s="8">
        <v>0.4</v>
      </c>
      <c r="F83" s="12">
        <v>4.55555555555555</v>
      </c>
      <c r="J83" s="13">
        <v>4.0999999999999996</v>
      </c>
      <c r="K83" s="13">
        <v>11.3</v>
      </c>
      <c r="N83" s="8" t="s">
        <v>259</v>
      </c>
    </row>
    <row r="84" spans="1:14" hidden="1">
      <c r="A84">
        <v>170</v>
      </c>
      <c r="B84" s="9" t="s">
        <v>971</v>
      </c>
      <c r="C84" s="8" t="s">
        <v>1089</v>
      </c>
      <c r="D84" s="8" t="s">
        <v>10</v>
      </c>
      <c r="E84" s="8">
        <v>0.41</v>
      </c>
      <c r="I84" s="13" t="s">
        <v>411</v>
      </c>
      <c r="L84" s="8">
        <v>30</v>
      </c>
      <c r="N84" s="8" t="s">
        <v>259</v>
      </c>
    </row>
    <row r="85" spans="1:14">
      <c r="A85">
        <v>171</v>
      </c>
      <c r="B85" s="9" t="s">
        <v>971</v>
      </c>
      <c r="C85" s="8" t="s">
        <v>1089</v>
      </c>
      <c r="D85" s="8" t="s">
        <v>10</v>
      </c>
      <c r="E85" s="8">
        <v>0.37</v>
      </c>
      <c r="F85" s="12">
        <v>4.3333333333333304</v>
      </c>
      <c r="I85" s="13" t="s">
        <v>411</v>
      </c>
      <c r="L85" s="8">
        <v>30</v>
      </c>
      <c r="N85" s="8" t="s">
        <v>259</v>
      </c>
    </row>
    <row r="86" spans="1:14" hidden="1">
      <c r="A86">
        <v>172</v>
      </c>
      <c r="B86" s="9" t="s">
        <v>971</v>
      </c>
      <c r="C86" s="8" t="s">
        <v>1089</v>
      </c>
      <c r="D86" s="8" t="s">
        <v>10</v>
      </c>
      <c r="E86" s="8" t="s">
        <v>512</v>
      </c>
      <c r="I86" s="13" t="s">
        <v>411</v>
      </c>
      <c r="L86" s="8">
        <v>37</v>
      </c>
      <c r="N86" s="8" t="s">
        <v>259</v>
      </c>
    </row>
    <row r="87" spans="1:14" hidden="1">
      <c r="A87">
        <v>173</v>
      </c>
      <c r="B87" s="9" t="s">
        <v>971</v>
      </c>
      <c r="C87" s="8" t="s">
        <v>1090</v>
      </c>
      <c r="D87" s="8" t="s">
        <v>10</v>
      </c>
      <c r="E87" s="8">
        <v>0.39</v>
      </c>
      <c r="I87" s="13" t="s">
        <v>411</v>
      </c>
      <c r="L87" s="8">
        <v>30</v>
      </c>
      <c r="N87" s="8" t="s">
        <v>259</v>
      </c>
    </row>
    <row r="88" spans="1:14" hidden="1">
      <c r="A88">
        <v>174</v>
      </c>
      <c r="B88" s="9" t="s">
        <v>971</v>
      </c>
      <c r="C88" s="8" t="s">
        <v>1091</v>
      </c>
      <c r="D88" s="8" t="s">
        <v>10</v>
      </c>
      <c r="E88" s="8">
        <v>0.12</v>
      </c>
      <c r="I88" s="13" t="s">
        <v>411</v>
      </c>
      <c r="L88" s="8">
        <v>30</v>
      </c>
      <c r="N88" s="8" t="s">
        <v>259</v>
      </c>
    </row>
    <row r="89" spans="1:14" hidden="1">
      <c r="A89">
        <v>175</v>
      </c>
      <c r="B89" s="9" t="s">
        <v>971</v>
      </c>
      <c r="C89" s="8" t="s">
        <v>756</v>
      </c>
      <c r="D89" s="8" t="s">
        <v>10</v>
      </c>
      <c r="E89" s="8">
        <v>0.38</v>
      </c>
      <c r="I89" s="13" t="s">
        <v>411</v>
      </c>
      <c r="L89" s="8">
        <v>30</v>
      </c>
      <c r="N89" s="8" t="s">
        <v>259</v>
      </c>
    </row>
    <row r="90" spans="1:14">
      <c r="A90">
        <v>285</v>
      </c>
      <c r="B90" s="9" t="s">
        <v>971</v>
      </c>
      <c r="C90" t="s">
        <v>1089</v>
      </c>
      <c r="D90" t="s">
        <v>171</v>
      </c>
      <c r="E90">
        <v>0.4</v>
      </c>
      <c r="F90" s="14">
        <v>2.2202746129126498</v>
      </c>
      <c r="L90">
        <v>30</v>
      </c>
      <c r="N90" t="s">
        <v>259</v>
      </c>
    </row>
    <row r="91" spans="1:14" hidden="1">
      <c r="A91">
        <v>286</v>
      </c>
      <c r="B91" s="9" t="s">
        <v>971</v>
      </c>
      <c r="C91" t="s">
        <v>1089</v>
      </c>
      <c r="D91" t="s">
        <v>171</v>
      </c>
      <c r="E91" t="s">
        <v>512</v>
      </c>
      <c r="F91" s="14"/>
      <c r="L91">
        <v>37</v>
      </c>
      <c r="N91" t="s">
        <v>259</v>
      </c>
    </row>
    <row r="92" spans="1:14">
      <c r="A92">
        <v>343</v>
      </c>
      <c r="B92" s="9" t="s">
        <v>971</v>
      </c>
      <c r="C92" t="s">
        <v>1089</v>
      </c>
      <c r="D92" t="s">
        <v>922</v>
      </c>
      <c r="E92">
        <v>0.37</v>
      </c>
      <c r="F92" s="14">
        <v>3.3888401986561498</v>
      </c>
      <c r="L92">
        <v>30</v>
      </c>
      <c r="N92" t="s">
        <v>259</v>
      </c>
    </row>
    <row r="93" spans="1:14" hidden="1">
      <c r="A93">
        <v>344</v>
      </c>
      <c r="B93" s="9" t="s">
        <v>971</v>
      </c>
      <c r="C93" s="8" t="s">
        <v>1089</v>
      </c>
      <c r="D93" t="s">
        <v>922</v>
      </c>
      <c r="E93" t="s">
        <v>512</v>
      </c>
      <c r="F93" s="14"/>
      <c r="L93">
        <v>37</v>
      </c>
      <c r="N93" t="s">
        <v>259</v>
      </c>
    </row>
    <row r="94" spans="1:14">
      <c r="A94">
        <v>395</v>
      </c>
      <c r="B94" s="9" t="s">
        <v>971</v>
      </c>
      <c r="C94" s="8" t="s">
        <v>1089</v>
      </c>
      <c r="D94" t="s">
        <v>10</v>
      </c>
      <c r="E94">
        <v>0.255</v>
      </c>
      <c r="F94" s="14">
        <v>2.6643575570000002</v>
      </c>
      <c r="G94" s="15"/>
      <c r="H94" s="15">
        <v>0</v>
      </c>
      <c r="I94" s="15"/>
      <c r="J94" s="15"/>
      <c r="K94" s="15"/>
      <c r="L94">
        <v>25</v>
      </c>
      <c r="M94">
        <v>5</v>
      </c>
      <c r="N94" t="s">
        <v>259</v>
      </c>
    </row>
    <row r="95" spans="1:14">
      <c r="A95">
        <v>396</v>
      </c>
      <c r="B95" s="9" t="s">
        <v>971</v>
      </c>
      <c r="C95" s="8" t="s">
        <v>1089</v>
      </c>
      <c r="D95" t="s">
        <v>10</v>
      </c>
      <c r="E95">
        <v>0.34100000000000003</v>
      </c>
      <c r="F95" s="14">
        <v>3.163924599</v>
      </c>
      <c r="G95" s="15"/>
      <c r="H95" s="15">
        <v>0</v>
      </c>
      <c r="I95" s="15"/>
      <c r="J95" s="15"/>
      <c r="K95" s="15"/>
      <c r="L95">
        <v>25</v>
      </c>
      <c r="M95">
        <v>5</v>
      </c>
      <c r="N95" t="s">
        <v>259</v>
      </c>
    </row>
    <row r="96" spans="1:14">
      <c r="A96">
        <v>397</v>
      </c>
      <c r="B96" s="9" t="s">
        <v>971</v>
      </c>
      <c r="D96" t="s">
        <v>10</v>
      </c>
      <c r="E96">
        <v>0.5</v>
      </c>
      <c r="F96" s="14">
        <v>11.95</v>
      </c>
      <c r="G96" s="15"/>
      <c r="H96" s="15">
        <v>0</v>
      </c>
      <c r="I96" s="15"/>
      <c r="J96" s="15"/>
      <c r="K96" s="15"/>
      <c r="L96">
        <v>25</v>
      </c>
      <c r="M96">
        <v>5</v>
      </c>
      <c r="N96" t="s">
        <v>259</v>
      </c>
    </row>
    <row r="97" spans="1:14">
      <c r="A97">
        <v>8</v>
      </c>
      <c r="B97" s="9" t="s">
        <v>52</v>
      </c>
      <c r="C97" s="8" t="s">
        <v>148</v>
      </c>
      <c r="D97" s="8" t="s">
        <v>10</v>
      </c>
      <c r="E97" s="8">
        <v>0.56000000000000005</v>
      </c>
      <c r="F97" s="12">
        <v>6.0833333333333304</v>
      </c>
      <c r="J97" s="13">
        <v>12.06</v>
      </c>
      <c r="K97" s="13">
        <v>11.05</v>
      </c>
      <c r="N97" s="8" t="s">
        <v>259</v>
      </c>
    </row>
    <row r="98" spans="1:14">
      <c r="A98">
        <v>9</v>
      </c>
      <c r="B98" s="9" t="s">
        <v>52</v>
      </c>
      <c r="C98" s="8" t="s">
        <v>148</v>
      </c>
      <c r="D98" s="8" t="s">
        <v>10</v>
      </c>
      <c r="E98" s="8">
        <v>0.1</v>
      </c>
      <c r="F98" s="12">
        <v>1.2222222222222201</v>
      </c>
      <c r="J98" s="13">
        <v>2.82</v>
      </c>
      <c r="K98" s="13">
        <v>2.67</v>
      </c>
      <c r="N98" s="8" t="s">
        <v>259</v>
      </c>
    </row>
    <row r="99" spans="1:14">
      <c r="A99">
        <v>10</v>
      </c>
      <c r="B99" s="9" t="s">
        <v>52</v>
      </c>
      <c r="C99" s="8" t="s">
        <v>148</v>
      </c>
      <c r="D99" s="8" t="s">
        <v>10</v>
      </c>
      <c r="E99" s="8">
        <v>0.1</v>
      </c>
      <c r="F99" s="12">
        <v>1.1111111111111101</v>
      </c>
      <c r="J99" s="13">
        <v>7.3</v>
      </c>
      <c r="K99" s="13">
        <v>2.87</v>
      </c>
      <c r="N99" s="8" t="s">
        <v>259</v>
      </c>
    </row>
    <row r="100" spans="1:14">
      <c r="A100">
        <v>11</v>
      </c>
      <c r="B100" s="9" t="s">
        <v>52</v>
      </c>
      <c r="C100" s="8" t="s">
        <v>148</v>
      </c>
      <c r="D100" s="8" t="s">
        <v>10</v>
      </c>
      <c r="E100" s="8">
        <v>0.25</v>
      </c>
      <c r="F100" s="12">
        <v>2.8888888888888902</v>
      </c>
      <c r="J100" s="13">
        <v>11.5</v>
      </c>
      <c r="K100" s="13">
        <v>6.65</v>
      </c>
      <c r="N100" s="8" t="s">
        <v>259</v>
      </c>
    </row>
    <row r="101" spans="1:14">
      <c r="A101">
        <v>12</v>
      </c>
      <c r="B101" s="9" t="s">
        <v>52</v>
      </c>
      <c r="C101" s="8" t="s">
        <v>148</v>
      </c>
      <c r="D101" s="8" t="s">
        <v>10</v>
      </c>
      <c r="E101" s="8">
        <v>0.5</v>
      </c>
      <c r="F101" s="12">
        <v>5.8333333333333304</v>
      </c>
      <c r="J101" s="13">
        <v>13.46</v>
      </c>
      <c r="K101" s="13">
        <v>11.09</v>
      </c>
      <c r="N101" s="8" t="s">
        <v>259</v>
      </c>
    </row>
    <row r="102" spans="1:14">
      <c r="A102">
        <v>13</v>
      </c>
      <c r="B102" s="9" t="s">
        <v>52</v>
      </c>
      <c r="C102" s="8" t="s">
        <v>149</v>
      </c>
      <c r="D102" s="8" t="s">
        <v>10</v>
      </c>
      <c r="E102" s="8">
        <v>0.44</v>
      </c>
      <c r="F102" s="12">
        <v>5</v>
      </c>
      <c r="J102" s="13">
        <v>4</v>
      </c>
      <c r="K102" s="13" t="s">
        <v>1065</v>
      </c>
      <c r="N102" s="8" t="s">
        <v>259</v>
      </c>
    </row>
    <row r="103" spans="1:14" hidden="1">
      <c r="A103">
        <v>14</v>
      </c>
      <c r="B103" s="9" t="s">
        <v>52</v>
      </c>
      <c r="C103" s="8" t="s">
        <v>149</v>
      </c>
      <c r="D103" s="8" t="s">
        <v>171</v>
      </c>
      <c r="E103" s="8">
        <v>0.1</v>
      </c>
      <c r="J103" s="13" t="s">
        <v>1065</v>
      </c>
      <c r="K103" s="13" t="s">
        <v>1065</v>
      </c>
      <c r="L103" s="8">
        <v>40</v>
      </c>
      <c r="N103" s="8" t="s">
        <v>259</v>
      </c>
    </row>
    <row r="104" spans="1:14" hidden="1">
      <c r="A104">
        <v>15</v>
      </c>
      <c r="B104" s="9" t="s">
        <v>52</v>
      </c>
      <c r="C104" s="8" t="s">
        <v>149</v>
      </c>
      <c r="D104" s="8" t="s">
        <v>10</v>
      </c>
      <c r="E104" s="8">
        <v>0.1</v>
      </c>
      <c r="J104" s="13" t="s">
        <v>1065</v>
      </c>
      <c r="K104" s="13">
        <v>3.1</v>
      </c>
      <c r="L104" s="8">
        <v>37</v>
      </c>
      <c r="N104" s="8" t="s">
        <v>259</v>
      </c>
    </row>
    <row r="105" spans="1:14">
      <c r="A105">
        <v>16</v>
      </c>
      <c r="B105" s="9" t="s">
        <v>52</v>
      </c>
      <c r="C105" s="8" t="s">
        <v>149</v>
      </c>
      <c r="D105" s="8" t="s">
        <v>10</v>
      </c>
      <c r="E105" s="8">
        <v>0.1</v>
      </c>
      <c r="F105" s="12">
        <v>1.2777777777777799</v>
      </c>
      <c r="J105" s="13" t="s">
        <v>1065</v>
      </c>
      <c r="K105" s="13" t="s">
        <v>1065</v>
      </c>
      <c r="L105" s="8">
        <v>40</v>
      </c>
      <c r="N105" s="8" t="s">
        <v>259</v>
      </c>
    </row>
    <row r="106" spans="1:14">
      <c r="A106">
        <v>17</v>
      </c>
      <c r="B106" s="9" t="s">
        <v>52</v>
      </c>
      <c r="C106" s="8" t="s">
        <v>149</v>
      </c>
      <c r="D106" s="8" t="s">
        <v>10</v>
      </c>
      <c r="E106" s="8">
        <v>0.2</v>
      </c>
      <c r="F106" s="12">
        <v>2.5555555555555598</v>
      </c>
      <c r="J106" s="13" t="s">
        <v>1065</v>
      </c>
      <c r="K106" s="13" t="s">
        <v>1065</v>
      </c>
      <c r="L106" s="8">
        <v>40</v>
      </c>
      <c r="N106" s="8" t="s">
        <v>259</v>
      </c>
    </row>
    <row r="107" spans="1:14">
      <c r="A107">
        <v>18</v>
      </c>
      <c r="B107" s="9" t="s">
        <v>52</v>
      </c>
      <c r="C107" s="8" t="s">
        <v>149</v>
      </c>
      <c r="D107" s="8" t="s">
        <v>171</v>
      </c>
      <c r="E107" s="8">
        <v>0.2</v>
      </c>
      <c r="F107" s="12">
        <v>1.22699386503067</v>
      </c>
      <c r="J107" s="13" t="s">
        <v>1065</v>
      </c>
      <c r="K107" s="13" t="s">
        <v>1065</v>
      </c>
      <c r="L107" s="8">
        <v>30</v>
      </c>
      <c r="N107" s="8" t="s">
        <v>259</v>
      </c>
    </row>
    <row r="108" spans="1:14">
      <c r="A108">
        <v>19</v>
      </c>
      <c r="B108" s="9" t="s">
        <v>52</v>
      </c>
      <c r="C108" s="8" t="s">
        <v>149</v>
      </c>
      <c r="D108" s="8" t="s">
        <v>10</v>
      </c>
      <c r="E108" s="8">
        <v>0.2</v>
      </c>
      <c r="F108" s="12">
        <v>2.7777777777777799</v>
      </c>
      <c r="J108" s="13">
        <v>3.7</v>
      </c>
      <c r="K108" s="13" t="s">
        <v>1065</v>
      </c>
      <c r="N108" s="8" t="s">
        <v>259</v>
      </c>
    </row>
    <row r="109" spans="1:14" hidden="1">
      <c r="A109">
        <v>176</v>
      </c>
      <c r="B109" s="9" t="s">
        <v>52</v>
      </c>
      <c r="D109" s="8" t="s">
        <v>10</v>
      </c>
      <c r="E109" s="8">
        <v>0.13</v>
      </c>
      <c r="L109" s="8">
        <v>30</v>
      </c>
      <c r="N109" s="8" t="s">
        <v>259</v>
      </c>
    </row>
    <row r="110" spans="1:14" hidden="1">
      <c r="A110">
        <v>177</v>
      </c>
      <c r="B110" s="9" t="s">
        <v>52</v>
      </c>
      <c r="D110" s="8" t="s">
        <v>10</v>
      </c>
      <c r="E110" s="8">
        <v>0.13</v>
      </c>
      <c r="L110" s="8">
        <v>35</v>
      </c>
      <c r="N110" s="8" t="s">
        <v>259</v>
      </c>
    </row>
    <row r="111" spans="1:14" hidden="1">
      <c r="A111">
        <v>178</v>
      </c>
      <c r="B111" s="9" t="s">
        <v>52</v>
      </c>
      <c r="C111"/>
      <c r="D111" s="8" t="s">
        <v>10</v>
      </c>
      <c r="E111" s="8">
        <v>0.13</v>
      </c>
      <c r="L111" s="8">
        <v>40</v>
      </c>
      <c r="N111" s="8" t="s">
        <v>259</v>
      </c>
    </row>
    <row r="112" spans="1:14" hidden="1">
      <c r="A112">
        <v>179</v>
      </c>
      <c r="B112" s="9" t="s">
        <v>52</v>
      </c>
      <c r="C112"/>
      <c r="D112" s="8" t="s">
        <v>10</v>
      </c>
      <c r="E112" s="8">
        <v>0.09</v>
      </c>
      <c r="L112" s="8">
        <v>45</v>
      </c>
      <c r="N112" s="8" t="s">
        <v>259</v>
      </c>
    </row>
    <row r="113" spans="1:14" hidden="1">
      <c r="A113">
        <v>180</v>
      </c>
      <c r="B113" s="9" t="s">
        <v>52</v>
      </c>
      <c r="C113"/>
      <c r="D113" s="8" t="s">
        <v>10</v>
      </c>
      <c r="E113" s="8">
        <v>0.59</v>
      </c>
      <c r="I113" s="13" t="s">
        <v>411</v>
      </c>
      <c r="L113" s="8">
        <v>35</v>
      </c>
      <c r="N113" s="8" t="s">
        <v>259</v>
      </c>
    </row>
    <row r="114" spans="1:14">
      <c r="A114">
        <v>181</v>
      </c>
      <c r="B114" s="9" t="s">
        <v>52</v>
      </c>
      <c r="C114"/>
      <c r="D114" s="8" t="s">
        <v>10</v>
      </c>
      <c r="E114" s="8">
        <v>0.55000000000000004</v>
      </c>
      <c r="F114" s="12">
        <v>7.1111111111111098</v>
      </c>
      <c r="I114" s="13" t="s">
        <v>411</v>
      </c>
      <c r="L114" s="8">
        <v>30</v>
      </c>
      <c r="N114" s="8" t="s">
        <v>259</v>
      </c>
    </row>
    <row r="115" spans="1:14">
      <c r="A115">
        <v>182</v>
      </c>
      <c r="B115" s="9" t="s">
        <v>52</v>
      </c>
      <c r="C115"/>
      <c r="D115" s="8" t="s">
        <v>10</v>
      </c>
      <c r="E115" s="8">
        <v>0.52</v>
      </c>
      <c r="F115" s="12">
        <v>8.5</v>
      </c>
      <c r="I115" s="13" t="s">
        <v>411</v>
      </c>
      <c r="L115" s="8">
        <v>37</v>
      </c>
      <c r="N115" s="8" t="s">
        <v>259</v>
      </c>
    </row>
    <row r="116" spans="1:14">
      <c r="A116">
        <v>183</v>
      </c>
      <c r="B116" s="9" t="s">
        <v>52</v>
      </c>
      <c r="C116"/>
      <c r="D116" s="8" t="s">
        <v>10</v>
      </c>
      <c r="E116" s="8">
        <v>0.56000000000000005</v>
      </c>
      <c r="F116" s="12">
        <v>6.0555555555555598</v>
      </c>
      <c r="I116" s="13" t="s">
        <v>411</v>
      </c>
      <c r="L116" s="8">
        <v>30</v>
      </c>
      <c r="N116" s="8" t="s">
        <v>259</v>
      </c>
    </row>
    <row r="117" spans="1:14">
      <c r="A117">
        <v>184</v>
      </c>
      <c r="B117" s="9" t="s">
        <v>52</v>
      </c>
      <c r="C117"/>
      <c r="D117" s="8" t="s">
        <v>10</v>
      </c>
      <c r="E117" s="8">
        <v>0.49</v>
      </c>
      <c r="F117" s="12">
        <v>5</v>
      </c>
      <c r="I117" s="13" t="s">
        <v>411</v>
      </c>
      <c r="L117" s="8">
        <v>30</v>
      </c>
      <c r="N117" s="8" t="s">
        <v>259</v>
      </c>
    </row>
    <row r="118" spans="1:14">
      <c r="A118">
        <v>185</v>
      </c>
      <c r="B118" s="9" t="s">
        <v>52</v>
      </c>
      <c r="D118" s="8" t="s">
        <v>10</v>
      </c>
      <c r="E118" s="8">
        <v>0.45</v>
      </c>
      <c r="F118" s="12">
        <v>4.7222222222222197</v>
      </c>
      <c r="I118" s="13" t="s">
        <v>411</v>
      </c>
      <c r="L118" s="8">
        <v>37</v>
      </c>
      <c r="N118" s="8" t="s">
        <v>259</v>
      </c>
    </row>
    <row r="119" spans="1:14">
      <c r="A119">
        <v>186</v>
      </c>
      <c r="B119" s="9" t="s">
        <v>52</v>
      </c>
      <c r="D119" s="8" t="s">
        <v>10</v>
      </c>
      <c r="E119" s="8">
        <v>0.49</v>
      </c>
      <c r="F119" s="12">
        <v>5.1111111111111098</v>
      </c>
      <c r="I119" s="13" t="s">
        <v>411</v>
      </c>
      <c r="L119" s="8">
        <v>30</v>
      </c>
      <c r="N119" s="8" t="s">
        <v>259</v>
      </c>
    </row>
    <row r="120" spans="1:14">
      <c r="A120">
        <v>187</v>
      </c>
      <c r="B120" s="9" t="s">
        <v>52</v>
      </c>
      <c r="D120" s="8" t="s">
        <v>10</v>
      </c>
      <c r="E120" s="8">
        <v>0.44</v>
      </c>
      <c r="F120" s="12">
        <v>5</v>
      </c>
      <c r="I120" s="13" t="s">
        <v>411</v>
      </c>
      <c r="L120" s="8">
        <v>30</v>
      </c>
      <c r="N120" s="8" t="s">
        <v>259</v>
      </c>
    </row>
    <row r="121" spans="1:14">
      <c r="A121">
        <v>188</v>
      </c>
      <c r="B121" s="9" t="s">
        <v>52</v>
      </c>
      <c r="C121"/>
      <c r="D121" s="8" t="s">
        <v>10</v>
      </c>
      <c r="E121" s="8">
        <v>0.59</v>
      </c>
      <c r="F121" s="12">
        <v>7.4444444444444402</v>
      </c>
      <c r="I121" s="13" t="s">
        <v>411</v>
      </c>
      <c r="L121" s="8">
        <v>30</v>
      </c>
      <c r="N121" s="8" t="s">
        <v>259</v>
      </c>
    </row>
    <row r="122" spans="1:14">
      <c r="A122">
        <v>189</v>
      </c>
      <c r="B122" s="9" t="s">
        <v>52</v>
      </c>
      <c r="C122"/>
      <c r="D122" s="8" t="s">
        <v>10</v>
      </c>
      <c r="E122" s="8">
        <v>0.66</v>
      </c>
      <c r="F122" s="12">
        <v>7.9444444444444402</v>
      </c>
      <c r="I122" s="13" t="s">
        <v>411</v>
      </c>
      <c r="L122" s="8">
        <v>37</v>
      </c>
      <c r="N122" s="8" t="s">
        <v>259</v>
      </c>
    </row>
    <row r="123" spans="1:14" hidden="1">
      <c r="A123">
        <v>190</v>
      </c>
      <c r="B123" s="9" t="s">
        <v>52</v>
      </c>
      <c r="C123" s="8" t="s">
        <v>502</v>
      </c>
      <c r="D123" s="8" t="s">
        <v>10</v>
      </c>
      <c r="E123" s="8">
        <v>0.69</v>
      </c>
      <c r="I123" s="13" t="s">
        <v>411</v>
      </c>
      <c r="L123" s="8">
        <v>33</v>
      </c>
      <c r="N123" s="8" t="s">
        <v>259</v>
      </c>
    </row>
    <row r="124" spans="1:14" hidden="1">
      <c r="A124">
        <v>191</v>
      </c>
      <c r="B124" s="9" t="s">
        <v>52</v>
      </c>
      <c r="C124" s="8" t="s">
        <v>502</v>
      </c>
      <c r="D124" s="8" t="s">
        <v>10</v>
      </c>
      <c r="E124" s="8">
        <v>0.86</v>
      </c>
      <c r="I124" s="13" t="s">
        <v>411</v>
      </c>
      <c r="L124" s="8">
        <v>40</v>
      </c>
      <c r="N124" s="8" t="s">
        <v>259</v>
      </c>
    </row>
    <row r="125" spans="1:14" hidden="1">
      <c r="A125">
        <v>192</v>
      </c>
      <c r="B125" s="9" t="s">
        <v>52</v>
      </c>
      <c r="C125" s="8" t="s">
        <v>502</v>
      </c>
      <c r="D125" s="8" t="s">
        <v>10</v>
      </c>
      <c r="E125" s="8">
        <v>0.83</v>
      </c>
      <c r="I125" s="13" t="s">
        <v>411</v>
      </c>
      <c r="L125" s="8">
        <v>42</v>
      </c>
      <c r="N125" s="8" t="s">
        <v>259</v>
      </c>
    </row>
    <row r="126" spans="1:14" hidden="1">
      <c r="A126">
        <v>193</v>
      </c>
      <c r="B126" s="9" t="s">
        <v>52</v>
      </c>
      <c r="C126" s="8" t="s">
        <v>502</v>
      </c>
      <c r="D126" s="8" t="s">
        <v>10</v>
      </c>
      <c r="E126" s="8">
        <v>0.53</v>
      </c>
      <c r="I126" s="13" t="s">
        <v>411</v>
      </c>
      <c r="L126" s="8">
        <v>45</v>
      </c>
      <c r="N126" s="8" t="s">
        <v>259</v>
      </c>
    </row>
    <row r="127" spans="1:14">
      <c r="A127">
        <v>194</v>
      </c>
      <c r="B127" s="9" t="s">
        <v>52</v>
      </c>
      <c r="C127" s="8" t="s">
        <v>857</v>
      </c>
      <c r="D127" s="8" t="s">
        <v>10</v>
      </c>
      <c r="E127" s="8">
        <v>0.31</v>
      </c>
      <c r="F127" s="12">
        <v>4.1666666666666696</v>
      </c>
      <c r="I127" s="13" t="s">
        <v>411</v>
      </c>
      <c r="L127" s="8">
        <v>30</v>
      </c>
      <c r="N127" s="8" t="s">
        <v>259</v>
      </c>
    </row>
    <row r="128" spans="1:14">
      <c r="A128">
        <v>195</v>
      </c>
      <c r="B128" s="9" t="s">
        <v>52</v>
      </c>
      <c r="C128" s="8" t="s">
        <v>857</v>
      </c>
      <c r="D128" s="8" t="s">
        <v>10</v>
      </c>
      <c r="E128" s="8">
        <v>0.47</v>
      </c>
      <c r="F128" s="12">
        <v>4.7222222222222197</v>
      </c>
      <c r="I128" s="13" t="s">
        <v>411</v>
      </c>
      <c r="L128" s="8">
        <v>37</v>
      </c>
      <c r="N128" s="8" t="s">
        <v>259</v>
      </c>
    </row>
    <row r="129" spans="1:14" hidden="1">
      <c r="A129">
        <v>196</v>
      </c>
      <c r="B129" s="9" t="s">
        <v>52</v>
      </c>
      <c r="C129" t="s">
        <v>757</v>
      </c>
      <c r="D129" s="8" t="s">
        <v>10</v>
      </c>
      <c r="E129" s="8">
        <v>0.46</v>
      </c>
      <c r="I129" s="13" t="s">
        <v>411</v>
      </c>
      <c r="L129" s="8">
        <v>30</v>
      </c>
      <c r="N129" s="8" t="s">
        <v>259</v>
      </c>
    </row>
    <row r="130" spans="1:14" hidden="1">
      <c r="A130">
        <v>197</v>
      </c>
      <c r="B130" s="9" t="s">
        <v>52</v>
      </c>
      <c r="C130" t="s">
        <v>757</v>
      </c>
      <c r="D130" s="8" t="s">
        <v>10</v>
      </c>
      <c r="E130" s="8">
        <v>0.55000000000000004</v>
      </c>
      <c r="I130" s="13" t="s">
        <v>411</v>
      </c>
      <c r="L130" s="8">
        <v>35</v>
      </c>
      <c r="N130" s="8" t="s">
        <v>259</v>
      </c>
    </row>
    <row r="131" spans="1:14" hidden="1">
      <c r="A131">
        <v>198</v>
      </c>
      <c r="B131" s="9" t="s">
        <v>52</v>
      </c>
      <c r="C131" t="s">
        <v>757</v>
      </c>
      <c r="D131" s="8" t="s">
        <v>10</v>
      </c>
      <c r="E131" s="8">
        <v>0.42</v>
      </c>
      <c r="I131" s="13" t="s">
        <v>411</v>
      </c>
      <c r="L131" s="8">
        <v>40</v>
      </c>
      <c r="N131" s="8" t="s">
        <v>259</v>
      </c>
    </row>
    <row r="132" spans="1:14" hidden="1">
      <c r="A132">
        <v>199</v>
      </c>
      <c r="B132" s="9" t="s">
        <v>52</v>
      </c>
      <c r="C132" s="8" t="s">
        <v>757</v>
      </c>
      <c r="D132" s="8" t="s">
        <v>10</v>
      </c>
      <c r="E132" s="8">
        <v>0.36</v>
      </c>
      <c r="I132" s="13" t="s">
        <v>411</v>
      </c>
      <c r="L132" s="8">
        <v>45</v>
      </c>
      <c r="N132" s="8" t="s">
        <v>259</v>
      </c>
    </row>
    <row r="133" spans="1:14">
      <c r="A133">
        <v>256</v>
      </c>
      <c r="B133" s="9" t="s">
        <v>52</v>
      </c>
      <c r="C133" s="8" t="s">
        <v>502</v>
      </c>
      <c r="D133" t="s">
        <v>834</v>
      </c>
      <c r="E133">
        <v>0.42</v>
      </c>
      <c r="F133" s="14">
        <v>4.7777777777777803</v>
      </c>
      <c r="L133">
        <v>30</v>
      </c>
      <c r="N133" t="s">
        <v>259</v>
      </c>
    </row>
    <row r="134" spans="1:14">
      <c r="A134">
        <v>257</v>
      </c>
      <c r="B134" s="9" t="s">
        <v>52</v>
      </c>
      <c r="C134" s="8" t="s">
        <v>502</v>
      </c>
      <c r="D134" t="s">
        <v>834</v>
      </c>
      <c r="E134">
        <v>0.41</v>
      </c>
      <c r="F134" s="14">
        <v>4.8333333333333304</v>
      </c>
      <c r="L134">
        <v>37</v>
      </c>
      <c r="N134" t="s">
        <v>259</v>
      </c>
    </row>
    <row r="135" spans="1:14">
      <c r="A135">
        <v>287</v>
      </c>
      <c r="B135" s="9" t="s">
        <v>52</v>
      </c>
      <c r="D135" t="s">
        <v>171</v>
      </c>
      <c r="E135">
        <v>0.52</v>
      </c>
      <c r="F135" s="14">
        <v>3.8854805725971402</v>
      </c>
      <c r="L135">
        <v>30</v>
      </c>
      <c r="N135" t="s">
        <v>259</v>
      </c>
    </row>
    <row r="136" spans="1:14">
      <c r="A136">
        <v>288</v>
      </c>
      <c r="B136" s="9" t="s">
        <v>52</v>
      </c>
      <c r="D136" t="s">
        <v>171</v>
      </c>
      <c r="E136">
        <v>0.67</v>
      </c>
      <c r="F136" s="14">
        <v>4.14840782938942</v>
      </c>
      <c r="L136">
        <v>37</v>
      </c>
      <c r="N136" t="s">
        <v>259</v>
      </c>
    </row>
    <row r="137" spans="1:14">
      <c r="A137">
        <v>289</v>
      </c>
      <c r="B137" s="9" t="s">
        <v>52</v>
      </c>
      <c r="D137" t="s">
        <v>171</v>
      </c>
      <c r="E137">
        <v>0.43</v>
      </c>
      <c r="F137" s="14">
        <v>1.9865614957639499</v>
      </c>
      <c r="L137">
        <v>30</v>
      </c>
      <c r="N137" t="s">
        <v>259</v>
      </c>
    </row>
    <row r="138" spans="1:14">
      <c r="A138">
        <v>290</v>
      </c>
      <c r="B138" s="9" t="s">
        <v>52</v>
      </c>
      <c r="D138" t="s">
        <v>171</v>
      </c>
      <c r="E138">
        <v>0.42</v>
      </c>
      <c r="F138" s="14">
        <v>2.1910604732690602</v>
      </c>
      <c r="L138">
        <v>37</v>
      </c>
      <c r="N138" t="s">
        <v>259</v>
      </c>
    </row>
    <row r="139" spans="1:14">
      <c r="A139">
        <v>291</v>
      </c>
      <c r="B139" s="9" t="s">
        <v>52</v>
      </c>
      <c r="D139" t="s">
        <v>171</v>
      </c>
      <c r="E139">
        <v>0.57999999999999996</v>
      </c>
      <c r="F139" s="14">
        <v>4.3236926672509499</v>
      </c>
      <c r="L139">
        <v>30</v>
      </c>
      <c r="N139" t="s">
        <v>259</v>
      </c>
    </row>
    <row r="140" spans="1:14">
      <c r="A140">
        <v>292</v>
      </c>
      <c r="B140" s="9" t="s">
        <v>52</v>
      </c>
      <c r="D140" t="s">
        <v>171</v>
      </c>
      <c r="E140">
        <v>0.7</v>
      </c>
      <c r="F140" s="14">
        <v>4.14840782938942</v>
      </c>
      <c r="L140">
        <v>37</v>
      </c>
      <c r="N140" t="s">
        <v>259</v>
      </c>
    </row>
    <row r="141" spans="1:14">
      <c r="A141">
        <v>293</v>
      </c>
      <c r="B141" s="9" t="s">
        <v>52</v>
      </c>
      <c r="D141" t="s">
        <v>171</v>
      </c>
      <c r="E141">
        <v>0.33</v>
      </c>
      <c r="F141" s="14">
        <v>2.1326321939818902</v>
      </c>
      <c r="L141">
        <v>30</v>
      </c>
      <c r="N141" t="s">
        <v>259</v>
      </c>
    </row>
    <row r="142" spans="1:14">
      <c r="A142">
        <v>294</v>
      </c>
      <c r="B142" s="9" t="s">
        <v>52</v>
      </c>
      <c r="D142" t="s">
        <v>171</v>
      </c>
      <c r="E142">
        <v>0.45</v>
      </c>
      <c r="F142" s="14">
        <v>2.2202746129126498</v>
      </c>
      <c r="L142">
        <v>37</v>
      </c>
      <c r="N142" t="s">
        <v>259</v>
      </c>
    </row>
    <row r="143" spans="1:14" hidden="1">
      <c r="A143">
        <v>295</v>
      </c>
      <c r="B143" s="9" t="s">
        <v>52</v>
      </c>
      <c r="C143" t="s">
        <v>503</v>
      </c>
      <c r="D143" t="s">
        <v>171</v>
      </c>
      <c r="E143">
        <v>0.37</v>
      </c>
      <c r="F143" s="14"/>
      <c r="L143">
        <v>35</v>
      </c>
      <c r="N143" t="s">
        <v>259</v>
      </c>
    </row>
    <row r="144" spans="1:14" hidden="1">
      <c r="A144">
        <v>335</v>
      </c>
      <c r="B144" s="9" t="s">
        <v>52</v>
      </c>
      <c r="C144" t="s">
        <v>503</v>
      </c>
      <c r="D144" t="s">
        <v>921</v>
      </c>
      <c r="E144">
        <v>0.54</v>
      </c>
      <c r="F144" s="14"/>
      <c r="L144">
        <v>35</v>
      </c>
      <c r="N144" t="s">
        <v>259</v>
      </c>
    </row>
    <row r="145" spans="1:14" hidden="1">
      <c r="A145">
        <v>338</v>
      </c>
      <c r="B145" s="9" t="s">
        <v>52</v>
      </c>
      <c r="C145" t="s">
        <v>503</v>
      </c>
      <c r="D145" t="s">
        <v>1056</v>
      </c>
      <c r="E145">
        <v>0.49</v>
      </c>
      <c r="F145" s="14"/>
      <c r="L145">
        <v>35</v>
      </c>
      <c r="N145" t="s">
        <v>259</v>
      </c>
    </row>
    <row r="146" spans="1:14">
      <c r="A146">
        <v>340</v>
      </c>
      <c r="B146" s="9" t="s">
        <v>52</v>
      </c>
      <c r="C146" t="s">
        <v>502</v>
      </c>
      <c r="D146" t="s">
        <v>341</v>
      </c>
      <c r="E146">
        <v>0.41</v>
      </c>
      <c r="F146" s="14">
        <v>4.6666666666666696</v>
      </c>
      <c r="L146">
        <v>30</v>
      </c>
      <c r="N146" t="s">
        <v>259</v>
      </c>
    </row>
    <row r="147" spans="1:14">
      <c r="A147">
        <v>341</v>
      </c>
      <c r="B147" s="9" t="s">
        <v>52</v>
      </c>
      <c r="C147" t="s">
        <v>502</v>
      </c>
      <c r="D147" t="s">
        <v>341</v>
      </c>
      <c r="E147">
        <v>0.31</v>
      </c>
      <c r="F147" s="14">
        <v>3.6666666666666701</v>
      </c>
      <c r="L147">
        <v>37</v>
      </c>
      <c r="N147" t="s">
        <v>259</v>
      </c>
    </row>
    <row r="148" spans="1:14">
      <c r="A148">
        <v>345</v>
      </c>
      <c r="B148" s="9" t="s">
        <v>52</v>
      </c>
      <c r="C148" s="8" t="s">
        <v>502</v>
      </c>
      <c r="D148" t="s">
        <v>922</v>
      </c>
      <c r="E148">
        <v>0.44</v>
      </c>
      <c r="F148" s="14">
        <v>2.8629856850715698</v>
      </c>
      <c r="L148">
        <v>30</v>
      </c>
      <c r="N148" t="s">
        <v>259</v>
      </c>
    </row>
    <row r="149" spans="1:14">
      <c r="A149">
        <v>346</v>
      </c>
      <c r="B149" s="9" t="s">
        <v>52</v>
      </c>
      <c r="C149" s="8" t="s">
        <v>502</v>
      </c>
      <c r="D149" t="s">
        <v>922</v>
      </c>
      <c r="E149">
        <v>0.4</v>
      </c>
      <c r="F149" s="14">
        <v>2.1910604732690602</v>
      </c>
      <c r="L149">
        <v>30</v>
      </c>
      <c r="N149" t="s">
        <v>259</v>
      </c>
    </row>
    <row r="150" spans="1:14">
      <c r="A150">
        <v>347</v>
      </c>
      <c r="B150" s="9" t="s">
        <v>52</v>
      </c>
      <c r="C150" s="8" t="s">
        <v>502</v>
      </c>
      <c r="D150" t="s">
        <v>922</v>
      </c>
      <c r="E150">
        <v>0.63</v>
      </c>
      <c r="F150" s="14">
        <v>3.4764826175869099</v>
      </c>
      <c r="L150">
        <v>37</v>
      </c>
      <c r="N150" t="s">
        <v>259</v>
      </c>
    </row>
    <row r="151" spans="1:14">
      <c r="A151">
        <v>348</v>
      </c>
      <c r="B151" s="9" t="s">
        <v>52</v>
      </c>
      <c r="C151" s="8" t="s">
        <v>502</v>
      </c>
      <c r="D151" t="s">
        <v>922</v>
      </c>
      <c r="E151">
        <v>0.4</v>
      </c>
      <c r="F151" s="14">
        <v>2.07420391469471</v>
      </c>
      <c r="L151">
        <v>30</v>
      </c>
      <c r="N151" t="s">
        <v>259</v>
      </c>
    </row>
    <row r="152" spans="1:14">
      <c r="A152">
        <v>349</v>
      </c>
      <c r="B152" s="9" t="s">
        <v>52</v>
      </c>
      <c r="C152" t="s">
        <v>502</v>
      </c>
      <c r="D152" t="s">
        <v>922</v>
      </c>
      <c r="E152">
        <v>0.39</v>
      </c>
      <c r="F152" s="14">
        <v>2.1910604732690602</v>
      </c>
      <c r="L152">
        <v>37</v>
      </c>
      <c r="N152" t="s">
        <v>259</v>
      </c>
    </row>
    <row r="153" spans="1:14">
      <c r="A153">
        <v>350</v>
      </c>
      <c r="B153" s="9" t="s">
        <v>52</v>
      </c>
      <c r="C153" t="s">
        <v>501</v>
      </c>
      <c r="D153" t="s">
        <v>922</v>
      </c>
      <c r="E153">
        <v>0.46</v>
      </c>
      <c r="F153" s="14">
        <v>2.97984224364592</v>
      </c>
      <c r="L153">
        <v>30</v>
      </c>
      <c r="N153" t="s">
        <v>259</v>
      </c>
    </row>
    <row r="154" spans="1:14">
      <c r="A154">
        <v>351</v>
      </c>
      <c r="B154" s="9" t="s">
        <v>52</v>
      </c>
      <c r="C154" t="s">
        <v>501</v>
      </c>
      <c r="D154" t="s">
        <v>922</v>
      </c>
      <c r="E154">
        <v>0.59</v>
      </c>
      <c r="F154" s="14">
        <v>4.5281916447560597</v>
      </c>
      <c r="L154">
        <v>37</v>
      </c>
      <c r="N154" t="s">
        <v>259</v>
      </c>
    </row>
    <row r="155" spans="1:14" hidden="1">
      <c r="A155">
        <v>352</v>
      </c>
      <c r="B155" s="9" t="s">
        <v>52</v>
      </c>
      <c r="C155" t="s">
        <v>857</v>
      </c>
      <c r="D155" t="s">
        <v>922</v>
      </c>
      <c r="E155" t="s">
        <v>512</v>
      </c>
      <c r="F155" s="14"/>
      <c r="L155">
        <v>30</v>
      </c>
      <c r="N155" t="s">
        <v>259</v>
      </c>
    </row>
    <row r="156" spans="1:14" hidden="1">
      <c r="A156">
        <v>353</v>
      </c>
      <c r="B156" s="9" t="s">
        <v>52</v>
      </c>
      <c r="C156" t="s">
        <v>857</v>
      </c>
      <c r="D156" t="s">
        <v>922</v>
      </c>
      <c r="E156" t="s">
        <v>512</v>
      </c>
      <c r="F156" s="14"/>
      <c r="L156">
        <v>37</v>
      </c>
      <c r="N156" t="s">
        <v>259</v>
      </c>
    </row>
    <row r="157" spans="1:14">
      <c r="A157">
        <v>354</v>
      </c>
      <c r="B157" s="9" t="s">
        <v>52</v>
      </c>
      <c r="C157" t="s">
        <v>1112</v>
      </c>
      <c r="D157" t="s">
        <v>922</v>
      </c>
      <c r="E157">
        <v>0.37</v>
      </c>
      <c r="F157" s="14">
        <v>1.1685655857435</v>
      </c>
      <c r="L157">
        <v>30</v>
      </c>
      <c r="N157" t="s">
        <v>259</v>
      </c>
    </row>
    <row r="158" spans="1:14">
      <c r="A158">
        <v>355</v>
      </c>
      <c r="B158" s="9" t="s">
        <v>52</v>
      </c>
      <c r="C158" s="8" t="s">
        <v>1112</v>
      </c>
      <c r="D158" t="s">
        <v>922</v>
      </c>
      <c r="E158">
        <v>0.35</v>
      </c>
      <c r="F158" s="14">
        <v>1.0224948875255599</v>
      </c>
      <c r="L158">
        <v>30</v>
      </c>
      <c r="N158" t="s">
        <v>259</v>
      </c>
    </row>
    <row r="159" spans="1:14">
      <c r="A159">
        <v>356</v>
      </c>
      <c r="B159" s="9" t="s">
        <v>52</v>
      </c>
      <c r="C159" s="8" t="s">
        <v>1112</v>
      </c>
      <c r="D159" t="s">
        <v>922</v>
      </c>
      <c r="E159">
        <v>0.37</v>
      </c>
      <c r="F159" s="14">
        <v>1.0809231668127399</v>
      </c>
      <c r="L159">
        <v>30</v>
      </c>
      <c r="N159" t="s">
        <v>259</v>
      </c>
    </row>
    <row r="160" spans="1:14">
      <c r="A160">
        <v>357</v>
      </c>
      <c r="B160" s="9" t="s">
        <v>52</v>
      </c>
      <c r="C160" s="8" t="s">
        <v>1112</v>
      </c>
      <c r="D160" t="s">
        <v>922</v>
      </c>
      <c r="E160">
        <v>0.36</v>
      </c>
      <c r="F160" s="14">
        <v>1.05170902716915</v>
      </c>
      <c r="L160">
        <v>30</v>
      </c>
      <c r="N160" t="s">
        <v>259</v>
      </c>
    </row>
    <row r="161" spans="1:14" hidden="1">
      <c r="A161">
        <v>358</v>
      </c>
      <c r="B161" s="9" t="s">
        <v>52</v>
      </c>
      <c r="C161" t="s">
        <v>503</v>
      </c>
      <c r="D161" t="s">
        <v>922</v>
      </c>
      <c r="E161">
        <v>0.36</v>
      </c>
      <c r="F161" s="14"/>
      <c r="L161">
        <v>35</v>
      </c>
      <c r="N161" t="s">
        <v>259</v>
      </c>
    </row>
    <row r="162" spans="1:14" hidden="1">
      <c r="A162">
        <v>364</v>
      </c>
      <c r="B162" s="9" t="s">
        <v>52</v>
      </c>
      <c r="C162" s="8" t="s">
        <v>503</v>
      </c>
      <c r="D162" s="6" t="s">
        <v>930</v>
      </c>
      <c r="E162">
        <v>0.45</v>
      </c>
      <c r="F162" s="14"/>
      <c r="L162">
        <v>35</v>
      </c>
      <c r="N162" t="s">
        <v>259</v>
      </c>
    </row>
    <row r="163" spans="1:14">
      <c r="A163">
        <v>398</v>
      </c>
      <c r="B163" s="9" t="s">
        <v>52</v>
      </c>
      <c r="C163" s="8" t="s">
        <v>1118</v>
      </c>
      <c r="D163" t="s">
        <v>10</v>
      </c>
      <c r="E163">
        <v>0.35799999999999998</v>
      </c>
      <c r="F163" s="14">
        <v>3.7189990900000001</v>
      </c>
      <c r="G163" s="15"/>
      <c r="H163" s="15">
        <v>0</v>
      </c>
      <c r="I163" s="15"/>
      <c r="J163" s="15"/>
      <c r="K163" s="15"/>
      <c r="L163">
        <v>25</v>
      </c>
      <c r="M163">
        <v>5</v>
      </c>
      <c r="N163" t="s">
        <v>259</v>
      </c>
    </row>
    <row r="164" spans="1:14">
      <c r="A164">
        <v>399</v>
      </c>
      <c r="B164" s="9" t="s">
        <v>52</v>
      </c>
      <c r="C164" s="8" t="s">
        <v>1118</v>
      </c>
      <c r="D164" t="s">
        <v>10</v>
      </c>
      <c r="E164">
        <v>0.26900000000000002</v>
      </c>
      <c r="F164" s="14">
        <v>2.997402251</v>
      </c>
      <c r="G164" s="15"/>
      <c r="H164" s="15">
        <v>0</v>
      </c>
      <c r="I164" s="15"/>
      <c r="J164" s="15"/>
      <c r="K164" s="15"/>
      <c r="L164">
        <v>25</v>
      </c>
      <c r="M164">
        <v>5</v>
      </c>
      <c r="N164" t="s">
        <v>259</v>
      </c>
    </row>
    <row r="165" spans="1:14">
      <c r="A165">
        <v>400</v>
      </c>
      <c r="B165" s="9" t="s">
        <v>52</v>
      </c>
      <c r="C165" s="8" t="s">
        <v>1118</v>
      </c>
      <c r="D165" t="s">
        <v>10</v>
      </c>
      <c r="E165">
        <v>0.316</v>
      </c>
      <c r="F165" s="14">
        <v>3.0529096999999998</v>
      </c>
      <c r="G165" s="15"/>
      <c r="H165" s="15">
        <v>0</v>
      </c>
      <c r="I165" s="15"/>
      <c r="J165" s="15"/>
      <c r="K165" s="15"/>
      <c r="L165">
        <v>25</v>
      </c>
      <c r="M165">
        <v>5</v>
      </c>
      <c r="N165" t="s">
        <v>259</v>
      </c>
    </row>
    <row r="166" spans="1:14">
      <c r="A166">
        <v>401</v>
      </c>
      <c r="B166" s="9" t="s">
        <v>52</v>
      </c>
      <c r="C166" s="8" t="s">
        <v>1118</v>
      </c>
      <c r="D166" t="s">
        <v>10</v>
      </c>
      <c r="E166">
        <v>0.314</v>
      </c>
      <c r="F166" s="14">
        <v>2.997402251</v>
      </c>
      <c r="G166" s="15"/>
      <c r="H166" s="15">
        <v>0</v>
      </c>
      <c r="I166" s="15"/>
      <c r="J166" s="15"/>
      <c r="K166" s="15"/>
      <c r="L166">
        <v>25</v>
      </c>
      <c r="M166">
        <v>5</v>
      </c>
      <c r="N166" t="s">
        <v>259</v>
      </c>
    </row>
    <row r="167" spans="1:14">
      <c r="A167">
        <v>449</v>
      </c>
      <c r="B167" s="9" t="s">
        <v>52</v>
      </c>
      <c r="C167" s="8" t="s">
        <v>1118</v>
      </c>
      <c r="D167" t="s">
        <v>10</v>
      </c>
      <c r="E167">
        <v>0.48</v>
      </c>
      <c r="F167" s="14">
        <v>5.65</v>
      </c>
      <c r="G167" s="15">
        <v>0.7</v>
      </c>
      <c r="H167" s="15">
        <v>0</v>
      </c>
      <c r="I167" s="15">
        <v>0.56000000000000005</v>
      </c>
      <c r="J167" s="15">
        <v>13.55</v>
      </c>
      <c r="K167" s="15">
        <v>12.94</v>
      </c>
      <c r="L167">
        <v>30</v>
      </c>
      <c r="M167"/>
      <c r="N167" t="s">
        <v>259</v>
      </c>
    </row>
    <row r="168" spans="1:14">
      <c r="A168">
        <v>450</v>
      </c>
      <c r="B168" s="9" t="s">
        <v>52</v>
      </c>
      <c r="C168" s="8" t="s">
        <v>1142</v>
      </c>
      <c r="D168" t="s">
        <v>10</v>
      </c>
      <c r="E168">
        <v>0.68</v>
      </c>
      <c r="F168" s="14">
        <v>9.82</v>
      </c>
      <c r="G168" s="15">
        <v>2.31</v>
      </c>
      <c r="H168" s="15">
        <v>1.49</v>
      </c>
      <c r="I168" s="15">
        <v>1</v>
      </c>
      <c r="J168" s="15">
        <v>15.01</v>
      </c>
      <c r="K168" s="15">
        <v>14.78</v>
      </c>
      <c r="L168">
        <v>37</v>
      </c>
      <c r="M168"/>
      <c r="N168" t="s">
        <v>259</v>
      </c>
    </row>
    <row r="169" spans="1:14">
      <c r="A169">
        <v>451</v>
      </c>
      <c r="B169" s="9" t="s">
        <v>52</v>
      </c>
      <c r="C169" t="s">
        <v>1143</v>
      </c>
      <c r="D169" t="s">
        <v>10</v>
      </c>
      <c r="E169">
        <v>0.71</v>
      </c>
      <c r="F169" s="14">
        <v>10.48</v>
      </c>
      <c r="G169" s="15">
        <v>0.8</v>
      </c>
      <c r="H169" s="15">
        <v>1.59</v>
      </c>
      <c r="I169" s="15">
        <v>1.59</v>
      </c>
      <c r="J169" s="15">
        <v>7.11</v>
      </c>
      <c r="K169" s="15">
        <v>15.49</v>
      </c>
      <c r="L169">
        <v>40</v>
      </c>
      <c r="M169"/>
      <c r="N169" t="s">
        <v>259</v>
      </c>
    </row>
    <row r="170" spans="1:14">
      <c r="A170">
        <v>452</v>
      </c>
      <c r="B170" s="9" t="s">
        <v>52</v>
      </c>
      <c r="C170" t="s">
        <v>1144</v>
      </c>
      <c r="D170" t="s">
        <v>10</v>
      </c>
      <c r="E170">
        <v>0.4</v>
      </c>
      <c r="F170" s="14">
        <v>4.0199999999999996</v>
      </c>
      <c r="G170" s="15">
        <v>0.16</v>
      </c>
      <c r="H170" s="15">
        <v>0</v>
      </c>
      <c r="I170" s="15">
        <v>0.49</v>
      </c>
      <c r="J170" s="15">
        <v>12.98</v>
      </c>
      <c r="K170" s="15">
        <v>7.17</v>
      </c>
      <c r="L170">
        <v>45</v>
      </c>
      <c r="M170"/>
      <c r="N170" t="s">
        <v>259</v>
      </c>
    </row>
    <row r="171" spans="1:14">
      <c r="A171">
        <v>453</v>
      </c>
      <c r="B171" s="9" t="s">
        <v>52</v>
      </c>
      <c r="C171" s="8" t="s">
        <v>1145</v>
      </c>
      <c r="D171" t="s">
        <v>10</v>
      </c>
      <c r="E171">
        <v>0.63</v>
      </c>
      <c r="F171" s="14">
        <v>6.43</v>
      </c>
      <c r="G171" s="15">
        <v>0.52</v>
      </c>
      <c r="H171" s="15">
        <v>0</v>
      </c>
      <c r="I171" s="15">
        <v>0.55000000000000004</v>
      </c>
      <c r="J171" s="15">
        <v>12.65</v>
      </c>
      <c r="K171" s="15">
        <v>12.45</v>
      </c>
      <c r="L171">
        <v>30</v>
      </c>
      <c r="M171"/>
      <c r="N171" t="s">
        <v>259</v>
      </c>
    </row>
    <row r="172" spans="1:14">
      <c r="A172">
        <v>454</v>
      </c>
      <c r="B172" s="9" t="s">
        <v>52</v>
      </c>
      <c r="C172" s="8" t="s">
        <v>1145</v>
      </c>
      <c r="D172" t="s">
        <v>10</v>
      </c>
      <c r="E172">
        <v>0.79</v>
      </c>
      <c r="F172" s="14">
        <v>10.28</v>
      </c>
      <c r="G172" s="15">
        <v>0.52</v>
      </c>
      <c r="H172" s="15">
        <v>1.58</v>
      </c>
      <c r="I172" s="15">
        <v>0.93</v>
      </c>
      <c r="J172" s="15">
        <v>28.05</v>
      </c>
      <c r="K172" s="15">
        <v>11.66</v>
      </c>
      <c r="L172">
        <v>37</v>
      </c>
      <c r="M172"/>
      <c r="N172" t="s">
        <v>259</v>
      </c>
    </row>
    <row r="173" spans="1:14">
      <c r="A173">
        <v>455</v>
      </c>
      <c r="B173" s="9" t="s">
        <v>52</v>
      </c>
      <c r="C173" t="s">
        <v>1145</v>
      </c>
      <c r="D173" t="s">
        <v>10</v>
      </c>
      <c r="E173">
        <v>0.94</v>
      </c>
      <c r="F173" s="14">
        <v>10.36</v>
      </c>
      <c r="G173" s="15">
        <v>0.63</v>
      </c>
      <c r="H173" s="15">
        <v>0</v>
      </c>
      <c r="I173" s="15">
        <v>0</v>
      </c>
      <c r="J173" s="15">
        <v>13.23</v>
      </c>
      <c r="K173" s="15">
        <v>25.38</v>
      </c>
      <c r="L173">
        <v>40</v>
      </c>
      <c r="M173"/>
      <c r="N173" t="s">
        <v>259</v>
      </c>
    </row>
    <row r="174" spans="1:14">
      <c r="A174">
        <v>456</v>
      </c>
      <c r="B174" s="9" t="s">
        <v>52</v>
      </c>
      <c r="C174" t="s">
        <v>1145</v>
      </c>
      <c r="D174" t="s">
        <v>10</v>
      </c>
      <c r="E174">
        <v>0.17</v>
      </c>
      <c r="F174" s="14">
        <v>9.82</v>
      </c>
      <c r="G174" s="15">
        <v>0.48</v>
      </c>
      <c r="H174" s="15">
        <v>13.86</v>
      </c>
      <c r="I174" s="15">
        <v>1.1200000000000001</v>
      </c>
      <c r="J174" s="15">
        <v>8.4600000000000009</v>
      </c>
      <c r="K174" s="15">
        <v>5.67</v>
      </c>
      <c r="L174">
        <v>47</v>
      </c>
      <c r="M174"/>
      <c r="N174" t="s">
        <v>259</v>
      </c>
    </row>
    <row r="175" spans="1:14">
      <c r="A175">
        <v>457</v>
      </c>
      <c r="B175" s="9" t="s">
        <v>52</v>
      </c>
      <c r="C175" t="s">
        <v>1146</v>
      </c>
      <c r="D175" t="s">
        <v>10</v>
      </c>
      <c r="E175">
        <v>0.39</v>
      </c>
      <c r="F175" s="14">
        <v>5.0599999999999996</v>
      </c>
      <c r="G175" s="15">
        <v>1.79</v>
      </c>
      <c r="H175" s="15">
        <v>0</v>
      </c>
      <c r="I175" s="15">
        <v>0.31</v>
      </c>
      <c r="J175" s="15">
        <v>16.77</v>
      </c>
      <c r="K175" s="15">
        <v>8.25</v>
      </c>
      <c r="L175">
        <v>30</v>
      </c>
      <c r="M175"/>
      <c r="N175" t="s">
        <v>259</v>
      </c>
    </row>
    <row r="176" spans="1:14">
      <c r="A176">
        <v>458</v>
      </c>
      <c r="B176" s="9" t="s">
        <v>52</v>
      </c>
      <c r="C176" t="s">
        <v>1146</v>
      </c>
      <c r="D176" t="s">
        <v>10</v>
      </c>
      <c r="E176">
        <v>0.69</v>
      </c>
      <c r="F176" s="14">
        <v>9.16</v>
      </c>
      <c r="G176" s="15">
        <v>1.84</v>
      </c>
      <c r="H176" s="15">
        <v>0</v>
      </c>
      <c r="I176" s="15">
        <v>0.76</v>
      </c>
      <c r="J176" s="15">
        <v>52.42</v>
      </c>
      <c r="K176" s="15">
        <v>17.63</v>
      </c>
      <c r="L176">
        <v>37</v>
      </c>
      <c r="M176"/>
      <c r="N176" t="s">
        <v>259</v>
      </c>
    </row>
    <row r="177" spans="1:14">
      <c r="A177">
        <v>459</v>
      </c>
      <c r="B177" s="9" t="s">
        <v>52</v>
      </c>
      <c r="C177" t="s">
        <v>1146</v>
      </c>
      <c r="D177" t="s">
        <v>10</v>
      </c>
      <c r="E177">
        <v>0.93</v>
      </c>
      <c r="F177" s="14">
        <v>11.48</v>
      </c>
      <c r="G177" s="15">
        <v>1.75</v>
      </c>
      <c r="H177" s="15">
        <v>0</v>
      </c>
      <c r="I177" s="15">
        <v>0</v>
      </c>
      <c r="J177" s="15">
        <v>13.58</v>
      </c>
      <c r="K177" s="15">
        <v>41.72</v>
      </c>
      <c r="L177">
        <v>40</v>
      </c>
      <c r="M177"/>
      <c r="N177" t="s">
        <v>259</v>
      </c>
    </row>
    <row r="178" spans="1:14">
      <c r="A178">
        <v>460</v>
      </c>
      <c r="B178" s="9" t="s">
        <v>52</v>
      </c>
      <c r="C178" t="s">
        <v>1146</v>
      </c>
      <c r="D178" t="s">
        <v>10</v>
      </c>
      <c r="E178">
        <v>0.53</v>
      </c>
      <c r="F178" s="14">
        <v>7.48</v>
      </c>
      <c r="G178" s="15">
        <v>0.91</v>
      </c>
      <c r="H178" s="15">
        <v>0.65</v>
      </c>
      <c r="I178" s="15">
        <v>0.23</v>
      </c>
      <c r="J178" s="15">
        <v>10.220000000000001</v>
      </c>
      <c r="K178" s="15">
        <v>11.37</v>
      </c>
      <c r="L178">
        <v>45</v>
      </c>
      <c r="M178"/>
      <c r="N178" t="s">
        <v>259</v>
      </c>
    </row>
    <row r="179" spans="1:14">
      <c r="A179">
        <v>461</v>
      </c>
      <c r="B179" s="9" t="s">
        <v>52</v>
      </c>
      <c r="C179" s="8" t="s">
        <v>1146</v>
      </c>
      <c r="D179" t="s">
        <v>10</v>
      </c>
      <c r="E179">
        <v>0.28000000000000003</v>
      </c>
      <c r="F179" s="14">
        <v>6.06</v>
      </c>
      <c r="G179" s="15">
        <v>1.74</v>
      </c>
      <c r="H179" s="15">
        <v>3.63</v>
      </c>
      <c r="I179" s="15">
        <v>0</v>
      </c>
      <c r="J179" s="15">
        <v>7.24</v>
      </c>
      <c r="K179" s="15">
        <v>9.08</v>
      </c>
      <c r="L179">
        <v>47</v>
      </c>
      <c r="M179"/>
      <c r="N179" t="s">
        <v>259</v>
      </c>
    </row>
    <row r="180" spans="1:14">
      <c r="A180">
        <v>402</v>
      </c>
      <c r="B180" s="9" t="s">
        <v>974</v>
      </c>
      <c r="C180" s="8" t="s">
        <v>1119</v>
      </c>
      <c r="D180" t="s">
        <v>10</v>
      </c>
      <c r="E180">
        <v>0.10100000000000001</v>
      </c>
      <c r="F180" s="14">
        <v>1.22116388</v>
      </c>
      <c r="G180" s="15"/>
      <c r="H180" s="15">
        <v>0</v>
      </c>
      <c r="I180" s="15"/>
      <c r="J180" s="15"/>
      <c r="K180" s="15"/>
      <c r="L180">
        <v>25</v>
      </c>
      <c r="M180">
        <v>5</v>
      </c>
      <c r="N180" t="s">
        <v>259</v>
      </c>
    </row>
    <row r="181" spans="1:14">
      <c r="A181">
        <v>200</v>
      </c>
      <c r="B181" s="9" t="s">
        <v>1172</v>
      </c>
      <c r="C181" s="8" t="s">
        <v>1092</v>
      </c>
      <c r="D181" s="8" t="s">
        <v>10</v>
      </c>
      <c r="E181" s="8">
        <v>0.3</v>
      </c>
      <c r="F181" s="12">
        <v>6.3</v>
      </c>
      <c r="G181" s="13">
        <v>0.41</v>
      </c>
      <c r="H181" s="13">
        <v>6.2</v>
      </c>
      <c r="I181" s="13">
        <v>0.1</v>
      </c>
      <c r="L181" s="8">
        <v>30</v>
      </c>
      <c r="N181" s="8" t="s">
        <v>259</v>
      </c>
    </row>
    <row r="182" spans="1:14">
      <c r="A182">
        <v>403</v>
      </c>
      <c r="B182" s="9" t="s">
        <v>976</v>
      </c>
      <c r="C182" t="s">
        <v>1120</v>
      </c>
      <c r="D182" t="s">
        <v>10</v>
      </c>
      <c r="E182">
        <v>0.32100000000000001</v>
      </c>
      <c r="F182" s="14">
        <v>3.4969692929999998</v>
      </c>
      <c r="G182" s="15"/>
      <c r="H182" s="15">
        <v>0</v>
      </c>
      <c r="I182" s="15"/>
      <c r="J182" s="15"/>
      <c r="K182" s="15"/>
      <c r="L182">
        <v>25</v>
      </c>
      <c r="M182">
        <v>5</v>
      </c>
      <c r="N182" t="s">
        <v>259</v>
      </c>
    </row>
    <row r="183" spans="1:14">
      <c r="A183">
        <v>404</v>
      </c>
      <c r="B183" s="9" t="s">
        <v>978</v>
      </c>
      <c r="C183" t="s">
        <v>1121</v>
      </c>
      <c r="D183" t="s">
        <v>10</v>
      </c>
      <c r="E183">
        <v>0.3</v>
      </c>
      <c r="F183" s="14">
        <v>7.8265503230000002</v>
      </c>
      <c r="G183" s="15"/>
      <c r="H183" s="15">
        <v>9.7677447359999992</v>
      </c>
      <c r="I183" s="15"/>
      <c r="J183" s="15"/>
      <c r="K183" s="15"/>
      <c r="L183">
        <v>25</v>
      </c>
      <c r="M183">
        <v>5</v>
      </c>
      <c r="N183" t="s">
        <v>259</v>
      </c>
    </row>
    <row r="184" spans="1:14">
      <c r="A184">
        <v>405</v>
      </c>
      <c r="B184" s="9" t="s">
        <v>980</v>
      </c>
      <c r="C184" t="s">
        <v>1050</v>
      </c>
      <c r="D184" t="s">
        <v>10</v>
      </c>
      <c r="E184">
        <v>0.315</v>
      </c>
      <c r="F184" s="14">
        <v>6.3833566460000002</v>
      </c>
      <c r="G184" s="15"/>
      <c r="H184" s="15">
        <v>3.9070978950000002</v>
      </c>
      <c r="I184" s="15"/>
      <c r="J184" s="15"/>
      <c r="K184" s="15"/>
      <c r="L184">
        <v>25</v>
      </c>
      <c r="M184">
        <v>5</v>
      </c>
      <c r="N184" t="s">
        <v>259</v>
      </c>
    </row>
    <row r="185" spans="1:14">
      <c r="A185">
        <v>406</v>
      </c>
      <c r="B185" s="9" t="s">
        <v>980</v>
      </c>
      <c r="C185" t="s">
        <v>1050</v>
      </c>
      <c r="D185" t="s">
        <v>10</v>
      </c>
      <c r="E185">
        <v>0.32200000000000001</v>
      </c>
      <c r="F185" s="14">
        <v>6.5498789940000002</v>
      </c>
      <c r="G185" s="15"/>
      <c r="H185" s="15">
        <v>7.8141957890000002</v>
      </c>
      <c r="I185" s="15"/>
      <c r="J185" s="15"/>
      <c r="K185" s="15"/>
      <c r="L185">
        <v>25</v>
      </c>
      <c r="M185">
        <v>5</v>
      </c>
      <c r="N185" t="s">
        <v>259</v>
      </c>
    </row>
    <row r="186" spans="1:14">
      <c r="A186">
        <v>407</v>
      </c>
      <c r="B186" s="9" t="s">
        <v>980</v>
      </c>
      <c r="C186" t="s">
        <v>1050</v>
      </c>
      <c r="D186" t="s">
        <v>10</v>
      </c>
      <c r="E186">
        <v>0.27800000000000002</v>
      </c>
      <c r="F186" s="14">
        <v>6.0503119520000004</v>
      </c>
      <c r="G186" s="15"/>
      <c r="H186" s="15">
        <v>5.2094638590000004</v>
      </c>
      <c r="I186" s="15"/>
      <c r="J186" s="15"/>
      <c r="K186" s="15"/>
      <c r="L186">
        <v>25</v>
      </c>
      <c r="M186">
        <v>5</v>
      </c>
      <c r="N186" t="s">
        <v>259</v>
      </c>
    </row>
    <row r="187" spans="1:14">
      <c r="A187">
        <v>408</v>
      </c>
      <c r="B187" s="9" t="s">
        <v>980</v>
      </c>
      <c r="C187" s="8" t="s">
        <v>1050</v>
      </c>
      <c r="D187" t="s">
        <v>10</v>
      </c>
      <c r="E187">
        <v>0.27100000000000002</v>
      </c>
      <c r="F187" s="14">
        <v>5.7172672569999996</v>
      </c>
      <c r="G187" s="15"/>
      <c r="H187" s="15">
        <v>4.3412198829999999</v>
      </c>
      <c r="I187" s="15"/>
      <c r="J187" s="15"/>
      <c r="K187" s="15"/>
      <c r="L187">
        <v>25</v>
      </c>
      <c r="M187">
        <v>5</v>
      </c>
      <c r="N187" t="s">
        <v>259</v>
      </c>
    </row>
    <row r="188" spans="1:14">
      <c r="A188">
        <v>409</v>
      </c>
      <c r="B188" s="9" t="s">
        <v>982</v>
      </c>
      <c r="C188" s="8" t="s">
        <v>1122</v>
      </c>
      <c r="D188" t="s">
        <v>10</v>
      </c>
      <c r="E188">
        <v>0.22900000000000001</v>
      </c>
      <c r="F188" s="14">
        <v>5.8837896049999996</v>
      </c>
      <c r="G188" s="15"/>
      <c r="H188" s="15">
        <v>6.9459518119999997</v>
      </c>
      <c r="I188" s="15"/>
      <c r="J188" s="15"/>
      <c r="K188" s="15"/>
      <c r="L188">
        <v>25</v>
      </c>
      <c r="M188">
        <v>5</v>
      </c>
      <c r="N188" t="s">
        <v>259</v>
      </c>
    </row>
    <row r="189" spans="1:14">
      <c r="A189">
        <v>410</v>
      </c>
      <c r="B189" s="9" t="s">
        <v>984</v>
      </c>
      <c r="C189" t="s">
        <v>1123</v>
      </c>
      <c r="D189" t="s">
        <v>10</v>
      </c>
      <c r="E189">
        <v>0.245</v>
      </c>
      <c r="F189" s="14">
        <v>4.8291480719999997</v>
      </c>
      <c r="G189" s="15"/>
      <c r="H189" s="15">
        <v>3.2559149120000002</v>
      </c>
      <c r="I189" s="15"/>
      <c r="J189" s="15"/>
      <c r="K189" s="15"/>
      <c r="L189">
        <v>25</v>
      </c>
      <c r="M189">
        <v>5</v>
      </c>
      <c r="N189" t="s">
        <v>259</v>
      </c>
    </row>
    <row r="190" spans="1:14">
      <c r="A190">
        <v>411</v>
      </c>
      <c r="B190" s="9" t="s">
        <v>984</v>
      </c>
      <c r="C190" t="s">
        <v>1123</v>
      </c>
      <c r="D190" t="s">
        <v>10</v>
      </c>
      <c r="E190">
        <v>0.32500000000000001</v>
      </c>
      <c r="F190" s="14">
        <v>6.3278491969999999</v>
      </c>
      <c r="G190" s="15"/>
      <c r="H190" s="15">
        <v>4.5582808769999996</v>
      </c>
      <c r="I190" s="15"/>
      <c r="J190" s="15"/>
      <c r="K190" s="15"/>
      <c r="L190">
        <v>25</v>
      </c>
      <c r="M190">
        <v>5</v>
      </c>
      <c r="N190" t="s">
        <v>259</v>
      </c>
    </row>
    <row r="191" spans="1:14">
      <c r="A191">
        <v>201</v>
      </c>
      <c r="B191" s="9" t="s">
        <v>1155</v>
      </c>
      <c r="C191" s="8" t="s">
        <v>758</v>
      </c>
      <c r="D191" s="8" t="s">
        <v>10</v>
      </c>
      <c r="E191" s="8">
        <v>7.0000000000000007E-2</v>
      </c>
      <c r="F191" s="12">
        <v>4.8611111111111098</v>
      </c>
      <c r="I191" s="13" t="s">
        <v>411</v>
      </c>
      <c r="L191" s="8">
        <v>30</v>
      </c>
      <c r="N191" s="8" t="s">
        <v>259</v>
      </c>
    </row>
    <row r="192" spans="1:14">
      <c r="A192">
        <v>202</v>
      </c>
      <c r="B192" s="9" t="s">
        <v>1155</v>
      </c>
      <c r="C192" s="8" t="s">
        <v>1093</v>
      </c>
      <c r="D192" s="8" t="s">
        <v>10</v>
      </c>
      <c r="E192" s="8">
        <v>0.44</v>
      </c>
      <c r="F192" s="12">
        <v>6.2222222222222197</v>
      </c>
      <c r="I192" s="13" t="s">
        <v>411</v>
      </c>
      <c r="L192" s="8">
        <v>30</v>
      </c>
      <c r="N192" s="8" t="s">
        <v>259</v>
      </c>
    </row>
    <row r="193" spans="1:14">
      <c r="A193">
        <v>233</v>
      </c>
      <c r="B193" s="9" t="s">
        <v>1155</v>
      </c>
      <c r="C193" s="8" t="s">
        <v>1093</v>
      </c>
      <c r="D193" s="8" t="s">
        <v>10</v>
      </c>
      <c r="E193" s="8">
        <v>0.02</v>
      </c>
      <c r="F193" s="12">
        <v>1.8888888888888899</v>
      </c>
      <c r="H193" s="13">
        <v>2.6811594202898554</v>
      </c>
      <c r="I193" s="13">
        <v>0.37</v>
      </c>
      <c r="L193" s="8">
        <v>30</v>
      </c>
      <c r="N193" s="8" t="s">
        <v>260</v>
      </c>
    </row>
    <row r="194" spans="1:14">
      <c r="A194">
        <v>258</v>
      </c>
      <c r="B194" s="9" t="s">
        <v>1155</v>
      </c>
      <c r="C194" s="8" t="s">
        <v>1093</v>
      </c>
      <c r="D194" t="s">
        <v>834</v>
      </c>
      <c r="E194">
        <v>0.34</v>
      </c>
      <c r="F194" s="14">
        <v>8.3888888888888893</v>
      </c>
      <c r="H194" s="13">
        <v>8.7351778656126484</v>
      </c>
      <c r="L194">
        <v>30</v>
      </c>
      <c r="N194" t="s">
        <v>259</v>
      </c>
    </row>
    <row r="195" spans="1:14">
      <c r="A195">
        <v>271</v>
      </c>
      <c r="B195" s="9" t="s">
        <v>1155</v>
      </c>
      <c r="C195" t="s">
        <v>1093</v>
      </c>
      <c r="D195" t="s">
        <v>834</v>
      </c>
      <c r="E195">
        <v>0.02</v>
      </c>
      <c r="F195" s="14">
        <v>1.3333333333333299</v>
      </c>
      <c r="H195" s="13">
        <v>1.6521739130434783</v>
      </c>
      <c r="L195">
        <v>30</v>
      </c>
      <c r="N195" t="s">
        <v>260</v>
      </c>
    </row>
    <row r="196" spans="1:14">
      <c r="A196">
        <v>303</v>
      </c>
      <c r="B196" s="9" t="s">
        <v>1155</v>
      </c>
      <c r="C196" s="8" t="s">
        <v>1093</v>
      </c>
      <c r="D196" t="s">
        <v>171</v>
      </c>
      <c r="E196">
        <v>0.01</v>
      </c>
      <c r="F196" s="14">
        <v>0.438212094653812</v>
      </c>
      <c r="H196" s="13">
        <v>1.280193236714976</v>
      </c>
      <c r="L196">
        <v>30</v>
      </c>
      <c r="N196" t="s">
        <v>260</v>
      </c>
    </row>
    <row r="197" spans="1:14">
      <c r="A197">
        <v>336</v>
      </c>
      <c r="B197" s="9" t="s">
        <v>1155</v>
      </c>
      <c r="C197" t="s">
        <v>758</v>
      </c>
      <c r="D197" t="s">
        <v>921</v>
      </c>
      <c r="E197">
        <v>7.0000000000000007E-2</v>
      </c>
      <c r="F197" s="14">
        <v>3.5302737627389602</v>
      </c>
      <c r="L197">
        <v>30</v>
      </c>
      <c r="N197" t="s">
        <v>259</v>
      </c>
    </row>
    <row r="198" spans="1:14">
      <c r="A198">
        <v>365</v>
      </c>
      <c r="B198" s="9" t="s">
        <v>1155</v>
      </c>
      <c r="C198" s="8" t="s">
        <v>758</v>
      </c>
      <c r="D198" s="6" t="s">
        <v>930</v>
      </c>
      <c r="E198">
        <v>7.0000000000000007E-2</v>
      </c>
      <c r="F198" s="14">
        <v>3.33044694598015</v>
      </c>
      <c r="L198">
        <v>30</v>
      </c>
      <c r="N198" t="s">
        <v>259</v>
      </c>
    </row>
    <row r="199" spans="1:14">
      <c r="A199">
        <v>366</v>
      </c>
      <c r="B199" s="9" t="s">
        <v>1155</v>
      </c>
      <c r="C199" s="8" t="s">
        <v>758</v>
      </c>
      <c r="D199" s="6" t="s">
        <v>930</v>
      </c>
      <c r="E199">
        <v>0.04</v>
      </c>
      <c r="F199" s="14">
        <v>1.73183241190968</v>
      </c>
      <c r="H199" s="13">
        <v>0.2318840579710145</v>
      </c>
      <c r="L199">
        <v>30</v>
      </c>
      <c r="N199" t="s">
        <v>259</v>
      </c>
    </row>
    <row r="200" spans="1:14">
      <c r="A200">
        <v>412</v>
      </c>
      <c r="B200" s="9" t="s">
        <v>986</v>
      </c>
      <c r="C200" s="8" t="s">
        <v>1124</v>
      </c>
      <c r="D200" t="s">
        <v>10</v>
      </c>
      <c r="E200">
        <v>0.20300000000000001</v>
      </c>
      <c r="F200" s="14">
        <v>4.9401629700000003</v>
      </c>
      <c r="G200" s="15"/>
      <c r="H200" s="15">
        <v>5.8606468420000004</v>
      </c>
      <c r="I200" s="15"/>
      <c r="J200" s="15"/>
      <c r="K200" s="15"/>
      <c r="L200">
        <v>25</v>
      </c>
      <c r="M200">
        <v>5</v>
      </c>
      <c r="N200" t="s">
        <v>259</v>
      </c>
    </row>
    <row r="201" spans="1:14">
      <c r="A201">
        <v>413</v>
      </c>
      <c r="B201" s="9" t="s">
        <v>1173</v>
      </c>
      <c r="D201" t="s">
        <v>10</v>
      </c>
      <c r="E201">
        <v>0.14000000000000001</v>
      </c>
      <c r="F201" s="14">
        <v>2.5533426590000001</v>
      </c>
      <c r="G201" s="15"/>
      <c r="H201" s="15">
        <v>1.953548947</v>
      </c>
      <c r="I201" s="15"/>
      <c r="J201" s="15"/>
      <c r="K201" s="15"/>
      <c r="L201">
        <v>25</v>
      </c>
      <c r="M201">
        <v>5</v>
      </c>
      <c r="N201" t="s">
        <v>259</v>
      </c>
    </row>
    <row r="202" spans="1:14">
      <c r="A202">
        <v>414</v>
      </c>
      <c r="B202" s="9" t="s">
        <v>1173</v>
      </c>
      <c r="D202" t="s">
        <v>10</v>
      </c>
      <c r="E202">
        <v>0.159</v>
      </c>
      <c r="F202" s="14">
        <v>2.8863873529999999</v>
      </c>
      <c r="G202" s="15"/>
      <c r="H202" s="15">
        <v>1.953548947</v>
      </c>
      <c r="I202" s="15"/>
      <c r="J202" s="15"/>
      <c r="K202" s="15"/>
      <c r="L202">
        <v>25</v>
      </c>
      <c r="M202">
        <v>5</v>
      </c>
      <c r="N202" t="s">
        <v>259</v>
      </c>
    </row>
    <row r="203" spans="1:14">
      <c r="A203">
        <v>415</v>
      </c>
      <c r="B203" s="9" t="s">
        <v>989</v>
      </c>
      <c r="C203" t="s">
        <v>1125</v>
      </c>
      <c r="D203" t="s">
        <v>10</v>
      </c>
      <c r="E203">
        <v>0.20200000000000001</v>
      </c>
      <c r="F203" s="14">
        <v>10.379892979999999</v>
      </c>
      <c r="G203" s="15"/>
      <c r="H203" s="15">
        <v>15.628391580000001</v>
      </c>
      <c r="I203" s="15"/>
      <c r="J203" s="15"/>
      <c r="K203" s="15"/>
      <c r="L203">
        <v>25</v>
      </c>
      <c r="M203">
        <v>5</v>
      </c>
      <c r="N203" t="s">
        <v>259</v>
      </c>
    </row>
    <row r="204" spans="1:14">
      <c r="A204">
        <v>416</v>
      </c>
      <c r="B204" s="9" t="s">
        <v>991</v>
      </c>
      <c r="C204" t="s">
        <v>1126</v>
      </c>
      <c r="D204" t="s">
        <v>10</v>
      </c>
      <c r="E204">
        <v>0.152</v>
      </c>
      <c r="F204" s="14">
        <v>5.2732076640000001</v>
      </c>
      <c r="G204" s="15"/>
      <c r="H204" s="15">
        <v>8.0312567829999999</v>
      </c>
      <c r="I204" s="15"/>
      <c r="J204" s="15"/>
      <c r="K204" s="15"/>
      <c r="L204">
        <v>25</v>
      </c>
      <c r="M204">
        <v>5</v>
      </c>
      <c r="N204" t="s">
        <v>259</v>
      </c>
    </row>
    <row r="205" spans="1:14">
      <c r="A205">
        <v>417</v>
      </c>
      <c r="B205" s="9" t="s">
        <v>991</v>
      </c>
      <c r="C205" t="s">
        <v>1126</v>
      </c>
      <c r="D205" t="s">
        <v>10</v>
      </c>
      <c r="E205">
        <v>0.14499999999999999</v>
      </c>
      <c r="F205" s="14">
        <v>4.884655521</v>
      </c>
      <c r="G205" s="15"/>
      <c r="H205" s="15">
        <v>7.1630128070000003</v>
      </c>
      <c r="I205" s="15"/>
      <c r="J205" s="15"/>
      <c r="K205" s="15"/>
      <c r="L205">
        <v>25</v>
      </c>
      <c r="M205">
        <v>5</v>
      </c>
      <c r="N205" t="s">
        <v>259</v>
      </c>
    </row>
    <row r="206" spans="1:14">
      <c r="A206">
        <v>418</v>
      </c>
      <c r="B206" s="9" t="s">
        <v>993</v>
      </c>
      <c r="C206" s="8" t="s">
        <v>1127</v>
      </c>
      <c r="D206" t="s">
        <v>10</v>
      </c>
      <c r="E206">
        <v>0.187</v>
      </c>
      <c r="F206" s="14">
        <v>10.15786319</v>
      </c>
      <c r="G206" s="15"/>
      <c r="H206" s="15">
        <v>14.32602561</v>
      </c>
      <c r="I206" s="15"/>
      <c r="J206" s="15"/>
      <c r="K206" s="15"/>
      <c r="L206">
        <v>25</v>
      </c>
      <c r="M206">
        <v>5</v>
      </c>
      <c r="N206" t="s">
        <v>259</v>
      </c>
    </row>
    <row r="207" spans="1:14">
      <c r="A207">
        <v>419</v>
      </c>
      <c r="B207" s="9" t="s">
        <v>993</v>
      </c>
      <c r="C207" s="8" t="s">
        <v>1127</v>
      </c>
      <c r="D207" t="s">
        <v>10</v>
      </c>
      <c r="E207">
        <v>0.14699999999999999</v>
      </c>
      <c r="F207" s="14">
        <v>8.7701769580000004</v>
      </c>
      <c r="G207" s="15"/>
      <c r="H207" s="15">
        <v>12.15541567</v>
      </c>
      <c r="I207" s="15"/>
      <c r="J207" s="15"/>
      <c r="K207" s="15"/>
      <c r="L207">
        <v>25</v>
      </c>
      <c r="M207">
        <v>5</v>
      </c>
      <c r="N207" t="s">
        <v>259</v>
      </c>
    </row>
    <row r="208" spans="1:14">
      <c r="A208">
        <v>462</v>
      </c>
      <c r="B208" s="9" t="s">
        <v>1174</v>
      </c>
      <c r="C208" s="8" t="s">
        <v>1147</v>
      </c>
      <c r="D208" t="s">
        <v>10</v>
      </c>
      <c r="E208">
        <v>0.39</v>
      </c>
      <c r="F208" s="14">
        <v>4.0999999999999996</v>
      </c>
      <c r="G208" s="15">
        <v>0</v>
      </c>
      <c r="H208" s="15">
        <v>0</v>
      </c>
      <c r="I208" s="15">
        <v>0</v>
      </c>
      <c r="J208" s="15">
        <v>7.62</v>
      </c>
      <c r="K208" s="15">
        <v>7.97</v>
      </c>
      <c r="L208">
        <v>30</v>
      </c>
      <c r="M208"/>
      <c r="N208" t="s">
        <v>259</v>
      </c>
    </row>
    <row r="209" spans="1:14">
      <c r="A209">
        <v>463</v>
      </c>
      <c r="B209" s="9" t="s">
        <v>1174</v>
      </c>
      <c r="C209" s="8" t="s">
        <v>1147</v>
      </c>
      <c r="D209" t="s">
        <v>10</v>
      </c>
      <c r="E209">
        <v>0.42</v>
      </c>
      <c r="F209" s="14">
        <v>4.4400000000000004</v>
      </c>
      <c r="G209" s="15">
        <v>2.25</v>
      </c>
      <c r="H209" s="15">
        <v>0</v>
      </c>
      <c r="I209" s="15">
        <v>0</v>
      </c>
      <c r="J209" s="15">
        <v>7.82</v>
      </c>
      <c r="K209" s="15">
        <v>7.79</v>
      </c>
      <c r="L209">
        <v>37</v>
      </c>
      <c r="M209"/>
      <c r="N209" t="s">
        <v>259</v>
      </c>
    </row>
    <row r="210" spans="1:14">
      <c r="A210">
        <v>464</v>
      </c>
      <c r="B210" s="9" t="s">
        <v>1174</v>
      </c>
      <c r="C210" t="s">
        <v>1147</v>
      </c>
      <c r="D210" t="s">
        <v>10</v>
      </c>
      <c r="E210">
        <v>0.44</v>
      </c>
      <c r="F210" s="14">
        <v>4.46</v>
      </c>
      <c r="G210" s="15">
        <v>0.92</v>
      </c>
      <c r="H210" s="15">
        <v>0</v>
      </c>
      <c r="I210" s="15">
        <v>0</v>
      </c>
      <c r="J210" s="15">
        <v>12.74</v>
      </c>
      <c r="K210" s="15">
        <v>8.23</v>
      </c>
      <c r="L210">
        <v>40</v>
      </c>
      <c r="M210"/>
      <c r="N210" t="s">
        <v>259</v>
      </c>
    </row>
    <row r="211" spans="1:14">
      <c r="A211">
        <v>465</v>
      </c>
      <c r="B211" s="9" t="s">
        <v>1174</v>
      </c>
      <c r="C211" s="8" t="s">
        <v>1147</v>
      </c>
      <c r="D211" t="s">
        <v>10</v>
      </c>
      <c r="E211">
        <v>0.59</v>
      </c>
      <c r="F211" s="14">
        <v>5.68</v>
      </c>
      <c r="G211" s="15">
        <v>0</v>
      </c>
      <c r="H211" s="15">
        <v>0</v>
      </c>
      <c r="I211" s="15">
        <v>0</v>
      </c>
      <c r="J211" s="15">
        <v>9.64</v>
      </c>
      <c r="K211" s="15">
        <v>11.71</v>
      </c>
      <c r="L211">
        <v>45</v>
      </c>
      <c r="M211"/>
      <c r="N211" t="s">
        <v>259</v>
      </c>
    </row>
    <row r="212" spans="1:14">
      <c r="A212">
        <v>466</v>
      </c>
      <c r="B212" s="9" t="s">
        <v>1174</v>
      </c>
      <c r="C212" s="8" t="s">
        <v>1147</v>
      </c>
      <c r="D212" t="s">
        <v>10</v>
      </c>
      <c r="E212">
        <v>0.44</v>
      </c>
      <c r="F212" s="14">
        <v>4.24</v>
      </c>
      <c r="G212" s="15">
        <v>0</v>
      </c>
      <c r="H212" s="15">
        <v>0</v>
      </c>
      <c r="I212" s="15">
        <v>0</v>
      </c>
      <c r="J212" s="15">
        <v>10.01</v>
      </c>
      <c r="K212" s="15">
        <v>8.8000000000000007</v>
      </c>
      <c r="L212">
        <v>47</v>
      </c>
      <c r="M212"/>
      <c r="N212" t="s">
        <v>259</v>
      </c>
    </row>
    <row r="213" spans="1:14">
      <c r="A213">
        <v>467</v>
      </c>
      <c r="B213" s="9" t="s">
        <v>1174</v>
      </c>
      <c r="C213" s="8" t="s">
        <v>1095</v>
      </c>
      <c r="D213" t="s">
        <v>10</v>
      </c>
      <c r="E213">
        <v>0.52</v>
      </c>
      <c r="F213" s="14">
        <v>4.87</v>
      </c>
      <c r="G213" s="15">
        <v>0</v>
      </c>
      <c r="H213" s="15">
        <v>0</v>
      </c>
      <c r="I213" s="15">
        <v>0</v>
      </c>
      <c r="J213" s="15">
        <v>11.97</v>
      </c>
      <c r="K213" s="15">
        <v>10.28</v>
      </c>
      <c r="L213">
        <v>45</v>
      </c>
      <c r="M213"/>
      <c r="N213" t="s">
        <v>259</v>
      </c>
    </row>
    <row r="214" spans="1:14">
      <c r="A214">
        <v>468</v>
      </c>
      <c r="B214" s="9" t="s">
        <v>1174</v>
      </c>
      <c r="C214" s="8" t="s">
        <v>1095</v>
      </c>
      <c r="D214" t="s">
        <v>10</v>
      </c>
      <c r="E214">
        <v>0.39</v>
      </c>
      <c r="F214" s="14">
        <v>4.5199999999999996</v>
      </c>
      <c r="G214" s="15">
        <v>0</v>
      </c>
      <c r="H214" s="15">
        <v>0</v>
      </c>
      <c r="I214" s="15">
        <v>0</v>
      </c>
      <c r="J214" s="15">
        <v>6.61</v>
      </c>
      <c r="K214" s="15">
        <v>11.69</v>
      </c>
      <c r="L214">
        <v>47</v>
      </c>
      <c r="M214"/>
      <c r="N214" t="s">
        <v>259</v>
      </c>
    </row>
    <row r="215" spans="1:14">
      <c r="A215">
        <v>469</v>
      </c>
      <c r="B215" s="9" t="s">
        <v>1174</v>
      </c>
      <c r="C215" s="8" t="s">
        <v>1148</v>
      </c>
      <c r="D215" t="s">
        <v>10</v>
      </c>
      <c r="E215">
        <v>0.44</v>
      </c>
      <c r="F215" s="14">
        <v>4.25</v>
      </c>
      <c r="G215" s="15">
        <v>7.0000000000000007E-2</v>
      </c>
      <c r="H215" s="15">
        <v>0</v>
      </c>
      <c r="I215" s="15">
        <v>0</v>
      </c>
      <c r="J215" s="15">
        <v>8.52</v>
      </c>
      <c r="K215" s="15">
        <v>6.17</v>
      </c>
      <c r="L215">
        <v>30</v>
      </c>
      <c r="M215"/>
      <c r="N215" t="s">
        <v>259</v>
      </c>
    </row>
    <row r="216" spans="1:14">
      <c r="A216">
        <v>470</v>
      </c>
      <c r="B216" s="9" t="s">
        <v>1174</v>
      </c>
      <c r="C216" s="8" t="s">
        <v>1148</v>
      </c>
      <c r="D216" t="s">
        <v>10</v>
      </c>
      <c r="E216">
        <v>0.46</v>
      </c>
      <c r="F216" s="14">
        <v>4.71</v>
      </c>
      <c r="G216" s="15">
        <v>0.17</v>
      </c>
      <c r="H216" s="15">
        <v>0</v>
      </c>
      <c r="I216" s="15">
        <v>0</v>
      </c>
      <c r="J216" s="15">
        <v>9.66</v>
      </c>
      <c r="K216" s="15">
        <v>9.5500000000000007</v>
      </c>
      <c r="L216">
        <v>37</v>
      </c>
      <c r="M216"/>
      <c r="N216" t="s">
        <v>259</v>
      </c>
    </row>
    <row r="217" spans="1:14">
      <c r="A217">
        <v>471</v>
      </c>
      <c r="B217" s="9" t="s">
        <v>1174</v>
      </c>
      <c r="C217" s="8" t="s">
        <v>1148</v>
      </c>
      <c r="D217" t="s">
        <v>10</v>
      </c>
      <c r="E217">
        <v>0.48</v>
      </c>
      <c r="F217" s="14">
        <v>4.5999999999999996</v>
      </c>
      <c r="G217" s="15">
        <v>0</v>
      </c>
      <c r="H217" s="15">
        <v>0</v>
      </c>
      <c r="I217" s="15">
        <v>0</v>
      </c>
      <c r="J217" s="15">
        <v>9.75</v>
      </c>
      <c r="K217" s="15">
        <v>9.64</v>
      </c>
      <c r="L217">
        <v>40</v>
      </c>
      <c r="M217"/>
      <c r="N217" t="s">
        <v>259</v>
      </c>
    </row>
    <row r="218" spans="1:14">
      <c r="A218">
        <v>472</v>
      </c>
      <c r="B218" s="9" t="s">
        <v>1174</v>
      </c>
      <c r="C218" s="8" t="s">
        <v>1148</v>
      </c>
      <c r="D218" t="s">
        <v>10</v>
      </c>
      <c r="E218">
        <v>0.36</v>
      </c>
      <c r="F218" s="14">
        <v>4.25</v>
      </c>
      <c r="G218" s="15">
        <v>0</v>
      </c>
      <c r="H218" s="15">
        <v>0</v>
      </c>
      <c r="I218" s="15">
        <v>0</v>
      </c>
      <c r="J218" s="15">
        <v>9.74</v>
      </c>
      <c r="K218" s="15">
        <v>9.6199999999999992</v>
      </c>
      <c r="L218">
        <v>45</v>
      </c>
      <c r="M218"/>
      <c r="N218" t="s">
        <v>259</v>
      </c>
    </row>
    <row r="219" spans="1:14">
      <c r="A219">
        <v>473</v>
      </c>
      <c r="B219" s="9" t="s">
        <v>1174</v>
      </c>
      <c r="C219" s="8" t="s">
        <v>1148</v>
      </c>
      <c r="D219" t="s">
        <v>10</v>
      </c>
      <c r="E219">
        <v>0.3</v>
      </c>
      <c r="F219" s="14">
        <v>3.44</v>
      </c>
      <c r="G219" s="15">
        <v>0</v>
      </c>
      <c r="H219" s="15">
        <v>0</v>
      </c>
      <c r="I219" s="15">
        <v>0</v>
      </c>
      <c r="J219" s="15">
        <v>7.8</v>
      </c>
      <c r="K219" s="15">
        <v>9.08</v>
      </c>
      <c r="L219">
        <v>47</v>
      </c>
      <c r="M219"/>
      <c r="N219" t="s">
        <v>259</v>
      </c>
    </row>
    <row r="220" spans="1:14">
      <c r="A220">
        <v>474</v>
      </c>
      <c r="B220" s="9" t="s">
        <v>1174</v>
      </c>
      <c r="C220" s="8" t="s">
        <v>1149</v>
      </c>
      <c r="D220" t="s">
        <v>10</v>
      </c>
      <c r="E220">
        <v>0.2</v>
      </c>
      <c r="F220" s="14">
        <v>3.04</v>
      </c>
      <c r="G220" s="15">
        <v>0</v>
      </c>
      <c r="H220" s="15">
        <v>0</v>
      </c>
      <c r="I220" s="15">
        <v>0</v>
      </c>
      <c r="J220" s="15"/>
      <c r="K220" s="15">
        <v>9.3800000000000008</v>
      </c>
      <c r="L220">
        <v>49</v>
      </c>
      <c r="M220"/>
      <c r="N220" t="s">
        <v>259</v>
      </c>
    </row>
    <row r="221" spans="1:14">
      <c r="A221">
        <v>204</v>
      </c>
      <c r="B221" s="9" t="s">
        <v>1175</v>
      </c>
      <c r="C221" t="s">
        <v>1095</v>
      </c>
      <c r="D221" s="8" t="s">
        <v>10</v>
      </c>
      <c r="E221" s="8">
        <v>0.42</v>
      </c>
      <c r="F221" s="12">
        <v>4.4000000000000004</v>
      </c>
      <c r="G221" s="13">
        <v>0</v>
      </c>
      <c r="H221" s="13">
        <v>0</v>
      </c>
      <c r="I221" s="13">
        <v>0</v>
      </c>
      <c r="L221" s="8">
        <v>30</v>
      </c>
      <c r="N221" s="8" t="s">
        <v>259</v>
      </c>
    </row>
    <row r="222" spans="1:14">
      <c r="A222">
        <v>205</v>
      </c>
      <c r="B222" s="9" t="s">
        <v>1176</v>
      </c>
      <c r="C222" t="s">
        <v>759</v>
      </c>
      <c r="D222" s="8" t="s">
        <v>10</v>
      </c>
      <c r="E222" s="8">
        <v>0.22</v>
      </c>
      <c r="F222" s="12">
        <v>2.0555555555555598</v>
      </c>
      <c r="H222" s="13">
        <v>0.24318349299926309</v>
      </c>
      <c r="I222" s="13">
        <v>0.03</v>
      </c>
      <c r="L222" s="8">
        <v>25</v>
      </c>
      <c r="N222" s="8" t="s">
        <v>259</v>
      </c>
    </row>
    <row r="223" spans="1:14">
      <c r="A223">
        <v>206</v>
      </c>
      <c r="B223" s="9" t="s">
        <v>1177</v>
      </c>
      <c r="C223" t="s">
        <v>760</v>
      </c>
      <c r="D223" s="8" t="s">
        <v>10</v>
      </c>
      <c r="E223" s="8">
        <v>0.56999999999999995</v>
      </c>
      <c r="F223" s="12">
        <v>33</v>
      </c>
      <c r="I223" s="13" t="s">
        <v>411</v>
      </c>
      <c r="L223" s="8">
        <v>30</v>
      </c>
      <c r="N223" s="8" t="s">
        <v>259</v>
      </c>
    </row>
    <row r="224" spans="1:14">
      <c r="A224">
        <v>207</v>
      </c>
      <c r="B224" s="9" t="s">
        <v>1177</v>
      </c>
      <c r="C224" s="8" t="s">
        <v>761</v>
      </c>
      <c r="D224" s="8" t="s">
        <v>10</v>
      </c>
      <c r="E224" s="8">
        <v>0.56000000000000005</v>
      </c>
      <c r="F224" s="12">
        <v>18.2777777777778</v>
      </c>
      <c r="I224" s="13" t="s">
        <v>411</v>
      </c>
      <c r="L224" s="8">
        <v>30</v>
      </c>
      <c r="N224" s="8" t="s">
        <v>259</v>
      </c>
    </row>
    <row r="225" spans="1:14">
      <c r="A225">
        <v>208</v>
      </c>
      <c r="B225" s="9" t="s">
        <v>1177</v>
      </c>
      <c r="C225" s="8" t="s">
        <v>1096</v>
      </c>
      <c r="D225" s="8" t="s">
        <v>10</v>
      </c>
      <c r="E225" s="8">
        <v>0.44</v>
      </c>
      <c r="F225" s="12">
        <v>9.6111111111111107</v>
      </c>
      <c r="I225" s="13" t="s">
        <v>411</v>
      </c>
      <c r="L225" s="8">
        <v>30</v>
      </c>
      <c r="N225" s="8" t="s">
        <v>259</v>
      </c>
    </row>
    <row r="226" spans="1:14">
      <c r="A226">
        <v>209</v>
      </c>
      <c r="B226" s="9" t="s">
        <v>1177</v>
      </c>
      <c r="C226" s="8" t="s">
        <v>1097</v>
      </c>
      <c r="D226" s="8" t="s">
        <v>10</v>
      </c>
      <c r="E226" s="8">
        <v>0.34</v>
      </c>
      <c r="F226" s="12">
        <v>5.8333333333333304</v>
      </c>
      <c r="I226" s="13" t="s">
        <v>411</v>
      </c>
      <c r="L226" s="8">
        <v>30</v>
      </c>
      <c r="N226" s="8" t="s">
        <v>259</v>
      </c>
    </row>
    <row r="227" spans="1:14" hidden="1">
      <c r="A227">
        <v>220</v>
      </c>
      <c r="B227" s="9" t="s">
        <v>1177</v>
      </c>
      <c r="C227" s="8" t="s">
        <v>1104</v>
      </c>
      <c r="D227" s="8" t="s">
        <v>10</v>
      </c>
      <c r="E227" s="8">
        <v>0.65</v>
      </c>
      <c r="I227" s="13" t="s">
        <v>411</v>
      </c>
      <c r="L227" s="8">
        <v>30</v>
      </c>
      <c r="N227" s="8" t="s">
        <v>462</v>
      </c>
    </row>
    <row r="228" spans="1:14" hidden="1">
      <c r="A228">
        <v>221</v>
      </c>
      <c r="B228" s="9" t="s">
        <v>1177</v>
      </c>
      <c r="C228" s="8" t="s">
        <v>1105</v>
      </c>
      <c r="D228" s="8" t="s">
        <v>10</v>
      </c>
      <c r="E228" s="8">
        <v>0.65</v>
      </c>
      <c r="I228" s="13" t="s">
        <v>411</v>
      </c>
      <c r="L228" s="8">
        <v>30</v>
      </c>
      <c r="N228" s="8" t="s">
        <v>462</v>
      </c>
    </row>
    <row r="229" spans="1:14">
      <c r="A229">
        <v>235</v>
      </c>
      <c r="B229" s="9" t="s">
        <v>1177</v>
      </c>
      <c r="C229" s="8" t="s">
        <v>760</v>
      </c>
      <c r="D229" s="8" t="s">
        <v>10</v>
      </c>
      <c r="E229" s="8">
        <v>0.1</v>
      </c>
      <c r="F229" s="12">
        <v>6.4444444444444402</v>
      </c>
      <c r="H229" s="13">
        <v>7.8260869565217384</v>
      </c>
      <c r="I229" s="13">
        <v>0.36</v>
      </c>
      <c r="L229" s="8">
        <v>30</v>
      </c>
      <c r="N229" s="8" t="s">
        <v>260</v>
      </c>
    </row>
    <row r="230" spans="1:14">
      <c r="A230">
        <v>236</v>
      </c>
      <c r="B230" s="9" t="s">
        <v>1177</v>
      </c>
      <c r="C230" s="8" t="s">
        <v>761</v>
      </c>
      <c r="D230" s="8" t="s">
        <v>10</v>
      </c>
      <c r="E230" s="8">
        <v>0.18</v>
      </c>
      <c r="F230" s="12">
        <v>9.1666666666666696</v>
      </c>
      <c r="H230" s="13">
        <v>11.027667984189723</v>
      </c>
      <c r="I230" s="13">
        <v>0.31</v>
      </c>
      <c r="L230" s="8">
        <v>30</v>
      </c>
      <c r="N230" s="8" t="s">
        <v>260</v>
      </c>
    </row>
    <row r="231" spans="1:14">
      <c r="A231">
        <v>237</v>
      </c>
      <c r="B231" s="9" t="s">
        <v>1177</v>
      </c>
      <c r="C231" s="8" t="s">
        <v>1096</v>
      </c>
      <c r="D231" s="8" t="s">
        <v>10</v>
      </c>
      <c r="E231" s="8">
        <v>0.13</v>
      </c>
      <c r="F231" s="12">
        <v>9.3888888888888893</v>
      </c>
      <c r="H231" s="13">
        <v>14.937888198757763</v>
      </c>
      <c r="I231" s="13">
        <v>0.37</v>
      </c>
      <c r="L231" s="8">
        <v>30</v>
      </c>
      <c r="N231" s="8" t="s">
        <v>260</v>
      </c>
    </row>
    <row r="232" spans="1:14">
      <c r="A232">
        <v>238</v>
      </c>
      <c r="B232" s="9" t="s">
        <v>1177</v>
      </c>
      <c r="C232" t="s">
        <v>1097</v>
      </c>
      <c r="D232" s="8" t="s">
        <v>10</v>
      </c>
      <c r="E232" s="8">
        <v>0.18</v>
      </c>
      <c r="F232" s="12">
        <v>9.1111111111111107</v>
      </c>
      <c r="H232" s="13">
        <v>12.450592885375492</v>
      </c>
      <c r="I232" s="13">
        <v>0.35</v>
      </c>
      <c r="L232" s="8">
        <v>30</v>
      </c>
      <c r="N232" s="8" t="s">
        <v>260</v>
      </c>
    </row>
    <row r="233" spans="1:14">
      <c r="A233">
        <v>259</v>
      </c>
      <c r="B233" s="9" t="s">
        <v>1177</v>
      </c>
      <c r="C233" s="8" t="s">
        <v>760</v>
      </c>
      <c r="D233" t="s">
        <v>834</v>
      </c>
      <c r="E233">
        <v>0.48</v>
      </c>
      <c r="F233" s="14">
        <v>13.7222222222222</v>
      </c>
      <c r="H233" s="13">
        <v>14.828375286041188</v>
      </c>
      <c r="L233">
        <v>30</v>
      </c>
      <c r="N233" t="s">
        <v>259</v>
      </c>
    </row>
    <row r="234" spans="1:14">
      <c r="A234">
        <v>260</v>
      </c>
      <c r="B234" s="9" t="s">
        <v>1177</v>
      </c>
      <c r="C234" t="s">
        <v>761</v>
      </c>
      <c r="D234" t="s">
        <v>834</v>
      </c>
      <c r="E234">
        <v>0.49</v>
      </c>
      <c r="F234" s="14">
        <v>13.5</v>
      </c>
      <c r="H234" s="13">
        <v>17.576086956521738</v>
      </c>
      <c r="L234">
        <v>30</v>
      </c>
      <c r="N234" t="s">
        <v>259</v>
      </c>
    </row>
    <row r="235" spans="1:14">
      <c r="A235">
        <v>261</v>
      </c>
      <c r="B235" s="9" t="s">
        <v>1177</v>
      </c>
      <c r="C235" t="s">
        <v>1096</v>
      </c>
      <c r="D235" t="s">
        <v>834</v>
      </c>
      <c r="E235">
        <v>0.37</v>
      </c>
      <c r="F235" s="14">
        <v>10.5</v>
      </c>
      <c r="H235" s="13">
        <v>10.858695652173914</v>
      </c>
      <c r="L235">
        <v>30</v>
      </c>
      <c r="N235" t="s">
        <v>259</v>
      </c>
    </row>
    <row r="236" spans="1:14">
      <c r="A236">
        <v>262</v>
      </c>
      <c r="B236" s="9" t="s">
        <v>1177</v>
      </c>
      <c r="C236" t="s">
        <v>1097</v>
      </c>
      <c r="D236" t="s">
        <v>834</v>
      </c>
      <c r="E236">
        <v>0.31</v>
      </c>
      <c r="F236" s="14">
        <v>8.5555555555555607</v>
      </c>
      <c r="H236" s="13">
        <v>4.0434782608695654</v>
      </c>
      <c r="L236">
        <v>30</v>
      </c>
      <c r="N236" t="s">
        <v>259</v>
      </c>
    </row>
    <row r="237" spans="1:14">
      <c r="A237">
        <v>272</v>
      </c>
      <c r="B237" s="9" t="s">
        <v>1177</v>
      </c>
      <c r="C237" t="s">
        <v>760</v>
      </c>
      <c r="D237" t="s">
        <v>834</v>
      </c>
      <c r="E237">
        <v>0.1</v>
      </c>
      <c r="F237" s="14">
        <v>6.9444444444444402</v>
      </c>
      <c r="H237" s="13">
        <v>10.597826086956523</v>
      </c>
      <c r="L237">
        <v>30</v>
      </c>
      <c r="N237" t="s">
        <v>260</v>
      </c>
    </row>
    <row r="238" spans="1:14">
      <c r="A238">
        <v>273</v>
      </c>
      <c r="B238" s="9" t="s">
        <v>1177</v>
      </c>
      <c r="C238" t="s">
        <v>761</v>
      </c>
      <c r="D238" t="s">
        <v>834</v>
      </c>
      <c r="E238">
        <v>7.0000000000000007E-2</v>
      </c>
      <c r="F238" s="14">
        <v>3.4444444444444402</v>
      </c>
      <c r="H238" s="13">
        <v>5.3952569169960478</v>
      </c>
      <c r="L238">
        <v>30</v>
      </c>
      <c r="N238" t="s">
        <v>260</v>
      </c>
    </row>
    <row r="239" spans="1:14">
      <c r="A239">
        <v>274</v>
      </c>
      <c r="B239" s="9" t="s">
        <v>1177</v>
      </c>
      <c r="C239" t="s">
        <v>1096</v>
      </c>
      <c r="D239" t="s">
        <v>834</v>
      </c>
      <c r="E239">
        <v>0.09</v>
      </c>
      <c r="F239" s="14">
        <v>6.5555555555555598</v>
      </c>
      <c r="H239" s="13">
        <v>12.018633540372669</v>
      </c>
      <c r="L239">
        <v>30</v>
      </c>
      <c r="N239" t="s">
        <v>260</v>
      </c>
    </row>
    <row r="240" spans="1:14">
      <c r="A240">
        <v>275</v>
      </c>
      <c r="B240" s="9" t="s">
        <v>1177</v>
      </c>
      <c r="C240" s="8" t="s">
        <v>1097</v>
      </c>
      <c r="D240" t="s">
        <v>834</v>
      </c>
      <c r="E240">
        <v>0.18</v>
      </c>
      <c r="F240" s="14">
        <v>10.2777777777778</v>
      </c>
      <c r="H240" s="13">
        <v>12.521739130434781</v>
      </c>
      <c r="L240">
        <v>30</v>
      </c>
      <c r="N240" t="s">
        <v>260</v>
      </c>
    </row>
    <row r="241" spans="1:14">
      <c r="A241">
        <v>304</v>
      </c>
      <c r="B241" s="9" t="s">
        <v>1177</v>
      </c>
      <c r="C241" t="s">
        <v>760</v>
      </c>
      <c r="D241" t="s">
        <v>171</v>
      </c>
      <c r="E241">
        <v>0.02</v>
      </c>
      <c r="F241" s="14">
        <v>0.70113935144609996</v>
      </c>
      <c r="H241" s="13">
        <v>1.0276679841897234</v>
      </c>
      <c r="L241">
        <v>30</v>
      </c>
      <c r="N241" t="s">
        <v>260</v>
      </c>
    </row>
    <row r="242" spans="1:14">
      <c r="A242">
        <v>305</v>
      </c>
      <c r="B242" s="9" t="s">
        <v>1177</v>
      </c>
      <c r="C242" t="s">
        <v>761</v>
      </c>
      <c r="D242" t="s">
        <v>171</v>
      </c>
      <c r="E242">
        <v>7.0000000000000001E-3</v>
      </c>
      <c r="F242" s="14">
        <v>0.438212094653812</v>
      </c>
      <c r="H242" s="13">
        <v>0.18260869565217391</v>
      </c>
      <c r="L242">
        <v>30</v>
      </c>
      <c r="N242" t="s">
        <v>260</v>
      </c>
    </row>
    <row r="243" spans="1:14">
      <c r="A243">
        <v>306</v>
      </c>
      <c r="B243" s="9" t="s">
        <v>1177</v>
      </c>
      <c r="C243" t="s">
        <v>1096</v>
      </c>
      <c r="D243" t="s">
        <v>171</v>
      </c>
      <c r="E243">
        <v>0.15</v>
      </c>
      <c r="F243" s="14">
        <v>4.6158340636868198</v>
      </c>
      <c r="H243" s="13">
        <v>12.681159420289855</v>
      </c>
      <c r="L243">
        <v>30</v>
      </c>
      <c r="N243" t="s">
        <v>260</v>
      </c>
    </row>
    <row r="244" spans="1:14">
      <c r="A244">
        <v>307</v>
      </c>
      <c r="B244" s="9" t="s">
        <v>1177</v>
      </c>
      <c r="C244" t="s">
        <v>1097</v>
      </c>
      <c r="D244" t="s">
        <v>171</v>
      </c>
      <c r="E244">
        <v>0.01</v>
      </c>
      <c r="F244" s="14">
        <v>0.35056967572304998</v>
      </c>
      <c r="H244" s="13">
        <v>2.4154589371980683E-2</v>
      </c>
      <c r="L244">
        <v>30</v>
      </c>
      <c r="N244" t="s">
        <v>260</v>
      </c>
    </row>
    <row r="245" spans="1:14">
      <c r="A245">
        <v>420</v>
      </c>
      <c r="B245" s="9" t="s">
        <v>13</v>
      </c>
      <c r="C245" s="8" t="s">
        <v>1051</v>
      </c>
      <c r="D245" t="s">
        <v>10</v>
      </c>
      <c r="E245">
        <v>0.26800000000000002</v>
      </c>
      <c r="F245" s="14">
        <v>2.8863873529999999</v>
      </c>
      <c r="G245" s="15"/>
      <c r="H245" s="15">
        <v>0.43412198800000001</v>
      </c>
      <c r="I245" s="15"/>
      <c r="J245" s="15"/>
      <c r="K245" s="15"/>
      <c r="L245">
        <v>25</v>
      </c>
      <c r="M245">
        <v>5</v>
      </c>
      <c r="N245" t="s">
        <v>259</v>
      </c>
    </row>
    <row r="246" spans="1:14">
      <c r="A246">
        <v>2</v>
      </c>
      <c r="B246" s="9" t="s">
        <v>13</v>
      </c>
      <c r="C246" s="8" t="s">
        <v>50</v>
      </c>
      <c r="D246" s="8" t="s">
        <v>10</v>
      </c>
      <c r="E246" s="8">
        <v>0.28000000000000003</v>
      </c>
      <c r="F246" s="12">
        <v>5</v>
      </c>
      <c r="G246" s="13">
        <v>1.3</v>
      </c>
      <c r="H246" s="13">
        <v>1.7</v>
      </c>
      <c r="M246" s="8">
        <v>5</v>
      </c>
      <c r="N246" s="8" t="s">
        <v>259</v>
      </c>
    </row>
    <row r="247" spans="1:14">
      <c r="A247">
        <v>3</v>
      </c>
      <c r="B247" s="9" t="s">
        <v>13</v>
      </c>
      <c r="C247" s="8" t="s">
        <v>50</v>
      </c>
      <c r="D247" s="8" t="s">
        <v>10</v>
      </c>
      <c r="E247" s="8">
        <v>0.25</v>
      </c>
      <c r="F247" s="12">
        <v>4.4000000000000004</v>
      </c>
      <c r="G247" s="13">
        <v>1.4</v>
      </c>
      <c r="H247" s="13">
        <v>0.8</v>
      </c>
      <c r="M247" s="8">
        <v>7.5</v>
      </c>
      <c r="N247" s="8" t="s">
        <v>259</v>
      </c>
    </row>
    <row r="248" spans="1:14">
      <c r="A248">
        <v>4</v>
      </c>
      <c r="B248" s="9" t="s">
        <v>13</v>
      </c>
      <c r="C248" s="8" t="s">
        <v>50</v>
      </c>
      <c r="D248" s="8" t="s">
        <v>10</v>
      </c>
      <c r="E248" s="8">
        <v>0.3</v>
      </c>
      <c r="F248" s="12">
        <v>4.2</v>
      </c>
      <c r="G248" s="13">
        <v>0.9</v>
      </c>
      <c r="H248" s="13">
        <v>1.4</v>
      </c>
      <c r="M248" s="8">
        <v>5</v>
      </c>
      <c r="N248" s="8" t="s">
        <v>259</v>
      </c>
    </row>
    <row r="249" spans="1:14">
      <c r="A249">
        <v>5</v>
      </c>
      <c r="B249" s="9" t="s">
        <v>13</v>
      </c>
      <c r="C249" s="8" t="s">
        <v>50</v>
      </c>
      <c r="D249" s="8" t="s">
        <v>10</v>
      </c>
      <c r="E249" s="8">
        <v>0.26</v>
      </c>
      <c r="F249" s="12">
        <v>3.6</v>
      </c>
      <c r="G249" s="13">
        <v>1.2</v>
      </c>
      <c r="H249" s="13">
        <v>0.6</v>
      </c>
      <c r="M249" s="8">
        <v>7.5</v>
      </c>
      <c r="N249" s="8" t="s">
        <v>259</v>
      </c>
    </row>
    <row r="250" spans="1:14">
      <c r="A250">
        <v>6</v>
      </c>
      <c r="B250" s="9" t="s">
        <v>13</v>
      </c>
      <c r="C250" s="8" t="s">
        <v>50</v>
      </c>
      <c r="D250" s="8" t="s">
        <v>10</v>
      </c>
      <c r="E250" s="8">
        <v>0.32</v>
      </c>
      <c r="F250" s="12">
        <v>3.5</v>
      </c>
      <c r="G250" s="13">
        <v>1</v>
      </c>
      <c r="H250" s="13">
        <v>1</v>
      </c>
      <c r="M250" s="8">
        <v>5</v>
      </c>
      <c r="N250" s="8" t="s">
        <v>259</v>
      </c>
    </row>
    <row r="251" spans="1:14">
      <c r="A251">
        <v>7</v>
      </c>
      <c r="B251" s="9" t="s">
        <v>13</v>
      </c>
      <c r="C251" s="8" t="s">
        <v>50</v>
      </c>
      <c r="D251" s="8" t="s">
        <v>10</v>
      </c>
      <c r="E251" s="8">
        <v>0.28999999999999998</v>
      </c>
      <c r="F251" s="12">
        <v>2.9</v>
      </c>
      <c r="G251" s="13">
        <v>1</v>
      </c>
      <c r="H251" s="13">
        <v>0.7</v>
      </c>
      <c r="M251" s="8">
        <v>7.5</v>
      </c>
      <c r="N251" s="8" t="s">
        <v>259</v>
      </c>
    </row>
    <row r="252" spans="1:14">
      <c r="A252">
        <v>64</v>
      </c>
      <c r="B252" s="9" t="s">
        <v>13</v>
      </c>
      <c r="C252" s="8" t="s">
        <v>345</v>
      </c>
      <c r="D252" s="8" t="s">
        <v>10</v>
      </c>
      <c r="E252" s="8">
        <v>0.27</v>
      </c>
      <c r="F252" s="12">
        <v>2.9444444444444402</v>
      </c>
      <c r="H252" s="13">
        <v>0</v>
      </c>
      <c r="M252" s="8">
        <v>5</v>
      </c>
      <c r="N252" s="8" t="s">
        <v>259</v>
      </c>
    </row>
    <row r="253" spans="1:14">
      <c r="A253">
        <v>421</v>
      </c>
      <c r="B253" s="9" t="s">
        <v>996</v>
      </c>
      <c r="C253" s="8" t="s">
        <v>1128</v>
      </c>
      <c r="D253" t="s">
        <v>10</v>
      </c>
      <c r="E253">
        <v>0.249</v>
      </c>
      <c r="F253" s="14">
        <v>2.3313128619999999</v>
      </c>
      <c r="G253" s="15"/>
      <c r="H253" s="15">
        <v>0</v>
      </c>
      <c r="I253" s="15"/>
      <c r="J253" s="15"/>
      <c r="K253" s="15"/>
      <c r="L253">
        <v>25</v>
      </c>
      <c r="M253">
        <v>5</v>
      </c>
      <c r="N253" t="s">
        <v>259</v>
      </c>
    </row>
    <row r="254" spans="1:14">
      <c r="A254">
        <v>210</v>
      </c>
      <c r="B254" s="9" t="s">
        <v>1178</v>
      </c>
      <c r="C254" s="8" t="s">
        <v>1098</v>
      </c>
      <c r="D254" s="8" t="s">
        <v>10</v>
      </c>
      <c r="E254" s="8">
        <v>0.27</v>
      </c>
      <c r="F254" s="12">
        <v>6.5</v>
      </c>
      <c r="H254" s="13">
        <v>6.6351606805293004</v>
      </c>
      <c r="I254" s="13">
        <v>0.26</v>
      </c>
      <c r="L254" s="8">
        <v>30</v>
      </c>
      <c r="N254" s="8" t="s">
        <v>259</v>
      </c>
    </row>
    <row r="255" spans="1:14">
      <c r="A255">
        <v>222</v>
      </c>
      <c r="B255" s="9" t="s">
        <v>1178</v>
      </c>
      <c r="C255" s="8" t="s">
        <v>1098</v>
      </c>
      <c r="D255" s="8" t="s">
        <v>10</v>
      </c>
      <c r="E255" s="8">
        <v>0.2</v>
      </c>
      <c r="F255" s="12">
        <v>7.8888888888888902</v>
      </c>
      <c r="H255" s="13">
        <v>2.1739130434782612</v>
      </c>
      <c r="I255" s="13">
        <v>7.0000000000000007E-2</v>
      </c>
      <c r="L255" s="8">
        <v>30</v>
      </c>
      <c r="N255" s="8" t="s">
        <v>462</v>
      </c>
    </row>
    <row r="256" spans="1:14">
      <c r="A256">
        <v>239</v>
      </c>
      <c r="B256" s="9" t="s">
        <v>1178</v>
      </c>
      <c r="C256" t="s">
        <v>1098</v>
      </c>
      <c r="D256" s="8" t="s">
        <v>10</v>
      </c>
      <c r="E256" s="8">
        <v>7.0000000000000007E-2</v>
      </c>
      <c r="F256" s="12">
        <v>3.8888888888888902</v>
      </c>
      <c r="H256" s="13">
        <v>5.0217391304347831</v>
      </c>
      <c r="I256" s="13">
        <v>0.33</v>
      </c>
      <c r="L256" s="8">
        <v>30</v>
      </c>
      <c r="N256" s="8" t="s">
        <v>260</v>
      </c>
    </row>
    <row r="257" spans="1:14">
      <c r="A257">
        <v>368</v>
      </c>
      <c r="B257" s="9" t="s">
        <v>1178</v>
      </c>
      <c r="C257" s="8" t="s">
        <v>1098</v>
      </c>
      <c r="D257" s="6" t="s">
        <v>930</v>
      </c>
      <c r="E257">
        <v>0.25</v>
      </c>
      <c r="F257" s="14">
        <v>4.2629720908545901</v>
      </c>
      <c r="H257" s="13">
        <v>2.5083612040133776</v>
      </c>
      <c r="L257">
        <v>30</v>
      </c>
      <c r="N257" t="s">
        <v>259</v>
      </c>
    </row>
    <row r="258" spans="1:14">
      <c r="A258">
        <v>372</v>
      </c>
      <c r="B258" s="9" t="s">
        <v>1178</v>
      </c>
      <c r="C258" s="8" t="s">
        <v>1098</v>
      </c>
      <c r="D258" s="6" t="s">
        <v>930</v>
      </c>
      <c r="E258">
        <v>0.08</v>
      </c>
      <c r="F258" s="14">
        <v>10.6574302271365</v>
      </c>
      <c r="H258" s="13">
        <v>16.34782608695652</v>
      </c>
      <c r="L258">
        <v>30</v>
      </c>
      <c r="N258" t="s">
        <v>462</v>
      </c>
    </row>
    <row r="259" spans="1:14">
      <c r="A259">
        <v>376</v>
      </c>
      <c r="B259" s="9" t="s">
        <v>1178</v>
      </c>
      <c r="C259" t="s">
        <v>1098</v>
      </c>
      <c r="D259" s="6" t="s">
        <v>930</v>
      </c>
      <c r="E259">
        <v>3.0000000000000001E-3</v>
      </c>
      <c r="F259" s="14">
        <v>0.66608938919603</v>
      </c>
      <c r="H259" s="13">
        <v>0.86956521739130443</v>
      </c>
      <c r="J259" s="15"/>
      <c r="L259">
        <v>30</v>
      </c>
      <c r="N259" t="s">
        <v>260</v>
      </c>
    </row>
    <row r="260" spans="1:14">
      <c r="A260">
        <v>203</v>
      </c>
      <c r="B260" s="9" t="s">
        <v>1179</v>
      </c>
      <c r="C260" s="8" t="s">
        <v>1094</v>
      </c>
      <c r="D260" s="8" t="s">
        <v>10</v>
      </c>
      <c r="E260" s="8">
        <v>0.31</v>
      </c>
      <c r="F260" s="12">
        <v>12.2777777777778</v>
      </c>
      <c r="H260" s="13">
        <v>14.922360248447204</v>
      </c>
      <c r="I260" s="13">
        <v>0.31</v>
      </c>
      <c r="L260" s="8">
        <v>30</v>
      </c>
      <c r="N260" s="8" t="s">
        <v>259</v>
      </c>
    </row>
    <row r="261" spans="1:14">
      <c r="A261">
        <v>219</v>
      </c>
      <c r="B261" s="9" t="s">
        <v>1179</v>
      </c>
      <c r="C261" s="8" t="s">
        <v>1094</v>
      </c>
      <c r="D261" s="8" t="s">
        <v>10</v>
      </c>
      <c r="E261" s="8">
        <v>0.05</v>
      </c>
      <c r="F261" s="12">
        <v>4.6111111111111098</v>
      </c>
      <c r="H261" s="13">
        <v>7.7898550724637694</v>
      </c>
      <c r="I261" s="13">
        <v>0.43</v>
      </c>
      <c r="L261" s="8">
        <v>30</v>
      </c>
      <c r="N261" s="8" t="s">
        <v>462</v>
      </c>
    </row>
    <row r="262" spans="1:14">
      <c r="A262">
        <v>234</v>
      </c>
      <c r="B262" s="9" t="s">
        <v>1179</v>
      </c>
      <c r="C262" s="8" t="s">
        <v>1094</v>
      </c>
      <c r="D262" s="8" t="s">
        <v>10</v>
      </c>
      <c r="E262" s="8">
        <v>0.03</v>
      </c>
      <c r="F262" s="12">
        <v>4.1666666666666696</v>
      </c>
      <c r="H262" s="13">
        <v>6.8478260869565206</v>
      </c>
      <c r="I262" s="13">
        <v>0.42</v>
      </c>
      <c r="L262" s="8">
        <v>30</v>
      </c>
      <c r="N262" s="8" t="s">
        <v>260</v>
      </c>
    </row>
    <row r="263" spans="1:14">
      <c r="A263">
        <v>367</v>
      </c>
      <c r="B263" s="9" t="s">
        <v>1179</v>
      </c>
      <c r="C263" s="8" t="s">
        <v>1094</v>
      </c>
      <c r="D263" s="6" t="s">
        <v>930</v>
      </c>
      <c r="E263">
        <v>0.23</v>
      </c>
      <c r="F263" s="14">
        <v>6.1280223806034799</v>
      </c>
      <c r="H263" s="13">
        <v>2</v>
      </c>
      <c r="L263">
        <v>30</v>
      </c>
      <c r="N263" t="s">
        <v>259</v>
      </c>
    </row>
    <row r="264" spans="1:14">
      <c r="A264">
        <v>371</v>
      </c>
      <c r="B264" s="9" t="s">
        <v>1179</v>
      </c>
      <c r="C264" t="s">
        <v>1094</v>
      </c>
      <c r="D264" s="6" t="s">
        <v>930</v>
      </c>
      <c r="E264">
        <v>0.03</v>
      </c>
      <c r="F264" s="14">
        <v>19.982681675880901</v>
      </c>
      <c r="H264" s="13">
        <v>18.260869565217394</v>
      </c>
      <c r="L264">
        <v>30</v>
      </c>
      <c r="N264" t="s">
        <v>462</v>
      </c>
    </row>
    <row r="265" spans="1:14">
      <c r="A265">
        <v>375</v>
      </c>
      <c r="B265" s="9" t="s">
        <v>1179</v>
      </c>
      <c r="C265" t="s">
        <v>1094</v>
      </c>
      <c r="D265" s="6" t="s">
        <v>930</v>
      </c>
      <c r="E265">
        <v>8.0000000000000002E-3</v>
      </c>
      <c r="F265" s="14">
        <v>5.32871511356824</v>
      </c>
      <c r="H265" s="13">
        <v>4.5217391304347823</v>
      </c>
      <c r="L265">
        <v>30</v>
      </c>
      <c r="N265" t="s">
        <v>260</v>
      </c>
    </row>
    <row r="266" spans="1:14" hidden="1">
      <c r="A266">
        <v>211</v>
      </c>
      <c r="B266" s="9" t="s">
        <v>1156</v>
      </c>
      <c r="C266" s="8" t="s">
        <v>1099</v>
      </c>
      <c r="D266" s="8" t="s">
        <v>10</v>
      </c>
      <c r="E266" s="8">
        <v>0.19</v>
      </c>
      <c r="I266" s="13" t="s">
        <v>411</v>
      </c>
      <c r="L266" s="8">
        <v>25</v>
      </c>
      <c r="N266" s="8" t="s">
        <v>259</v>
      </c>
    </row>
    <row r="267" spans="1:14">
      <c r="A267">
        <v>212</v>
      </c>
      <c r="B267" s="9" t="s">
        <v>1156</v>
      </c>
      <c r="C267" s="8" t="s">
        <v>1100</v>
      </c>
      <c r="D267" s="8" t="s">
        <v>10</v>
      </c>
      <c r="E267" s="8">
        <v>0.28000000000000003</v>
      </c>
      <c r="F267" s="12">
        <v>11</v>
      </c>
      <c r="I267" s="13" t="s">
        <v>411</v>
      </c>
      <c r="L267" s="8">
        <v>30</v>
      </c>
      <c r="N267" s="8" t="s">
        <v>259</v>
      </c>
    </row>
    <row r="268" spans="1:14" hidden="1">
      <c r="A268">
        <v>223</v>
      </c>
      <c r="B268" s="9" t="s">
        <v>1156</v>
      </c>
      <c r="C268" s="8" t="s">
        <v>764</v>
      </c>
      <c r="D268" s="8" t="s">
        <v>10</v>
      </c>
      <c r="E268" s="8" t="s">
        <v>411</v>
      </c>
      <c r="I268" s="13">
        <v>0.5</v>
      </c>
      <c r="L268" s="8">
        <v>30</v>
      </c>
      <c r="N268" s="8" t="s">
        <v>462</v>
      </c>
    </row>
    <row r="269" spans="1:14" hidden="1">
      <c r="A269">
        <v>263</v>
      </c>
      <c r="B269" s="9" t="s">
        <v>1156</v>
      </c>
      <c r="C269" t="s">
        <v>1099</v>
      </c>
      <c r="D269" t="s">
        <v>834</v>
      </c>
      <c r="E269">
        <v>0.2</v>
      </c>
      <c r="F269" s="14"/>
      <c r="L269">
        <v>25</v>
      </c>
      <c r="N269" t="s">
        <v>259</v>
      </c>
    </row>
    <row r="270" spans="1:14">
      <c r="A270">
        <v>264</v>
      </c>
      <c r="B270" s="9" t="s">
        <v>1156</v>
      </c>
      <c r="C270" t="s">
        <v>1100</v>
      </c>
      <c r="D270" t="s">
        <v>834</v>
      </c>
      <c r="E270">
        <v>0.24</v>
      </c>
      <c r="F270" s="14">
        <v>4.8333333333333304</v>
      </c>
      <c r="H270" s="13">
        <v>0</v>
      </c>
      <c r="L270">
        <v>30</v>
      </c>
      <c r="N270" t="s">
        <v>259</v>
      </c>
    </row>
    <row r="271" spans="1:14" hidden="1">
      <c r="A271">
        <v>296</v>
      </c>
      <c r="B271" s="9" t="s">
        <v>1156</v>
      </c>
      <c r="C271" t="s">
        <v>1099</v>
      </c>
      <c r="D271" t="s">
        <v>171</v>
      </c>
      <c r="E271">
        <v>0.15</v>
      </c>
      <c r="F271" s="14"/>
      <c r="L271">
        <v>25</v>
      </c>
      <c r="N271" t="s">
        <v>259</v>
      </c>
    </row>
    <row r="272" spans="1:14">
      <c r="A272">
        <v>337</v>
      </c>
      <c r="B272" s="9" t="s">
        <v>1156</v>
      </c>
      <c r="C272" t="s">
        <v>764</v>
      </c>
      <c r="D272" t="s">
        <v>921</v>
      </c>
      <c r="E272" t="s">
        <v>411</v>
      </c>
      <c r="F272" s="14">
        <v>0.39965363351761801</v>
      </c>
      <c r="L272">
        <v>30</v>
      </c>
      <c r="N272" t="s">
        <v>462</v>
      </c>
    </row>
    <row r="273" spans="1:14">
      <c r="A273">
        <v>342</v>
      </c>
      <c r="B273" s="9" t="s">
        <v>1156</v>
      </c>
      <c r="C273" t="s">
        <v>764</v>
      </c>
      <c r="D273" t="s">
        <v>341</v>
      </c>
      <c r="E273" t="s">
        <v>411</v>
      </c>
      <c r="F273" s="14">
        <v>1</v>
      </c>
      <c r="L273">
        <v>30</v>
      </c>
      <c r="N273" t="s">
        <v>462</v>
      </c>
    </row>
    <row r="274" spans="1:14">
      <c r="A274">
        <v>360</v>
      </c>
      <c r="B274" s="9" t="s">
        <v>1156</v>
      </c>
      <c r="C274" t="s">
        <v>764</v>
      </c>
      <c r="D274" s="6" t="s">
        <v>924</v>
      </c>
      <c r="E274" t="s">
        <v>411</v>
      </c>
      <c r="F274" s="14">
        <v>1.8888888888888899</v>
      </c>
      <c r="L274">
        <v>30</v>
      </c>
      <c r="N274" t="s">
        <v>462</v>
      </c>
    </row>
    <row r="275" spans="1:14" hidden="1">
      <c r="A275">
        <v>361</v>
      </c>
      <c r="B275" s="9" t="s">
        <v>1156</v>
      </c>
      <c r="C275" t="s">
        <v>1099</v>
      </c>
      <c r="D275" s="6" t="s">
        <v>1057</v>
      </c>
      <c r="E275">
        <v>0.12</v>
      </c>
      <c r="F275" s="14"/>
      <c r="L275">
        <v>25</v>
      </c>
      <c r="N275" t="s">
        <v>259</v>
      </c>
    </row>
    <row r="276" spans="1:14" hidden="1">
      <c r="A276">
        <v>369</v>
      </c>
      <c r="B276" s="9" t="s">
        <v>1156</v>
      </c>
      <c r="C276" t="s">
        <v>1099</v>
      </c>
      <c r="D276" s="6" t="s">
        <v>930</v>
      </c>
      <c r="E276">
        <v>0.06</v>
      </c>
      <c r="F276" s="14"/>
      <c r="L276">
        <v>25</v>
      </c>
      <c r="N276" t="s">
        <v>259</v>
      </c>
    </row>
    <row r="277" spans="1:14">
      <c r="A277">
        <v>373</v>
      </c>
      <c r="B277" s="9" t="s">
        <v>1156</v>
      </c>
      <c r="C277" s="8" t="s">
        <v>764</v>
      </c>
      <c r="D277" s="6" t="s">
        <v>930</v>
      </c>
      <c r="E277" t="s">
        <v>411</v>
      </c>
      <c r="F277" s="14">
        <v>1.33217877839206</v>
      </c>
      <c r="L277">
        <v>30</v>
      </c>
      <c r="N277" t="s">
        <v>462</v>
      </c>
    </row>
    <row r="278" spans="1:14">
      <c r="A278">
        <v>142</v>
      </c>
      <c r="B278" s="9" t="s">
        <v>1152</v>
      </c>
      <c r="C278" s="8" t="s">
        <v>1076</v>
      </c>
      <c r="D278" s="8" t="s">
        <v>10</v>
      </c>
      <c r="E278" s="8">
        <v>0.22</v>
      </c>
      <c r="F278" s="12">
        <v>8.8000000000000007</v>
      </c>
      <c r="G278" s="13">
        <v>0.04</v>
      </c>
      <c r="H278" s="13">
        <v>12</v>
      </c>
      <c r="I278" s="13">
        <v>0.5</v>
      </c>
      <c r="L278" s="8">
        <v>30</v>
      </c>
      <c r="N278" s="8" t="s">
        <v>259</v>
      </c>
    </row>
    <row r="279" spans="1:14" hidden="1">
      <c r="A279">
        <v>143</v>
      </c>
      <c r="B279" s="9" t="s">
        <v>1152</v>
      </c>
      <c r="C279" s="8" t="s">
        <v>1077</v>
      </c>
      <c r="D279" s="8" t="s">
        <v>10</v>
      </c>
      <c r="E279" s="8">
        <v>0.27</v>
      </c>
      <c r="I279" s="13" t="s">
        <v>411</v>
      </c>
      <c r="L279" s="8">
        <v>21.5</v>
      </c>
      <c r="N279" s="8" t="s">
        <v>259</v>
      </c>
    </row>
    <row r="280" spans="1:14" hidden="1">
      <c r="A280">
        <v>144</v>
      </c>
      <c r="B280" s="9" t="s">
        <v>1152</v>
      </c>
      <c r="C280" t="s">
        <v>1077</v>
      </c>
      <c r="D280" s="8" t="s">
        <v>10</v>
      </c>
      <c r="E280" s="8">
        <v>0.33</v>
      </c>
      <c r="I280" s="13" t="s">
        <v>411</v>
      </c>
      <c r="L280" s="8">
        <v>25</v>
      </c>
      <c r="N280" s="8" t="s">
        <v>259</v>
      </c>
    </row>
    <row r="281" spans="1:14" hidden="1">
      <c r="A281">
        <v>145</v>
      </c>
      <c r="B281" s="9" t="s">
        <v>1152</v>
      </c>
      <c r="C281" t="s">
        <v>1077</v>
      </c>
      <c r="D281" s="8" t="s">
        <v>10</v>
      </c>
      <c r="E281" s="8">
        <v>0.36</v>
      </c>
      <c r="I281" s="13" t="s">
        <v>411</v>
      </c>
      <c r="L281" s="8">
        <v>28.5</v>
      </c>
      <c r="N281" s="8" t="s">
        <v>259</v>
      </c>
    </row>
    <row r="282" spans="1:14" hidden="1">
      <c r="A282">
        <v>146</v>
      </c>
      <c r="B282" s="9" t="s">
        <v>1152</v>
      </c>
      <c r="C282" t="s">
        <v>1077</v>
      </c>
      <c r="D282" s="8" t="s">
        <v>10</v>
      </c>
      <c r="E282" s="8">
        <v>0.48</v>
      </c>
      <c r="I282" s="13" t="s">
        <v>411</v>
      </c>
      <c r="L282" s="8">
        <v>30</v>
      </c>
      <c r="N282" s="8" t="s">
        <v>259</v>
      </c>
    </row>
    <row r="283" spans="1:14" hidden="1">
      <c r="A283">
        <v>147</v>
      </c>
      <c r="B283" s="9" t="s">
        <v>1152</v>
      </c>
      <c r="C283" s="8" t="s">
        <v>1077</v>
      </c>
      <c r="D283" s="8" t="s">
        <v>10</v>
      </c>
      <c r="E283" s="8">
        <v>0.42</v>
      </c>
      <c r="I283" s="13" t="s">
        <v>411</v>
      </c>
      <c r="L283" s="8">
        <v>31.5</v>
      </c>
      <c r="N283" s="8" t="s">
        <v>259</v>
      </c>
    </row>
    <row r="284" spans="1:14" hidden="1">
      <c r="A284">
        <v>148</v>
      </c>
      <c r="B284" s="9" t="s">
        <v>1152</v>
      </c>
      <c r="C284" s="8" t="s">
        <v>1077</v>
      </c>
      <c r="D284" s="8" t="s">
        <v>10</v>
      </c>
      <c r="E284" s="8">
        <v>0.39</v>
      </c>
      <c r="I284" s="13" t="s">
        <v>411</v>
      </c>
      <c r="L284" s="8">
        <v>33</v>
      </c>
      <c r="N284" s="8" t="s">
        <v>259</v>
      </c>
    </row>
    <row r="285" spans="1:14" hidden="1">
      <c r="A285">
        <v>149</v>
      </c>
      <c r="B285" s="9" t="s">
        <v>1152</v>
      </c>
      <c r="C285" s="8" t="s">
        <v>1077</v>
      </c>
      <c r="D285" s="8" t="s">
        <v>10</v>
      </c>
      <c r="E285" s="8">
        <v>0.38</v>
      </c>
      <c r="I285" s="13" t="s">
        <v>411</v>
      </c>
      <c r="L285" s="8">
        <v>35</v>
      </c>
      <c r="N285" s="8" t="s">
        <v>259</v>
      </c>
    </row>
    <row r="286" spans="1:14">
      <c r="A286">
        <v>422</v>
      </c>
      <c r="B286" s="9" t="s">
        <v>997</v>
      </c>
      <c r="C286"/>
      <c r="D286" t="s">
        <v>10</v>
      </c>
      <c r="E286">
        <v>0.28899999999999998</v>
      </c>
      <c r="F286" s="14">
        <v>12.04511645</v>
      </c>
      <c r="G286" s="15"/>
      <c r="H286" s="15">
        <v>17.581940530000001</v>
      </c>
      <c r="I286" s="15"/>
      <c r="J286" s="15"/>
      <c r="K286" s="15"/>
      <c r="L286">
        <v>25</v>
      </c>
      <c r="M286">
        <v>5</v>
      </c>
      <c r="N286" t="s">
        <v>259</v>
      </c>
    </row>
    <row r="287" spans="1:14">
      <c r="A287">
        <v>423</v>
      </c>
      <c r="B287" s="9" t="s">
        <v>997</v>
      </c>
      <c r="C287"/>
      <c r="D287" t="s">
        <v>10</v>
      </c>
      <c r="E287">
        <v>0.27100000000000002</v>
      </c>
      <c r="F287" s="14">
        <v>10.21337063</v>
      </c>
      <c r="G287" s="15"/>
      <c r="H287" s="15">
        <v>15.41133058</v>
      </c>
      <c r="I287" s="15"/>
      <c r="J287" s="15"/>
      <c r="K287" s="15"/>
      <c r="L287">
        <v>25</v>
      </c>
      <c r="M287">
        <v>5</v>
      </c>
      <c r="N287" t="s">
        <v>259</v>
      </c>
    </row>
    <row r="288" spans="1:14">
      <c r="A288">
        <v>424</v>
      </c>
      <c r="B288" s="9" t="s">
        <v>997</v>
      </c>
      <c r="C288"/>
      <c r="D288" t="s">
        <v>10</v>
      </c>
      <c r="E288">
        <v>0.38</v>
      </c>
      <c r="F288" s="14">
        <v>13.26</v>
      </c>
      <c r="G288" s="15"/>
      <c r="H288" s="15">
        <v>21.87</v>
      </c>
      <c r="I288" s="15"/>
      <c r="J288" s="15"/>
      <c r="K288" s="15"/>
      <c r="L288">
        <v>25</v>
      </c>
      <c r="M288">
        <v>5</v>
      </c>
      <c r="N288" t="s">
        <v>259</v>
      </c>
    </row>
    <row r="289" spans="1:14">
      <c r="A289">
        <v>27</v>
      </c>
      <c r="B289" s="9" t="s">
        <v>997</v>
      </c>
      <c r="C289" s="8" t="s">
        <v>155</v>
      </c>
      <c r="D289" s="8" t="s">
        <v>10</v>
      </c>
      <c r="E289" s="8">
        <v>0.1</v>
      </c>
      <c r="F289" s="12">
        <v>1.1111111111111101</v>
      </c>
      <c r="J289" s="13">
        <v>8.5</v>
      </c>
      <c r="K289" s="13">
        <v>2.5</v>
      </c>
      <c r="N289" s="8" t="s">
        <v>259</v>
      </c>
    </row>
    <row r="290" spans="1:14">
      <c r="A290">
        <v>28</v>
      </c>
      <c r="B290" s="9" t="s">
        <v>997</v>
      </c>
      <c r="C290" s="8" t="s">
        <v>155</v>
      </c>
      <c r="D290" s="8" t="s">
        <v>10</v>
      </c>
      <c r="E290" s="8">
        <v>0.3</v>
      </c>
      <c r="F290" s="12">
        <v>3.3333333333333299</v>
      </c>
      <c r="J290" s="13">
        <v>20.5</v>
      </c>
      <c r="K290" s="13">
        <v>7.5</v>
      </c>
      <c r="N290" s="8" t="s">
        <v>259</v>
      </c>
    </row>
    <row r="291" spans="1:14">
      <c r="A291">
        <v>29</v>
      </c>
      <c r="B291" s="9" t="s">
        <v>997</v>
      </c>
      <c r="C291" s="8" t="s">
        <v>155</v>
      </c>
      <c r="D291" s="8" t="s">
        <v>10</v>
      </c>
      <c r="E291" s="8">
        <v>0.4</v>
      </c>
      <c r="F291" s="12">
        <v>10.1111111111111</v>
      </c>
      <c r="J291" s="13" t="s">
        <v>1065</v>
      </c>
      <c r="K291" s="13">
        <v>9</v>
      </c>
      <c r="N291" s="8" t="s">
        <v>259</v>
      </c>
    </row>
    <row r="292" spans="1:14">
      <c r="A292">
        <v>30</v>
      </c>
      <c r="B292" s="9" t="s">
        <v>997</v>
      </c>
      <c r="C292" s="8" t="s">
        <v>156</v>
      </c>
      <c r="D292" s="8" t="s">
        <v>10</v>
      </c>
      <c r="E292" s="8">
        <v>0.1</v>
      </c>
      <c r="F292" s="12">
        <v>1.1666666666666701</v>
      </c>
      <c r="J292" s="13">
        <v>7.6</v>
      </c>
      <c r="K292" s="13" t="s">
        <v>1065</v>
      </c>
      <c r="N292" s="8" t="s">
        <v>259</v>
      </c>
    </row>
    <row r="293" spans="1:14">
      <c r="A293">
        <v>31</v>
      </c>
      <c r="B293" s="9" t="s">
        <v>997</v>
      </c>
      <c r="C293" s="8" t="s">
        <v>156</v>
      </c>
      <c r="D293" s="8" t="s">
        <v>10</v>
      </c>
      <c r="E293" s="8">
        <v>0.25</v>
      </c>
      <c r="F293" s="12">
        <v>2.7777777777777799</v>
      </c>
      <c r="J293" s="13">
        <v>18.5</v>
      </c>
      <c r="K293" s="13">
        <v>7.1</v>
      </c>
      <c r="N293" s="8" t="s">
        <v>259</v>
      </c>
    </row>
    <row r="294" spans="1:14">
      <c r="A294">
        <v>32</v>
      </c>
      <c r="B294" s="9" t="s">
        <v>997</v>
      </c>
      <c r="C294" s="8" t="s">
        <v>156</v>
      </c>
      <c r="D294" s="8" t="s">
        <v>10</v>
      </c>
      <c r="E294" s="8">
        <v>0.3</v>
      </c>
      <c r="F294" s="12">
        <v>7.8333333333333304</v>
      </c>
      <c r="J294" s="13">
        <v>2.8</v>
      </c>
      <c r="K294" s="13">
        <v>3.4</v>
      </c>
      <c r="N294" s="8" t="s">
        <v>259</v>
      </c>
    </row>
    <row r="295" spans="1:14">
      <c r="A295">
        <v>33</v>
      </c>
      <c r="B295" s="9" t="s">
        <v>997</v>
      </c>
      <c r="C295" s="8" t="s">
        <v>157</v>
      </c>
      <c r="D295" s="8" t="s">
        <v>10</v>
      </c>
      <c r="E295" s="8">
        <v>0.1</v>
      </c>
      <c r="F295" s="12">
        <v>1.1666666666666701</v>
      </c>
      <c r="J295" s="13">
        <v>7.3</v>
      </c>
      <c r="K295" s="13">
        <v>2.7</v>
      </c>
      <c r="N295" s="8" t="s">
        <v>259</v>
      </c>
    </row>
    <row r="296" spans="1:14">
      <c r="A296">
        <v>34</v>
      </c>
      <c r="B296" s="9" t="s">
        <v>997</v>
      </c>
      <c r="C296" s="8" t="s">
        <v>157</v>
      </c>
      <c r="D296" s="8" t="s">
        <v>10</v>
      </c>
      <c r="E296" s="8">
        <v>0.25</v>
      </c>
      <c r="F296" s="12">
        <v>1.1111111111111101</v>
      </c>
      <c r="J296" s="13">
        <v>21</v>
      </c>
      <c r="K296" s="13">
        <v>7</v>
      </c>
      <c r="N296" s="8" t="s">
        <v>259</v>
      </c>
    </row>
    <row r="297" spans="1:14">
      <c r="A297">
        <v>35</v>
      </c>
      <c r="B297" s="9" t="s">
        <v>997</v>
      </c>
      <c r="C297" s="8" t="s">
        <v>157</v>
      </c>
      <c r="D297" s="8" t="s">
        <v>10</v>
      </c>
      <c r="E297" s="8">
        <v>0.38</v>
      </c>
      <c r="F297" s="12">
        <v>13.1666666666667</v>
      </c>
      <c r="J297" s="13">
        <v>2.7</v>
      </c>
      <c r="K297" s="13">
        <v>3.9</v>
      </c>
      <c r="N297" s="8" t="s">
        <v>259</v>
      </c>
    </row>
    <row r="298" spans="1:14">
      <c r="A298">
        <v>36</v>
      </c>
      <c r="B298" s="9" t="s">
        <v>997</v>
      </c>
      <c r="C298" s="8" t="s">
        <v>158</v>
      </c>
      <c r="D298" s="8" t="s">
        <v>10</v>
      </c>
      <c r="E298" s="8">
        <v>0.1</v>
      </c>
      <c r="F298" s="12">
        <v>1.1666666666666701</v>
      </c>
      <c r="J298" s="13">
        <v>7.5</v>
      </c>
      <c r="K298" s="13">
        <v>2.5</v>
      </c>
      <c r="N298" s="8" t="s">
        <v>259</v>
      </c>
    </row>
    <row r="299" spans="1:14">
      <c r="A299">
        <v>37</v>
      </c>
      <c r="B299" s="9" t="s">
        <v>997</v>
      </c>
      <c r="C299" s="8" t="s">
        <v>158</v>
      </c>
      <c r="D299" s="8" t="s">
        <v>10</v>
      </c>
      <c r="E299" s="8">
        <v>0.25</v>
      </c>
      <c r="F299" s="12">
        <v>2.8888888888888902</v>
      </c>
      <c r="J299" s="13">
        <v>18.899999999999999</v>
      </c>
      <c r="K299" s="13">
        <v>7</v>
      </c>
      <c r="N299" s="8" t="s">
        <v>259</v>
      </c>
    </row>
    <row r="300" spans="1:14">
      <c r="A300">
        <v>38</v>
      </c>
      <c r="B300" s="9" t="s">
        <v>997</v>
      </c>
      <c r="C300" s="8" t="s">
        <v>158</v>
      </c>
      <c r="D300" s="8" t="s">
        <v>10</v>
      </c>
      <c r="E300" s="8">
        <v>0.4</v>
      </c>
      <c r="F300" s="12">
        <v>11.1111111111111</v>
      </c>
      <c r="K300" s="13">
        <v>3.7</v>
      </c>
      <c r="N300" s="8" t="s">
        <v>259</v>
      </c>
    </row>
    <row r="301" spans="1:14">
      <c r="A301">
        <v>52</v>
      </c>
      <c r="B301" s="9" t="s">
        <v>997</v>
      </c>
      <c r="C301" s="8" t="s">
        <v>271</v>
      </c>
      <c r="D301" s="8" t="s">
        <v>10</v>
      </c>
      <c r="E301" s="8">
        <v>0.3</v>
      </c>
      <c r="F301" s="12">
        <v>15.2</v>
      </c>
      <c r="G301" s="13">
        <v>0.97</v>
      </c>
      <c r="H301" s="13">
        <v>20.2</v>
      </c>
      <c r="I301" s="13">
        <v>1.3</v>
      </c>
      <c r="L301" s="8">
        <v>30</v>
      </c>
      <c r="M301" s="8">
        <v>5</v>
      </c>
      <c r="N301" s="8" t="s">
        <v>259</v>
      </c>
    </row>
    <row r="302" spans="1:14">
      <c r="A302">
        <v>53</v>
      </c>
      <c r="B302" s="9" t="s">
        <v>997</v>
      </c>
      <c r="C302" s="8" t="s">
        <v>277</v>
      </c>
      <c r="D302" s="8" t="s">
        <v>341</v>
      </c>
      <c r="E302" s="8">
        <v>0.21</v>
      </c>
      <c r="F302" s="12">
        <v>3.1</v>
      </c>
      <c r="G302" s="13">
        <v>0.55000000000000004</v>
      </c>
      <c r="H302" s="13">
        <v>1.2</v>
      </c>
      <c r="I302" s="13">
        <v>0.08</v>
      </c>
      <c r="L302" s="8">
        <v>30</v>
      </c>
      <c r="M302" s="8">
        <v>5</v>
      </c>
      <c r="N302" s="8" t="s">
        <v>259</v>
      </c>
    </row>
    <row r="303" spans="1:14">
      <c r="A303">
        <v>54</v>
      </c>
      <c r="B303" s="9" t="s">
        <v>997</v>
      </c>
      <c r="C303" s="8" t="s">
        <v>283</v>
      </c>
      <c r="D303" s="8" t="s">
        <v>10</v>
      </c>
      <c r="E303" s="8">
        <v>0.28000000000000003</v>
      </c>
      <c r="F303" s="12">
        <v>13.5</v>
      </c>
      <c r="G303" s="13">
        <v>1</v>
      </c>
      <c r="H303" s="13">
        <v>18</v>
      </c>
      <c r="I303" s="13">
        <v>0.35</v>
      </c>
      <c r="L303" s="8">
        <v>30</v>
      </c>
      <c r="M303" s="8">
        <v>5</v>
      </c>
      <c r="N303" s="8" t="s">
        <v>259</v>
      </c>
    </row>
    <row r="304" spans="1:14">
      <c r="A304">
        <v>55</v>
      </c>
      <c r="B304" s="9" t="s">
        <v>997</v>
      </c>
      <c r="C304" s="8" t="s">
        <v>289</v>
      </c>
      <c r="D304" s="8" t="s">
        <v>341</v>
      </c>
      <c r="E304" s="8">
        <v>0.26</v>
      </c>
      <c r="F304" s="12">
        <v>3.9</v>
      </c>
      <c r="G304" s="13">
        <v>0.8</v>
      </c>
      <c r="H304" s="13">
        <v>2.2000000000000002</v>
      </c>
      <c r="I304" s="13">
        <v>3.5000000000000003E-2</v>
      </c>
      <c r="L304" s="8">
        <v>30</v>
      </c>
      <c r="M304" s="8">
        <v>5</v>
      </c>
      <c r="N304" s="8" t="s">
        <v>259</v>
      </c>
    </row>
    <row r="305" spans="1:14">
      <c r="A305">
        <v>56</v>
      </c>
      <c r="B305" s="9" t="s">
        <v>997</v>
      </c>
      <c r="C305" s="8" t="s">
        <v>295</v>
      </c>
      <c r="D305" s="8" t="s">
        <v>10</v>
      </c>
      <c r="E305" s="8">
        <v>0.31</v>
      </c>
      <c r="F305" s="12">
        <v>21.2</v>
      </c>
      <c r="G305" s="13">
        <v>0.92</v>
      </c>
      <c r="H305" s="13">
        <v>42.6</v>
      </c>
      <c r="I305" s="13">
        <v>1</v>
      </c>
      <c r="L305" s="8">
        <v>30</v>
      </c>
      <c r="M305" s="8">
        <v>5</v>
      </c>
      <c r="N305" s="8" t="s">
        <v>259</v>
      </c>
    </row>
    <row r="306" spans="1:14">
      <c r="A306">
        <v>57</v>
      </c>
      <c r="B306" s="9" t="s">
        <v>997</v>
      </c>
      <c r="C306" s="8" t="s">
        <v>301</v>
      </c>
      <c r="D306" s="8" t="s">
        <v>341</v>
      </c>
      <c r="E306" s="8">
        <v>0.16</v>
      </c>
      <c r="F306" s="12">
        <v>3.7</v>
      </c>
      <c r="G306" s="13">
        <v>0.6</v>
      </c>
      <c r="H306" s="13">
        <v>4.8</v>
      </c>
      <c r="I306" s="13">
        <v>0.31</v>
      </c>
      <c r="L306" s="8">
        <v>30</v>
      </c>
      <c r="M306" s="8">
        <v>5</v>
      </c>
      <c r="N306" s="8" t="s">
        <v>259</v>
      </c>
    </row>
    <row r="307" spans="1:14">
      <c r="A307">
        <v>58</v>
      </c>
      <c r="B307" s="9" t="s">
        <v>997</v>
      </c>
      <c r="C307" s="8" t="s">
        <v>306</v>
      </c>
      <c r="D307" s="8" t="s">
        <v>10</v>
      </c>
      <c r="E307" s="8">
        <v>0.26</v>
      </c>
      <c r="F307" s="12">
        <v>14.3</v>
      </c>
      <c r="G307" s="13">
        <v>0.97</v>
      </c>
      <c r="H307" s="13">
        <v>28.2</v>
      </c>
      <c r="I307" s="13">
        <v>0.63</v>
      </c>
      <c r="L307" s="8">
        <v>30</v>
      </c>
      <c r="M307" s="8">
        <v>5</v>
      </c>
      <c r="N307" s="8" t="s">
        <v>259</v>
      </c>
    </row>
    <row r="308" spans="1:14">
      <c r="A308">
        <v>59</v>
      </c>
      <c r="B308" s="9" t="s">
        <v>997</v>
      </c>
      <c r="C308" s="8" t="s">
        <v>312</v>
      </c>
      <c r="D308" s="8" t="s">
        <v>341</v>
      </c>
      <c r="E308" s="8">
        <v>0.18</v>
      </c>
      <c r="F308" s="12">
        <v>3.9</v>
      </c>
      <c r="G308" s="13">
        <v>0.7</v>
      </c>
      <c r="H308" s="13">
        <v>6.3</v>
      </c>
      <c r="I308" s="13">
        <v>0.31</v>
      </c>
      <c r="L308" s="8">
        <v>30</v>
      </c>
      <c r="M308" s="8">
        <v>5</v>
      </c>
      <c r="N308" s="8" t="s">
        <v>259</v>
      </c>
    </row>
    <row r="309" spans="1:14">
      <c r="A309">
        <v>60</v>
      </c>
      <c r="B309" s="9" t="s">
        <v>997</v>
      </c>
      <c r="C309" s="8" t="s">
        <v>318</v>
      </c>
      <c r="D309" s="8" t="s">
        <v>10</v>
      </c>
      <c r="E309" s="8">
        <v>0.28000000000000003</v>
      </c>
      <c r="F309" s="12">
        <v>11.3</v>
      </c>
      <c r="G309" s="13">
        <v>0.5</v>
      </c>
      <c r="H309" s="13">
        <v>25.6</v>
      </c>
      <c r="I309" s="13">
        <v>0.44</v>
      </c>
      <c r="L309" s="8">
        <v>30</v>
      </c>
      <c r="M309" s="8">
        <v>5</v>
      </c>
      <c r="N309" s="8" t="s">
        <v>259</v>
      </c>
    </row>
    <row r="310" spans="1:14">
      <c r="A310">
        <v>61</v>
      </c>
      <c r="B310" s="9" t="s">
        <v>997</v>
      </c>
      <c r="C310" s="8" t="s">
        <v>324</v>
      </c>
      <c r="D310" s="8" t="s">
        <v>341</v>
      </c>
      <c r="E310" s="8">
        <v>0.17</v>
      </c>
      <c r="F310" s="12">
        <v>4.4000000000000004</v>
      </c>
      <c r="G310" s="13">
        <v>0.1</v>
      </c>
      <c r="H310" s="13">
        <v>5.0999999999999996</v>
      </c>
      <c r="I310" s="13">
        <v>0.16</v>
      </c>
      <c r="L310" s="8">
        <v>30</v>
      </c>
      <c r="M310" s="8">
        <v>5</v>
      </c>
      <c r="N310" s="8" t="s">
        <v>259</v>
      </c>
    </row>
    <row r="311" spans="1:14">
      <c r="A311">
        <v>62</v>
      </c>
      <c r="B311" s="9" t="s">
        <v>997</v>
      </c>
      <c r="C311" s="8" t="s">
        <v>330</v>
      </c>
      <c r="D311" s="8" t="s">
        <v>10</v>
      </c>
      <c r="E311" s="8">
        <v>0.21</v>
      </c>
      <c r="F311" s="12">
        <v>16</v>
      </c>
      <c r="G311" s="13">
        <v>2.2000000000000002</v>
      </c>
      <c r="H311" s="13">
        <v>39.6</v>
      </c>
      <c r="I311" s="13">
        <v>0.76</v>
      </c>
      <c r="L311" s="8">
        <v>30</v>
      </c>
      <c r="M311" s="8">
        <v>5</v>
      </c>
      <c r="N311" s="8" t="s">
        <v>259</v>
      </c>
    </row>
    <row r="312" spans="1:14">
      <c r="A312">
        <v>63</v>
      </c>
      <c r="B312" s="9" t="s">
        <v>997</v>
      </c>
      <c r="C312" s="8" t="s">
        <v>336</v>
      </c>
      <c r="D312" s="8" t="s">
        <v>341</v>
      </c>
      <c r="E312" s="8">
        <v>0.15</v>
      </c>
      <c r="F312" s="12">
        <v>3.9</v>
      </c>
      <c r="G312" s="13">
        <v>0.49</v>
      </c>
      <c r="H312" s="13">
        <v>3.7</v>
      </c>
      <c r="I312" s="13">
        <v>0.1</v>
      </c>
      <c r="L312" s="8">
        <v>30</v>
      </c>
      <c r="M312" s="8">
        <v>5</v>
      </c>
      <c r="N312" s="8" t="s">
        <v>259</v>
      </c>
    </row>
    <row r="313" spans="1:14">
      <c r="A313">
        <v>70</v>
      </c>
      <c r="B313" s="9" t="s">
        <v>997</v>
      </c>
      <c r="C313" s="8" t="s">
        <v>718</v>
      </c>
      <c r="D313" s="8" t="s">
        <v>10</v>
      </c>
      <c r="E313" s="8">
        <v>0.17</v>
      </c>
      <c r="F313" s="12">
        <v>5.3333333333333304</v>
      </c>
      <c r="L313" s="8">
        <v>30</v>
      </c>
      <c r="N313" s="8" t="s">
        <v>259</v>
      </c>
    </row>
    <row r="314" spans="1:14">
      <c r="A314">
        <v>71</v>
      </c>
      <c r="B314" s="9" t="s">
        <v>997</v>
      </c>
      <c r="C314" s="8" t="s">
        <v>719</v>
      </c>
      <c r="D314" s="8" t="s">
        <v>10</v>
      </c>
      <c r="E314" s="8">
        <v>0.28999999999999998</v>
      </c>
      <c r="F314" s="12">
        <v>13.3888888888889</v>
      </c>
      <c r="H314" s="13">
        <v>19.438405797101453</v>
      </c>
      <c r="I314" s="13">
        <v>0.37</v>
      </c>
      <c r="L314" s="8">
        <v>30</v>
      </c>
      <c r="N314" s="8" t="s">
        <v>259</v>
      </c>
    </row>
    <row r="315" spans="1:14">
      <c r="A315">
        <v>72</v>
      </c>
      <c r="B315" s="9" t="s">
        <v>997</v>
      </c>
      <c r="C315" s="8" t="s">
        <v>719</v>
      </c>
      <c r="D315" s="8" t="s">
        <v>10</v>
      </c>
      <c r="E315" s="8">
        <v>0.27</v>
      </c>
      <c r="F315" s="12">
        <v>13.6111111111111</v>
      </c>
      <c r="H315" s="13">
        <v>20.810276679841898</v>
      </c>
      <c r="I315" s="13">
        <v>0.39</v>
      </c>
      <c r="L315" s="8">
        <v>37</v>
      </c>
      <c r="N315" s="8" t="s">
        <v>259</v>
      </c>
    </row>
    <row r="316" spans="1:14">
      <c r="A316">
        <v>73</v>
      </c>
      <c r="B316" s="9" t="s">
        <v>997</v>
      </c>
      <c r="C316" s="8" t="s">
        <v>720</v>
      </c>
      <c r="D316" s="8" t="s">
        <v>10</v>
      </c>
      <c r="E316" s="8">
        <v>0.32</v>
      </c>
      <c r="F316" s="12">
        <v>13.8888888888889</v>
      </c>
      <c r="H316" s="13">
        <v>19.130434782608699</v>
      </c>
      <c r="I316" s="13">
        <v>0.33</v>
      </c>
      <c r="L316" s="8">
        <v>30</v>
      </c>
      <c r="N316" s="8" t="s">
        <v>259</v>
      </c>
    </row>
    <row r="317" spans="1:14">
      <c r="A317">
        <v>74</v>
      </c>
      <c r="B317" s="9" t="s">
        <v>997</v>
      </c>
      <c r="C317" s="8" t="s">
        <v>721</v>
      </c>
      <c r="D317" s="8" t="s">
        <v>10</v>
      </c>
      <c r="E317" s="8">
        <v>0.51</v>
      </c>
      <c r="F317" s="12">
        <v>15.5555555555556</v>
      </c>
      <c r="L317" s="8">
        <v>30</v>
      </c>
      <c r="N317" s="8" t="s">
        <v>259</v>
      </c>
    </row>
    <row r="318" spans="1:14">
      <c r="A318">
        <v>75</v>
      </c>
      <c r="B318" s="9" t="s">
        <v>997</v>
      </c>
      <c r="C318" t="s">
        <v>721</v>
      </c>
      <c r="D318" s="8" t="s">
        <v>10</v>
      </c>
      <c r="E318" s="8">
        <v>0.44</v>
      </c>
      <c r="F318" s="12">
        <v>14.6666666666667</v>
      </c>
      <c r="H318" s="13">
        <v>19.130434782608695</v>
      </c>
      <c r="I318" s="13">
        <v>0.34</v>
      </c>
      <c r="L318" s="8">
        <v>30</v>
      </c>
      <c r="N318" s="8" t="s">
        <v>259</v>
      </c>
    </row>
    <row r="319" spans="1:14">
      <c r="A319">
        <v>76</v>
      </c>
      <c r="B319" s="9" t="s">
        <v>997</v>
      </c>
      <c r="C319" t="s">
        <v>721</v>
      </c>
      <c r="D319" s="8" t="s">
        <v>10</v>
      </c>
      <c r="E319" s="8">
        <v>0.54</v>
      </c>
      <c r="F319" s="12">
        <v>22.1666666666667</v>
      </c>
      <c r="H319" s="13">
        <v>29.799331103678931</v>
      </c>
      <c r="I319" s="13">
        <v>0.33</v>
      </c>
      <c r="L319" s="8">
        <v>37</v>
      </c>
      <c r="N319" s="8" t="s">
        <v>259</v>
      </c>
    </row>
    <row r="320" spans="1:14">
      <c r="A320">
        <v>77</v>
      </c>
      <c r="B320" s="9" t="s">
        <v>997</v>
      </c>
      <c r="C320" t="s">
        <v>721</v>
      </c>
      <c r="D320" s="8" t="s">
        <v>10</v>
      </c>
      <c r="E320" s="8">
        <v>0.36</v>
      </c>
      <c r="F320" s="12">
        <v>13.3333333333333</v>
      </c>
      <c r="H320" s="13">
        <v>19.826086956521738</v>
      </c>
      <c r="I320" s="13">
        <v>0.38</v>
      </c>
      <c r="L320" s="8">
        <v>30</v>
      </c>
      <c r="N320" s="8" t="s">
        <v>259</v>
      </c>
    </row>
    <row r="321" spans="1:14">
      <c r="A321">
        <v>78</v>
      </c>
      <c r="B321" s="9" t="s">
        <v>997</v>
      </c>
      <c r="C321" t="s">
        <v>721</v>
      </c>
      <c r="D321" s="8" t="s">
        <v>10</v>
      </c>
      <c r="E321" s="8">
        <v>0.39</v>
      </c>
      <c r="F321" s="12">
        <v>15.4444444444444</v>
      </c>
      <c r="H321" s="13">
        <v>22.406832298136646</v>
      </c>
      <c r="I321" s="13">
        <v>0.37</v>
      </c>
      <c r="L321" s="8">
        <v>37</v>
      </c>
      <c r="N321" s="8" t="s">
        <v>259</v>
      </c>
    </row>
    <row r="322" spans="1:14">
      <c r="A322">
        <v>79</v>
      </c>
      <c r="B322" s="9" t="s">
        <v>997</v>
      </c>
      <c r="C322" t="s">
        <v>1067</v>
      </c>
      <c r="D322" s="8" t="s">
        <v>10</v>
      </c>
      <c r="E322" s="8">
        <v>0.09</v>
      </c>
      <c r="F322" s="12">
        <v>2.3333333333333299</v>
      </c>
      <c r="L322" s="8">
        <v>15</v>
      </c>
      <c r="N322" s="8" t="s">
        <v>259</v>
      </c>
    </row>
    <row r="323" spans="1:14" hidden="1">
      <c r="A323">
        <v>80</v>
      </c>
      <c r="B323" s="9" t="s">
        <v>997</v>
      </c>
      <c r="C323" t="s">
        <v>722</v>
      </c>
      <c r="D323" s="8" t="s">
        <v>10</v>
      </c>
      <c r="H323" s="13">
        <v>0</v>
      </c>
      <c r="I323" s="13">
        <v>0.41</v>
      </c>
      <c r="L323" s="8">
        <v>30</v>
      </c>
      <c r="N323" s="8" t="s">
        <v>259</v>
      </c>
    </row>
    <row r="324" spans="1:14">
      <c r="A324">
        <v>81</v>
      </c>
      <c r="B324" s="9" t="s">
        <v>997</v>
      </c>
      <c r="C324" s="8" t="s">
        <v>722</v>
      </c>
      <c r="D324" s="8" t="s">
        <v>10</v>
      </c>
      <c r="E324" s="8">
        <v>0.37</v>
      </c>
      <c r="F324" s="12">
        <v>19.5555555555556</v>
      </c>
      <c r="L324" s="8">
        <v>30</v>
      </c>
      <c r="N324" s="8" t="s">
        <v>259</v>
      </c>
    </row>
    <row r="325" spans="1:14" hidden="1">
      <c r="A325">
        <v>82</v>
      </c>
      <c r="B325" s="9" t="s">
        <v>997</v>
      </c>
      <c r="C325" t="s">
        <v>722</v>
      </c>
      <c r="D325" s="8" t="s">
        <v>10</v>
      </c>
      <c r="E325" s="8">
        <v>0.44</v>
      </c>
      <c r="L325" s="8">
        <v>30</v>
      </c>
      <c r="N325" s="8" t="s">
        <v>259</v>
      </c>
    </row>
    <row r="326" spans="1:14" hidden="1">
      <c r="A326">
        <v>83</v>
      </c>
      <c r="B326" s="9" t="s">
        <v>997</v>
      </c>
      <c r="C326" t="s">
        <v>722</v>
      </c>
      <c r="D326" s="8" t="s">
        <v>10</v>
      </c>
      <c r="E326" s="8">
        <v>0.37</v>
      </c>
      <c r="L326" s="8">
        <v>30</v>
      </c>
      <c r="N326" s="8" t="s">
        <v>259</v>
      </c>
    </row>
    <row r="327" spans="1:14" hidden="1">
      <c r="A327">
        <v>84</v>
      </c>
      <c r="B327" s="9" t="s">
        <v>997</v>
      </c>
      <c r="C327" t="s">
        <v>722</v>
      </c>
      <c r="D327" s="8" t="s">
        <v>10</v>
      </c>
      <c r="E327" s="8">
        <v>0.28000000000000003</v>
      </c>
      <c r="L327" s="8">
        <v>30</v>
      </c>
      <c r="N327" s="8" t="s">
        <v>259</v>
      </c>
    </row>
    <row r="328" spans="1:14" hidden="1">
      <c r="A328">
        <v>85</v>
      </c>
      <c r="B328" s="9" t="s">
        <v>997</v>
      </c>
      <c r="C328" t="s">
        <v>723</v>
      </c>
      <c r="D328" s="8" t="s">
        <v>10</v>
      </c>
      <c r="E328" s="8">
        <v>0.36</v>
      </c>
      <c r="L328" s="8">
        <v>30</v>
      </c>
      <c r="N328" s="8" t="s">
        <v>259</v>
      </c>
    </row>
    <row r="329" spans="1:14">
      <c r="A329">
        <v>86</v>
      </c>
      <c r="B329" s="9" t="s">
        <v>997</v>
      </c>
      <c r="C329" t="s">
        <v>722</v>
      </c>
      <c r="D329" s="8" t="s">
        <v>10</v>
      </c>
      <c r="E329" s="8">
        <v>0.38</v>
      </c>
      <c r="F329" s="12">
        <v>15.0555555555556</v>
      </c>
      <c r="L329" s="8">
        <v>30</v>
      </c>
      <c r="N329" s="8" t="s">
        <v>259</v>
      </c>
    </row>
    <row r="330" spans="1:14">
      <c r="A330">
        <v>87</v>
      </c>
      <c r="B330" s="9" t="s">
        <v>997</v>
      </c>
      <c r="C330" t="s">
        <v>722</v>
      </c>
      <c r="D330" s="8" t="s">
        <v>10</v>
      </c>
      <c r="E330" s="8">
        <v>0.35</v>
      </c>
      <c r="F330" s="12">
        <v>17.6666666666667</v>
      </c>
      <c r="H330" s="13">
        <v>23.517786561264824</v>
      </c>
      <c r="I330" s="13">
        <v>0.34</v>
      </c>
      <c r="L330" s="8">
        <v>30</v>
      </c>
      <c r="N330" s="8" t="s">
        <v>259</v>
      </c>
    </row>
    <row r="331" spans="1:14">
      <c r="A331">
        <v>88</v>
      </c>
      <c r="B331" s="9" t="s">
        <v>997</v>
      </c>
      <c r="C331" s="8" t="s">
        <v>722</v>
      </c>
      <c r="D331" s="8" t="s">
        <v>10</v>
      </c>
      <c r="E331" s="8">
        <v>0.3</v>
      </c>
      <c r="F331" s="12">
        <v>18.5</v>
      </c>
      <c r="H331" s="13">
        <v>24.637681159420289</v>
      </c>
      <c r="I331" s="13">
        <v>0.34</v>
      </c>
      <c r="L331" s="8">
        <v>37</v>
      </c>
      <c r="N331" s="8" t="s">
        <v>259</v>
      </c>
    </row>
    <row r="332" spans="1:14" hidden="1">
      <c r="A332">
        <v>89</v>
      </c>
      <c r="B332" s="9" t="s">
        <v>997</v>
      </c>
      <c r="C332" s="8" t="s">
        <v>722</v>
      </c>
      <c r="D332" s="8" t="s">
        <v>10</v>
      </c>
      <c r="E332" s="8">
        <v>0.4</v>
      </c>
      <c r="L332" s="8">
        <v>30</v>
      </c>
      <c r="N332" s="8" t="s">
        <v>259</v>
      </c>
    </row>
    <row r="333" spans="1:14" hidden="1">
      <c r="A333">
        <v>90</v>
      </c>
      <c r="B333" s="9" t="s">
        <v>997</v>
      </c>
      <c r="C333" t="s">
        <v>722</v>
      </c>
      <c r="D333" s="8" t="s">
        <v>10</v>
      </c>
      <c r="E333" s="8">
        <v>0.4</v>
      </c>
      <c r="L333" s="8">
        <v>30</v>
      </c>
      <c r="N333" s="8" t="s">
        <v>259</v>
      </c>
    </row>
    <row r="334" spans="1:14">
      <c r="A334">
        <v>91</v>
      </c>
      <c r="B334" s="9" t="s">
        <v>997</v>
      </c>
      <c r="C334" t="s">
        <v>722</v>
      </c>
      <c r="D334" s="8" t="s">
        <v>10</v>
      </c>
      <c r="E334" s="8">
        <v>0.37</v>
      </c>
      <c r="F334" s="12">
        <v>18.6666666666667</v>
      </c>
      <c r="H334" s="13">
        <v>5.1185770750988144</v>
      </c>
      <c r="I334" s="13">
        <v>7.0000000000000007E-2</v>
      </c>
      <c r="L334" s="8">
        <v>30</v>
      </c>
      <c r="N334" s="8" t="s">
        <v>259</v>
      </c>
    </row>
    <row r="335" spans="1:14" hidden="1">
      <c r="A335">
        <v>92</v>
      </c>
      <c r="B335" s="9" t="s">
        <v>997</v>
      </c>
      <c r="C335" t="s">
        <v>724</v>
      </c>
      <c r="D335" s="8" t="s">
        <v>10</v>
      </c>
      <c r="E335" s="8">
        <v>0.38</v>
      </c>
      <c r="L335" s="8">
        <v>30</v>
      </c>
      <c r="N335" s="8" t="s">
        <v>259</v>
      </c>
    </row>
    <row r="336" spans="1:14" hidden="1">
      <c r="A336">
        <v>93</v>
      </c>
      <c r="B336" s="9" t="s">
        <v>997</v>
      </c>
      <c r="C336" s="8" t="s">
        <v>725</v>
      </c>
      <c r="D336" s="8" t="s">
        <v>10</v>
      </c>
      <c r="E336" s="8">
        <v>0.39</v>
      </c>
      <c r="L336" s="8">
        <v>30</v>
      </c>
      <c r="N336" s="8" t="s">
        <v>259</v>
      </c>
    </row>
    <row r="337" spans="1:14" hidden="1">
      <c r="A337">
        <v>94</v>
      </c>
      <c r="B337" s="9" t="s">
        <v>997</v>
      </c>
      <c r="C337" t="s">
        <v>726</v>
      </c>
      <c r="D337" s="8" t="s">
        <v>10</v>
      </c>
      <c r="E337" s="8">
        <v>0.37</v>
      </c>
      <c r="L337" s="8">
        <v>30</v>
      </c>
      <c r="N337" s="8" t="s">
        <v>259</v>
      </c>
    </row>
    <row r="338" spans="1:14" hidden="1">
      <c r="A338">
        <v>95</v>
      </c>
      <c r="B338" s="9" t="s">
        <v>997</v>
      </c>
      <c r="C338" s="8" t="s">
        <v>1068</v>
      </c>
      <c r="D338" s="8" t="s">
        <v>10</v>
      </c>
      <c r="E338" s="8">
        <v>0.28999999999999998</v>
      </c>
      <c r="I338" s="13" t="s">
        <v>411</v>
      </c>
      <c r="L338" s="8">
        <v>30</v>
      </c>
      <c r="N338" s="8" t="s">
        <v>259</v>
      </c>
    </row>
    <row r="339" spans="1:14" hidden="1">
      <c r="A339">
        <v>96</v>
      </c>
      <c r="B339" s="9" t="s">
        <v>997</v>
      </c>
      <c r="C339" t="s">
        <v>1069</v>
      </c>
      <c r="D339" s="8" t="s">
        <v>10</v>
      </c>
      <c r="E339" s="8">
        <v>0.25</v>
      </c>
      <c r="I339" s="13" t="s">
        <v>411</v>
      </c>
      <c r="L339" s="8">
        <v>30</v>
      </c>
      <c r="N339" s="8" t="s">
        <v>259</v>
      </c>
    </row>
    <row r="340" spans="1:14">
      <c r="A340">
        <v>97</v>
      </c>
      <c r="B340" s="9" t="s">
        <v>997</v>
      </c>
      <c r="C340" s="8" t="s">
        <v>727</v>
      </c>
      <c r="D340" s="8" t="s">
        <v>10</v>
      </c>
      <c r="E340" s="8">
        <v>0.37</v>
      </c>
      <c r="F340" s="12">
        <v>13.6666666666667</v>
      </c>
      <c r="I340" s="13" t="s">
        <v>411</v>
      </c>
      <c r="L340" s="8">
        <v>30</v>
      </c>
      <c r="N340" s="8" t="s">
        <v>259</v>
      </c>
    </row>
    <row r="341" spans="1:14" hidden="1">
      <c r="A341">
        <v>98</v>
      </c>
      <c r="B341" s="9" t="s">
        <v>997</v>
      </c>
      <c r="C341" s="8" t="s">
        <v>728</v>
      </c>
      <c r="D341" s="8" t="s">
        <v>10</v>
      </c>
      <c r="E341" s="8">
        <v>0.46</v>
      </c>
      <c r="I341" s="13" t="s">
        <v>411</v>
      </c>
      <c r="L341" s="8">
        <v>30</v>
      </c>
      <c r="N341" s="8" t="s">
        <v>259</v>
      </c>
    </row>
    <row r="342" spans="1:14">
      <c r="A342">
        <v>99</v>
      </c>
      <c r="B342" s="9" t="s">
        <v>997</v>
      </c>
      <c r="C342" t="s">
        <v>729</v>
      </c>
      <c r="D342" s="8" t="s">
        <v>10</v>
      </c>
      <c r="E342" s="8">
        <v>0.42</v>
      </c>
      <c r="F342" s="12">
        <v>19.4444444444444</v>
      </c>
      <c r="H342" s="13">
        <v>26.630434782608692</v>
      </c>
      <c r="I342" s="13">
        <v>0.35</v>
      </c>
      <c r="L342" s="8">
        <v>30</v>
      </c>
      <c r="N342" s="8" t="s">
        <v>259</v>
      </c>
    </row>
    <row r="343" spans="1:14">
      <c r="A343">
        <v>100</v>
      </c>
      <c r="B343" s="9" t="s">
        <v>997</v>
      </c>
      <c r="C343" t="s">
        <v>729</v>
      </c>
      <c r="D343" s="8" t="s">
        <v>10</v>
      </c>
      <c r="E343" s="8">
        <v>0.41</v>
      </c>
      <c r="F343" s="12">
        <v>17.5</v>
      </c>
      <c r="H343" s="13">
        <v>27.424749163879593</v>
      </c>
      <c r="I343" s="13">
        <v>0.4</v>
      </c>
      <c r="L343" s="8">
        <v>37</v>
      </c>
      <c r="N343" s="8" t="s">
        <v>259</v>
      </c>
    </row>
    <row r="344" spans="1:14">
      <c r="A344">
        <v>101</v>
      </c>
      <c r="B344" s="9" t="s">
        <v>997</v>
      </c>
      <c r="C344" s="8" t="s">
        <v>730</v>
      </c>
      <c r="D344" s="8" t="s">
        <v>10</v>
      </c>
      <c r="E344" s="8">
        <v>0.35</v>
      </c>
      <c r="F344" s="12">
        <v>15.4</v>
      </c>
      <c r="G344" s="13">
        <v>0.69</v>
      </c>
      <c r="H344" s="13">
        <v>22.2</v>
      </c>
      <c r="I344" s="13">
        <v>1.26</v>
      </c>
      <c r="L344" s="8">
        <v>30</v>
      </c>
      <c r="N344" s="8" t="s">
        <v>259</v>
      </c>
    </row>
    <row r="345" spans="1:14" hidden="1">
      <c r="A345">
        <v>102</v>
      </c>
      <c r="B345" s="9" t="s">
        <v>997</v>
      </c>
      <c r="C345" s="8" t="s">
        <v>731</v>
      </c>
      <c r="D345" s="8" t="s">
        <v>10</v>
      </c>
      <c r="E345" s="8">
        <v>0.43</v>
      </c>
      <c r="I345" s="13" t="s">
        <v>411</v>
      </c>
      <c r="L345" s="8">
        <v>30</v>
      </c>
      <c r="N345" s="8" t="s">
        <v>259</v>
      </c>
    </row>
    <row r="346" spans="1:14" hidden="1">
      <c r="A346">
        <v>103</v>
      </c>
      <c r="B346" s="9" t="s">
        <v>997</v>
      </c>
      <c r="C346" s="8" t="s">
        <v>732</v>
      </c>
      <c r="D346" s="8" t="s">
        <v>10</v>
      </c>
      <c r="E346" s="8">
        <v>0.39</v>
      </c>
      <c r="I346" s="13" t="s">
        <v>411</v>
      </c>
      <c r="L346" s="8">
        <v>30</v>
      </c>
      <c r="N346" s="8" t="s">
        <v>259</v>
      </c>
    </row>
    <row r="347" spans="1:14" hidden="1">
      <c r="A347">
        <v>104</v>
      </c>
      <c r="B347" s="9" t="s">
        <v>997</v>
      </c>
      <c r="C347" s="8" t="s">
        <v>733</v>
      </c>
      <c r="D347" s="8" t="s">
        <v>10</v>
      </c>
      <c r="E347" s="8">
        <v>0.44</v>
      </c>
      <c r="I347" s="13" t="s">
        <v>411</v>
      </c>
      <c r="L347" s="8">
        <v>30</v>
      </c>
      <c r="N347" s="8" t="s">
        <v>259</v>
      </c>
    </row>
    <row r="348" spans="1:14">
      <c r="A348">
        <v>105</v>
      </c>
      <c r="B348" s="9" t="s">
        <v>997</v>
      </c>
      <c r="C348" t="s">
        <v>734</v>
      </c>
      <c r="D348" s="8" t="s">
        <v>10</v>
      </c>
      <c r="E348" s="8">
        <v>0.32</v>
      </c>
      <c r="F348" s="12">
        <v>13.6666666666667</v>
      </c>
      <c r="H348" s="13">
        <v>18.729096989966553</v>
      </c>
      <c r="I348" s="13">
        <v>0.35</v>
      </c>
      <c r="L348" s="8">
        <v>30</v>
      </c>
      <c r="N348" s="8" t="s">
        <v>259</v>
      </c>
    </row>
    <row r="349" spans="1:14">
      <c r="A349">
        <v>106</v>
      </c>
      <c r="B349" s="9" t="s">
        <v>997</v>
      </c>
      <c r="C349" t="s">
        <v>734</v>
      </c>
      <c r="D349" s="8" t="s">
        <v>10</v>
      </c>
      <c r="E349" s="8">
        <v>0.38</v>
      </c>
      <c r="F349" s="12">
        <v>17.5555555555556</v>
      </c>
      <c r="H349" s="13">
        <v>28.224637681159422</v>
      </c>
      <c r="I349" s="13">
        <v>0.41</v>
      </c>
      <c r="L349" s="8">
        <v>37</v>
      </c>
      <c r="N349" s="8" t="s">
        <v>259</v>
      </c>
    </row>
    <row r="350" spans="1:14" hidden="1">
      <c r="A350">
        <v>107</v>
      </c>
      <c r="B350" s="9" t="s">
        <v>997</v>
      </c>
      <c r="C350" s="8" t="s">
        <v>735</v>
      </c>
      <c r="D350" s="8" t="s">
        <v>10</v>
      </c>
      <c r="E350" s="8">
        <v>0.31</v>
      </c>
      <c r="I350" s="13" t="s">
        <v>411</v>
      </c>
      <c r="L350" s="8">
        <v>30</v>
      </c>
      <c r="N350" s="8" t="s">
        <v>259</v>
      </c>
    </row>
    <row r="351" spans="1:14" hidden="1">
      <c r="A351">
        <v>108</v>
      </c>
      <c r="B351" s="9" t="s">
        <v>997</v>
      </c>
      <c r="C351" s="8" t="s">
        <v>736</v>
      </c>
      <c r="D351" s="8" t="s">
        <v>10</v>
      </c>
      <c r="E351" s="8">
        <v>0.32</v>
      </c>
      <c r="I351" s="13" t="s">
        <v>411</v>
      </c>
      <c r="L351" s="8">
        <v>30</v>
      </c>
      <c r="N351" s="8" t="s">
        <v>259</v>
      </c>
    </row>
    <row r="352" spans="1:14" hidden="1">
      <c r="A352">
        <v>109</v>
      </c>
      <c r="B352" s="9" t="s">
        <v>997</v>
      </c>
      <c r="C352" s="8" t="s">
        <v>737</v>
      </c>
      <c r="D352" s="8" t="s">
        <v>10</v>
      </c>
      <c r="E352" s="8">
        <v>0.27</v>
      </c>
      <c r="I352" s="13" t="s">
        <v>411</v>
      </c>
      <c r="L352" s="8">
        <v>30</v>
      </c>
      <c r="N352" s="8" t="s">
        <v>259</v>
      </c>
    </row>
    <row r="353" spans="1:14" hidden="1">
      <c r="A353">
        <v>110</v>
      </c>
      <c r="B353" s="9" t="s">
        <v>997</v>
      </c>
      <c r="C353" t="s">
        <v>738</v>
      </c>
      <c r="D353" s="8" t="s">
        <v>10</v>
      </c>
      <c r="E353" s="8">
        <v>0.11</v>
      </c>
      <c r="I353" s="13" t="s">
        <v>411</v>
      </c>
      <c r="L353" s="8">
        <v>30</v>
      </c>
      <c r="N353" s="8" t="s">
        <v>259</v>
      </c>
    </row>
    <row r="354" spans="1:14" hidden="1">
      <c r="A354">
        <v>111</v>
      </c>
      <c r="B354" s="9" t="s">
        <v>997</v>
      </c>
      <c r="C354" t="s">
        <v>739</v>
      </c>
      <c r="D354" s="8" t="s">
        <v>10</v>
      </c>
      <c r="E354" s="8">
        <v>0.39</v>
      </c>
      <c r="I354" s="13" t="s">
        <v>411</v>
      </c>
      <c r="L354" s="8">
        <v>30</v>
      </c>
      <c r="N354" s="8" t="s">
        <v>259</v>
      </c>
    </row>
    <row r="355" spans="1:14">
      <c r="A355">
        <v>112</v>
      </c>
      <c r="B355" s="9" t="s">
        <v>997</v>
      </c>
      <c r="C355" t="s">
        <v>740</v>
      </c>
      <c r="D355" s="8" t="s">
        <v>10</v>
      </c>
      <c r="E355" s="8">
        <v>0.34</v>
      </c>
      <c r="F355" s="12">
        <v>15.7222222222222</v>
      </c>
      <c r="H355" s="13">
        <v>22.789855072463773</v>
      </c>
      <c r="I355" s="13">
        <v>0.37</v>
      </c>
      <c r="L355" s="8">
        <v>30</v>
      </c>
      <c r="N355" s="8" t="s">
        <v>259</v>
      </c>
    </row>
    <row r="356" spans="1:14">
      <c r="A356">
        <v>113</v>
      </c>
      <c r="B356" s="9" t="s">
        <v>997</v>
      </c>
      <c r="C356" s="8" t="s">
        <v>740</v>
      </c>
      <c r="D356" s="8" t="s">
        <v>10</v>
      </c>
      <c r="E356" s="8">
        <v>0.34</v>
      </c>
      <c r="F356" s="12">
        <v>17.1666666666667</v>
      </c>
      <c r="H356" s="13">
        <v>25.533596837944668</v>
      </c>
      <c r="I356" s="13">
        <v>0.38</v>
      </c>
      <c r="L356" s="8">
        <v>37</v>
      </c>
      <c r="N356" s="8" t="s">
        <v>259</v>
      </c>
    </row>
    <row r="357" spans="1:14" hidden="1">
      <c r="A357">
        <v>114</v>
      </c>
      <c r="B357" s="9" t="s">
        <v>997</v>
      </c>
      <c r="C357" s="8" t="s">
        <v>741</v>
      </c>
      <c r="D357" s="8" t="s">
        <v>10</v>
      </c>
      <c r="E357" s="8">
        <v>0.3</v>
      </c>
      <c r="I357" s="13" t="s">
        <v>411</v>
      </c>
      <c r="L357" s="8">
        <v>30</v>
      </c>
      <c r="N357" s="8" t="s">
        <v>259</v>
      </c>
    </row>
    <row r="358" spans="1:14">
      <c r="A358">
        <v>115</v>
      </c>
      <c r="B358" s="9" t="s">
        <v>997</v>
      </c>
      <c r="C358" s="8" t="s">
        <v>742</v>
      </c>
      <c r="D358" s="8" t="s">
        <v>10</v>
      </c>
      <c r="E358" s="8">
        <v>0.33</v>
      </c>
      <c r="F358" s="12">
        <v>14.0555555555556</v>
      </c>
      <c r="H358" s="13">
        <v>20.969899665551839</v>
      </c>
      <c r="I358" s="13">
        <v>0.38</v>
      </c>
      <c r="L358" s="8">
        <v>30</v>
      </c>
      <c r="N358" s="8" t="s">
        <v>259</v>
      </c>
    </row>
    <row r="359" spans="1:14">
      <c r="A359">
        <v>116</v>
      </c>
      <c r="B359" s="9" t="s">
        <v>997</v>
      </c>
      <c r="C359" s="8" t="s">
        <v>742</v>
      </c>
      <c r="D359" s="8" t="s">
        <v>10</v>
      </c>
      <c r="E359" s="8">
        <v>0.32</v>
      </c>
      <c r="F359" s="12">
        <v>22.2222222222222</v>
      </c>
      <c r="H359" s="13">
        <v>26.956521739130437</v>
      </c>
      <c r="I359" s="13">
        <v>0.31</v>
      </c>
      <c r="L359" s="8">
        <v>37</v>
      </c>
      <c r="N359" s="8" t="s">
        <v>259</v>
      </c>
    </row>
    <row r="360" spans="1:14" hidden="1">
      <c r="A360">
        <v>117</v>
      </c>
      <c r="B360" s="9" t="s">
        <v>997</v>
      </c>
      <c r="C360" s="8" t="s">
        <v>743</v>
      </c>
      <c r="D360" s="8" t="s">
        <v>10</v>
      </c>
      <c r="E360" s="8">
        <v>0.2</v>
      </c>
      <c r="I360" s="13" t="s">
        <v>411</v>
      </c>
      <c r="L360" s="8">
        <v>30</v>
      </c>
      <c r="N360" s="8" t="s">
        <v>259</v>
      </c>
    </row>
    <row r="361" spans="1:14" hidden="1">
      <c r="A361">
        <v>118</v>
      </c>
      <c r="B361" s="9" t="s">
        <v>997</v>
      </c>
      <c r="C361" s="8" t="s">
        <v>744</v>
      </c>
      <c r="D361" s="8" t="s">
        <v>10</v>
      </c>
      <c r="E361" s="8">
        <v>0.45</v>
      </c>
      <c r="I361" s="13" t="s">
        <v>411</v>
      </c>
      <c r="L361" s="8">
        <v>30</v>
      </c>
      <c r="N361" s="8" t="s">
        <v>259</v>
      </c>
    </row>
    <row r="362" spans="1:14" hidden="1">
      <c r="A362">
        <v>119</v>
      </c>
      <c r="B362" s="9" t="s">
        <v>997</v>
      </c>
      <c r="C362" t="s">
        <v>1071</v>
      </c>
      <c r="D362" s="8" t="s">
        <v>10</v>
      </c>
      <c r="E362" s="8">
        <v>0.42</v>
      </c>
      <c r="I362" s="13" t="s">
        <v>411</v>
      </c>
      <c r="L362" s="8">
        <v>30</v>
      </c>
      <c r="N362" s="8" t="s">
        <v>259</v>
      </c>
    </row>
    <row r="363" spans="1:14">
      <c r="A363">
        <v>120</v>
      </c>
      <c r="B363" s="9" t="s">
        <v>997</v>
      </c>
      <c r="C363" s="8" t="s">
        <v>745</v>
      </c>
      <c r="D363" s="8" t="s">
        <v>10</v>
      </c>
      <c r="E363" s="8">
        <v>0.44</v>
      </c>
      <c r="F363" s="12">
        <v>17.4444444444444</v>
      </c>
      <c r="I363" s="13" t="s">
        <v>411</v>
      </c>
      <c r="L363" s="8">
        <v>30</v>
      </c>
      <c r="N363" s="8" t="s">
        <v>259</v>
      </c>
    </row>
    <row r="364" spans="1:14">
      <c r="A364">
        <v>121</v>
      </c>
      <c r="B364" s="9" t="s">
        <v>997</v>
      </c>
      <c r="C364" s="8" t="s">
        <v>1072</v>
      </c>
      <c r="D364" s="8" t="s">
        <v>10</v>
      </c>
      <c r="E364" s="8">
        <v>0.28000000000000003</v>
      </c>
      <c r="F364" s="12">
        <v>9</v>
      </c>
      <c r="I364" s="13" t="s">
        <v>411</v>
      </c>
      <c r="L364" s="8">
        <v>30</v>
      </c>
      <c r="N364" s="8" t="s">
        <v>259</v>
      </c>
    </row>
    <row r="365" spans="1:14">
      <c r="A365">
        <v>122</v>
      </c>
      <c r="B365" s="9" t="s">
        <v>997</v>
      </c>
      <c r="C365" t="s">
        <v>746</v>
      </c>
      <c r="D365" s="8" t="s">
        <v>10</v>
      </c>
      <c r="E365" s="8">
        <v>0.41</v>
      </c>
      <c r="F365" s="12">
        <v>14.5</v>
      </c>
      <c r="I365" s="13" t="s">
        <v>411</v>
      </c>
      <c r="L365" s="8">
        <v>30</v>
      </c>
      <c r="N365" s="8" t="s">
        <v>259</v>
      </c>
    </row>
    <row r="366" spans="1:14" hidden="1">
      <c r="A366">
        <v>123</v>
      </c>
      <c r="B366" s="9" t="s">
        <v>997</v>
      </c>
      <c r="C366" t="s">
        <v>1073</v>
      </c>
      <c r="D366" s="8" t="s">
        <v>10</v>
      </c>
      <c r="E366" s="8">
        <v>0.43</v>
      </c>
      <c r="I366" s="13" t="s">
        <v>411</v>
      </c>
      <c r="L366" s="8">
        <v>30</v>
      </c>
      <c r="N366" s="8" t="s">
        <v>259</v>
      </c>
    </row>
    <row r="367" spans="1:14">
      <c r="A367">
        <v>124</v>
      </c>
      <c r="B367" s="9" t="s">
        <v>997</v>
      </c>
      <c r="C367" s="8" t="s">
        <v>747</v>
      </c>
      <c r="D367" s="8" t="s">
        <v>10</v>
      </c>
      <c r="E367" s="8">
        <v>0.41</v>
      </c>
      <c r="F367" s="12">
        <v>13.3888888888889</v>
      </c>
      <c r="H367" s="13">
        <v>23.593350383631712</v>
      </c>
      <c r="I367" s="13">
        <v>0.45</v>
      </c>
      <c r="L367" s="8">
        <v>30</v>
      </c>
      <c r="N367" s="8" t="s">
        <v>259</v>
      </c>
    </row>
    <row r="368" spans="1:14">
      <c r="A368">
        <v>125</v>
      </c>
      <c r="B368" s="9" t="s">
        <v>997</v>
      </c>
      <c r="C368" s="8" t="s">
        <v>748</v>
      </c>
      <c r="D368" s="8" t="s">
        <v>10</v>
      </c>
      <c r="E368" s="8">
        <v>0.38</v>
      </c>
      <c r="F368" s="12">
        <v>15.0555555555556</v>
      </c>
      <c r="H368" s="13">
        <v>27.142857142857142</v>
      </c>
      <c r="I368" s="13">
        <v>0.46</v>
      </c>
      <c r="L368" s="8">
        <v>30</v>
      </c>
      <c r="N368" s="8" t="s">
        <v>259</v>
      </c>
    </row>
    <row r="369" spans="1:14">
      <c r="A369">
        <v>126</v>
      </c>
      <c r="B369" s="9" t="s">
        <v>997</v>
      </c>
      <c r="C369" t="s">
        <v>749</v>
      </c>
      <c r="D369" s="8" t="s">
        <v>10</v>
      </c>
      <c r="E369" s="8">
        <v>0.41</v>
      </c>
      <c r="F369" s="12">
        <v>14.2222222222222</v>
      </c>
      <c r="H369" s="13">
        <v>25.625</v>
      </c>
      <c r="I369" s="13">
        <v>0.46</v>
      </c>
      <c r="L369" s="8">
        <v>30</v>
      </c>
      <c r="N369" s="8" t="s">
        <v>259</v>
      </c>
    </row>
    <row r="370" spans="1:14">
      <c r="A370">
        <v>127</v>
      </c>
      <c r="B370" s="9" t="s">
        <v>997</v>
      </c>
      <c r="C370" s="8" t="s">
        <v>750</v>
      </c>
      <c r="D370" s="8" t="s">
        <v>10</v>
      </c>
      <c r="E370" s="8">
        <v>0.17</v>
      </c>
      <c r="F370" s="12">
        <v>7.8333333333333304</v>
      </c>
      <c r="H370" s="13">
        <v>15.398550724637682</v>
      </c>
      <c r="I370" s="13">
        <v>0.5</v>
      </c>
      <c r="L370" s="8">
        <v>30</v>
      </c>
      <c r="N370" s="8" t="s">
        <v>259</v>
      </c>
    </row>
    <row r="371" spans="1:14">
      <c r="A371">
        <v>128</v>
      </c>
      <c r="B371" s="9" t="s">
        <v>997</v>
      </c>
      <c r="C371" s="8" t="s">
        <v>751</v>
      </c>
      <c r="D371" s="8" t="s">
        <v>10</v>
      </c>
      <c r="E371" s="8">
        <v>0.09</v>
      </c>
      <c r="F371" s="12">
        <v>4.5</v>
      </c>
      <c r="H371" s="13">
        <v>6.4031620553359678</v>
      </c>
      <c r="I371" s="13">
        <v>0.36</v>
      </c>
      <c r="L371" s="8">
        <v>30</v>
      </c>
      <c r="N371" s="8" t="s">
        <v>259</v>
      </c>
    </row>
    <row r="372" spans="1:14" hidden="1">
      <c r="A372">
        <v>129</v>
      </c>
      <c r="B372" s="9" t="s">
        <v>997</v>
      </c>
      <c r="C372" t="s">
        <v>752</v>
      </c>
      <c r="D372" s="8" t="s">
        <v>10</v>
      </c>
      <c r="E372" s="8">
        <v>0.5</v>
      </c>
      <c r="I372" s="13" t="s">
        <v>411</v>
      </c>
      <c r="L372" s="8">
        <v>25</v>
      </c>
      <c r="N372" s="8" t="s">
        <v>259</v>
      </c>
    </row>
    <row r="373" spans="1:14" hidden="1">
      <c r="A373">
        <v>130</v>
      </c>
      <c r="B373" s="9" t="s">
        <v>997</v>
      </c>
      <c r="C373" t="s">
        <v>752</v>
      </c>
      <c r="D373" s="8" t="s">
        <v>10</v>
      </c>
      <c r="E373" s="8">
        <v>0.53</v>
      </c>
      <c r="I373" s="13" t="s">
        <v>411</v>
      </c>
      <c r="L373" s="8">
        <v>26.5</v>
      </c>
      <c r="N373" s="8" t="s">
        <v>259</v>
      </c>
    </row>
    <row r="374" spans="1:14" hidden="1">
      <c r="A374">
        <v>131</v>
      </c>
      <c r="B374" s="9" t="s">
        <v>997</v>
      </c>
      <c r="C374" s="8" t="s">
        <v>752</v>
      </c>
      <c r="D374" s="8" t="s">
        <v>10</v>
      </c>
      <c r="E374" s="8">
        <v>0.61</v>
      </c>
      <c r="I374" s="13" t="s">
        <v>411</v>
      </c>
      <c r="L374" s="8">
        <v>30</v>
      </c>
      <c r="N374" s="8" t="s">
        <v>259</v>
      </c>
    </row>
    <row r="375" spans="1:14" hidden="1">
      <c r="A375">
        <v>132</v>
      </c>
      <c r="B375" s="9" t="s">
        <v>997</v>
      </c>
      <c r="C375" t="s">
        <v>752</v>
      </c>
      <c r="D375" s="8" t="s">
        <v>10</v>
      </c>
      <c r="E375" s="8">
        <v>0.68</v>
      </c>
      <c r="I375" s="13" t="s">
        <v>411</v>
      </c>
      <c r="L375" s="8">
        <v>33.5</v>
      </c>
      <c r="N375" s="8" t="s">
        <v>259</v>
      </c>
    </row>
    <row r="376" spans="1:14" hidden="1">
      <c r="A376">
        <v>133</v>
      </c>
      <c r="B376" s="9" t="s">
        <v>997</v>
      </c>
      <c r="C376" s="8" t="s">
        <v>752</v>
      </c>
      <c r="D376" s="8" t="s">
        <v>10</v>
      </c>
      <c r="E376" s="8">
        <v>0.7</v>
      </c>
      <c r="I376" s="13" t="s">
        <v>411</v>
      </c>
      <c r="L376" s="8">
        <v>35</v>
      </c>
      <c r="N376" s="8" t="s">
        <v>259</v>
      </c>
    </row>
    <row r="377" spans="1:14" hidden="1">
      <c r="A377">
        <v>134</v>
      </c>
      <c r="B377" s="9" t="s">
        <v>997</v>
      </c>
      <c r="C377" s="8" t="s">
        <v>752</v>
      </c>
      <c r="D377" s="8" t="s">
        <v>10</v>
      </c>
      <c r="E377" s="8">
        <v>0.68</v>
      </c>
      <c r="I377" s="13" t="s">
        <v>411</v>
      </c>
      <c r="L377" s="8">
        <v>36</v>
      </c>
      <c r="N377" s="8" t="s">
        <v>259</v>
      </c>
    </row>
    <row r="378" spans="1:14" hidden="1">
      <c r="A378">
        <v>135</v>
      </c>
      <c r="B378" s="9" t="s">
        <v>997</v>
      </c>
      <c r="C378" t="s">
        <v>752</v>
      </c>
      <c r="D378" s="8" t="s">
        <v>10</v>
      </c>
      <c r="E378" s="8">
        <v>0.56000000000000005</v>
      </c>
      <c r="I378" s="13" t="s">
        <v>411</v>
      </c>
      <c r="L378" s="8">
        <v>38</v>
      </c>
      <c r="N378" s="8" t="s">
        <v>259</v>
      </c>
    </row>
    <row r="379" spans="1:14">
      <c r="A379">
        <v>136</v>
      </c>
      <c r="B379" s="9" t="s">
        <v>997</v>
      </c>
      <c r="C379" t="s">
        <v>753</v>
      </c>
      <c r="D379" s="8" t="s">
        <v>10</v>
      </c>
      <c r="E379" s="8">
        <v>0.37</v>
      </c>
      <c r="F379" s="12">
        <v>17.1111111111111</v>
      </c>
      <c r="H379" s="13">
        <v>26.811594202898551</v>
      </c>
      <c r="I379" s="13">
        <v>0.4</v>
      </c>
      <c r="L379" s="8">
        <v>30</v>
      </c>
      <c r="N379" s="8" t="s">
        <v>259</v>
      </c>
    </row>
    <row r="380" spans="1:14">
      <c r="A380">
        <v>137</v>
      </c>
      <c r="B380" s="9" t="s">
        <v>997</v>
      </c>
      <c r="C380" s="8" t="s">
        <v>1074</v>
      </c>
      <c r="D380" s="8" t="s">
        <v>10</v>
      </c>
      <c r="E380" s="8">
        <v>0.45</v>
      </c>
      <c r="F380" s="12">
        <v>15.5555555555556</v>
      </c>
      <c r="H380" s="13">
        <v>22.010869565217394</v>
      </c>
      <c r="I380" s="13">
        <v>0.36</v>
      </c>
      <c r="L380" s="8">
        <v>30</v>
      </c>
      <c r="N380" s="8" t="s">
        <v>259</v>
      </c>
    </row>
    <row r="381" spans="1:14">
      <c r="A381">
        <v>138</v>
      </c>
      <c r="B381" s="9" t="s">
        <v>997</v>
      </c>
      <c r="C381" s="8" t="s">
        <v>1074</v>
      </c>
      <c r="D381" s="8" t="s">
        <v>10</v>
      </c>
      <c r="E381" s="8">
        <v>0.45</v>
      </c>
      <c r="F381" s="12">
        <v>16.6666666666667</v>
      </c>
      <c r="I381" s="13" t="s">
        <v>411</v>
      </c>
      <c r="L381" s="8">
        <v>30</v>
      </c>
      <c r="N381" s="8" t="s">
        <v>259</v>
      </c>
    </row>
    <row r="382" spans="1:14">
      <c r="A382">
        <v>150</v>
      </c>
      <c r="B382" s="9" t="s">
        <v>997</v>
      </c>
      <c r="C382" t="s">
        <v>1078</v>
      </c>
      <c r="D382" s="8" t="s">
        <v>10</v>
      </c>
      <c r="E382" s="8">
        <v>0.32</v>
      </c>
      <c r="F382" s="12">
        <v>25.3888888888889</v>
      </c>
      <c r="H382" s="13">
        <v>42.732919254658384</v>
      </c>
      <c r="I382" s="13">
        <v>0.43</v>
      </c>
      <c r="L382" s="8">
        <v>30</v>
      </c>
      <c r="N382" s="8" t="s">
        <v>462</v>
      </c>
    </row>
    <row r="383" spans="1:14" hidden="1">
      <c r="A383">
        <v>151</v>
      </c>
      <c r="B383" s="9" t="s">
        <v>997</v>
      </c>
      <c r="C383" s="8" t="s">
        <v>1071</v>
      </c>
      <c r="D383" s="8" t="s">
        <v>10</v>
      </c>
      <c r="E383" s="8" t="s">
        <v>411</v>
      </c>
      <c r="I383" s="13" t="s">
        <v>411</v>
      </c>
      <c r="L383" s="8">
        <v>30</v>
      </c>
      <c r="N383" s="8" t="s">
        <v>462</v>
      </c>
    </row>
    <row r="384" spans="1:14" hidden="1">
      <c r="A384">
        <v>152</v>
      </c>
      <c r="B384" s="9" t="s">
        <v>997</v>
      </c>
      <c r="C384" s="8" t="s">
        <v>1073</v>
      </c>
      <c r="D384" s="8" t="s">
        <v>10</v>
      </c>
      <c r="E384" s="8" t="s">
        <v>411</v>
      </c>
      <c r="I384" s="13" t="s">
        <v>411</v>
      </c>
      <c r="L384" s="8">
        <v>30</v>
      </c>
      <c r="N384" s="8" t="s">
        <v>462</v>
      </c>
    </row>
    <row r="385" spans="1:14">
      <c r="A385">
        <v>153</v>
      </c>
      <c r="B385" s="9" t="s">
        <v>997</v>
      </c>
      <c r="C385" s="8" t="s">
        <v>718</v>
      </c>
      <c r="D385" s="8" t="s">
        <v>10</v>
      </c>
      <c r="E385" s="8">
        <v>0.08</v>
      </c>
      <c r="F385" s="12">
        <v>4.4444444444444402</v>
      </c>
      <c r="H385" s="13">
        <v>8.4782608695652169</v>
      </c>
      <c r="I385" s="13">
        <v>0.39</v>
      </c>
      <c r="L385" s="8">
        <v>30</v>
      </c>
      <c r="N385" s="8" t="s">
        <v>260</v>
      </c>
    </row>
    <row r="386" spans="1:14">
      <c r="A386">
        <v>154</v>
      </c>
      <c r="B386" s="9" t="s">
        <v>997</v>
      </c>
      <c r="C386" s="8" t="s">
        <v>721</v>
      </c>
      <c r="D386" s="8" t="s">
        <v>10</v>
      </c>
      <c r="E386" s="8">
        <v>0.11</v>
      </c>
      <c r="F386" s="12">
        <v>17</v>
      </c>
      <c r="H386" s="13">
        <v>8.2608695652173925</v>
      </c>
      <c r="I386" s="13">
        <v>0.38</v>
      </c>
      <c r="L386" s="8">
        <v>30</v>
      </c>
      <c r="N386" s="8" t="s">
        <v>260</v>
      </c>
    </row>
    <row r="387" spans="1:14">
      <c r="A387">
        <v>155</v>
      </c>
      <c r="B387" s="9" t="s">
        <v>997</v>
      </c>
      <c r="C387" t="s">
        <v>1079</v>
      </c>
      <c r="D387" s="8" t="s">
        <v>10</v>
      </c>
      <c r="E387" s="8">
        <v>0.1</v>
      </c>
      <c r="F387" s="12">
        <v>22.2222222222222</v>
      </c>
      <c r="I387" s="13" t="s">
        <v>411</v>
      </c>
      <c r="L387" s="8">
        <v>25</v>
      </c>
      <c r="N387" s="8" t="s">
        <v>260</v>
      </c>
    </row>
    <row r="388" spans="1:14">
      <c r="A388">
        <v>156</v>
      </c>
      <c r="B388" s="9" t="s">
        <v>997</v>
      </c>
      <c r="C388" t="s">
        <v>722</v>
      </c>
      <c r="D388" s="8" t="s">
        <v>10</v>
      </c>
      <c r="E388" s="8">
        <v>7.0000000000000007E-2</v>
      </c>
      <c r="F388" s="12">
        <v>0.55555555555555602</v>
      </c>
      <c r="I388" s="13" t="s">
        <v>411</v>
      </c>
      <c r="L388" s="8">
        <v>5</v>
      </c>
      <c r="N388" s="8" t="s">
        <v>260</v>
      </c>
    </row>
    <row r="389" spans="1:14">
      <c r="A389">
        <v>157</v>
      </c>
      <c r="B389" s="9" t="s">
        <v>997</v>
      </c>
      <c r="C389" t="s">
        <v>722</v>
      </c>
      <c r="D389" s="8" t="s">
        <v>10</v>
      </c>
      <c r="E389" s="8">
        <v>0.09</v>
      </c>
      <c r="F389" s="12">
        <v>1.7222222222222201</v>
      </c>
      <c r="I389" s="13" t="s">
        <v>411</v>
      </c>
      <c r="L389" s="8">
        <v>10</v>
      </c>
      <c r="N389" s="8" t="s">
        <v>260</v>
      </c>
    </row>
    <row r="390" spans="1:14">
      <c r="A390">
        <v>158</v>
      </c>
      <c r="B390" s="9" t="s">
        <v>997</v>
      </c>
      <c r="C390" s="8" t="s">
        <v>722</v>
      </c>
      <c r="D390" s="8" t="s">
        <v>10</v>
      </c>
      <c r="E390" s="8">
        <v>0.11</v>
      </c>
      <c r="F390" s="12">
        <v>3.3888888888888902</v>
      </c>
      <c r="I390" s="13" t="s">
        <v>411</v>
      </c>
      <c r="L390" s="8">
        <v>15</v>
      </c>
      <c r="N390" s="8" t="s">
        <v>260</v>
      </c>
    </row>
    <row r="391" spans="1:14">
      <c r="A391">
        <v>159</v>
      </c>
      <c r="B391" s="9" t="s">
        <v>997</v>
      </c>
      <c r="C391" s="8" t="s">
        <v>722</v>
      </c>
      <c r="D391" s="8" t="s">
        <v>10</v>
      </c>
      <c r="E391" s="8">
        <v>0.12</v>
      </c>
      <c r="F391" s="12">
        <v>4.9444444444444402</v>
      </c>
      <c r="I391" s="13" t="s">
        <v>411</v>
      </c>
      <c r="L391" s="8">
        <v>18.5</v>
      </c>
      <c r="N391" s="8" t="s">
        <v>260</v>
      </c>
    </row>
    <row r="392" spans="1:14">
      <c r="A392">
        <v>241</v>
      </c>
      <c r="B392" s="9" t="s">
        <v>997</v>
      </c>
      <c r="C392" s="8" t="s">
        <v>718</v>
      </c>
      <c r="D392" t="s">
        <v>834</v>
      </c>
      <c r="E392" s="8">
        <v>0.47</v>
      </c>
      <c r="F392" s="12">
        <v>16.7222222222222</v>
      </c>
      <c r="H392" s="13">
        <v>27.927536231884059</v>
      </c>
      <c r="I392" s="13">
        <v>0.41</v>
      </c>
      <c r="L392" s="8">
        <v>30</v>
      </c>
      <c r="N392" s="8" t="s">
        <v>259</v>
      </c>
    </row>
    <row r="393" spans="1:14">
      <c r="A393">
        <v>242</v>
      </c>
      <c r="B393" s="9" t="s">
        <v>997</v>
      </c>
      <c r="C393" s="8" t="s">
        <v>721</v>
      </c>
      <c r="D393" t="s">
        <v>834</v>
      </c>
      <c r="E393" s="8">
        <v>0.45</v>
      </c>
      <c r="F393" s="12">
        <v>16.7777777777778</v>
      </c>
      <c r="H393" s="13">
        <v>21.521739130434785</v>
      </c>
      <c r="I393" s="13">
        <v>0.33</v>
      </c>
      <c r="L393" s="8">
        <v>30</v>
      </c>
      <c r="N393" s="8" t="s">
        <v>259</v>
      </c>
    </row>
    <row r="394" spans="1:14">
      <c r="A394">
        <v>243</v>
      </c>
      <c r="B394" s="9" t="s">
        <v>997</v>
      </c>
      <c r="C394" s="8" t="s">
        <v>721</v>
      </c>
      <c r="D394" t="s">
        <v>834</v>
      </c>
      <c r="E394" s="8">
        <v>0.44</v>
      </c>
      <c r="F394" s="12">
        <v>14.4444444444444</v>
      </c>
      <c r="H394" s="13">
        <v>23.069053708439899</v>
      </c>
      <c r="I394" s="13">
        <v>0.41</v>
      </c>
      <c r="L394" s="8">
        <v>30</v>
      </c>
      <c r="N394" s="8" t="s">
        <v>259</v>
      </c>
    </row>
    <row r="395" spans="1:14">
      <c r="A395">
        <v>244</v>
      </c>
      <c r="B395" s="9" t="s">
        <v>997</v>
      </c>
      <c r="C395" s="8" t="s">
        <v>721</v>
      </c>
      <c r="D395" t="s">
        <v>834</v>
      </c>
      <c r="E395" s="8">
        <v>0.48</v>
      </c>
      <c r="F395" s="12">
        <v>17.2777777777778</v>
      </c>
      <c r="H395" s="13">
        <v>27.826086956521742</v>
      </c>
      <c r="I395" s="13">
        <v>0.4</v>
      </c>
      <c r="L395" s="8">
        <v>37</v>
      </c>
      <c r="N395" s="8" t="s">
        <v>259</v>
      </c>
    </row>
    <row r="396" spans="1:14">
      <c r="A396">
        <v>245</v>
      </c>
      <c r="B396" s="9" t="s">
        <v>997</v>
      </c>
      <c r="C396" s="8" t="s">
        <v>1067</v>
      </c>
      <c r="D396" t="s">
        <v>834</v>
      </c>
      <c r="E396" s="8">
        <v>0.08</v>
      </c>
      <c r="F396" s="12">
        <v>2.2777777777777799</v>
      </c>
      <c r="I396" s="13" t="s">
        <v>411</v>
      </c>
      <c r="L396" s="8">
        <v>15</v>
      </c>
      <c r="N396" s="8" t="s">
        <v>259</v>
      </c>
    </row>
    <row r="397" spans="1:14">
      <c r="A397">
        <v>246</v>
      </c>
      <c r="B397" s="9" t="s">
        <v>997</v>
      </c>
      <c r="C397" s="8" t="s">
        <v>1074</v>
      </c>
      <c r="D397" t="s">
        <v>834</v>
      </c>
      <c r="E397" s="8">
        <v>0.43</v>
      </c>
      <c r="F397" s="12">
        <v>14</v>
      </c>
      <c r="I397" s="13" t="s">
        <v>411</v>
      </c>
      <c r="L397" s="8">
        <v>30</v>
      </c>
      <c r="N397" s="8" t="s">
        <v>259</v>
      </c>
    </row>
    <row r="398" spans="1:14">
      <c r="A398">
        <v>247</v>
      </c>
      <c r="B398" s="9" t="s">
        <v>997</v>
      </c>
      <c r="C398" s="8" t="s">
        <v>718</v>
      </c>
      <c r="D398" t="s">
        <v>834</v>
      </c>
      <c r="E398" s="8">
        <v>0.1</v>
      </c>
      <c r="F398" s="12">
        <v>6.8888888888888902</v>
      </c>
      <c r="H398" s="13">
        <v>11.141304347826086</v>
      </c>
      <c r="I398" s="13">
        <v>0.41</v>
      </c>
      <c r="L398" s="8">
        <v>30</v>
      </c>
      <c r="N398" s="8" t="s">
        <v>260</v>
      </c>
    </row>
    <row r="399" spans="1:14">
      <c r="A399">
        <v>248</v>
      </c>
      <c r="B399" s="9" t="s">
        <v>997</v>
      </c>
      <c r="C399" t="s">
        <v>721</v>
      </c>
      <c r="D399" t="s">
        <v>834</v>
      </c>
      <c r="E399" s="8">
        <v>0.25</v>
      </c>
      <c r="F399" s="12">
        <v>12.4444444444444</v>
      </c>
      <c r="H399" s="13">
        <v>20.25691699604743</v>
      </c>
      <c r="I399" s="13">
        <v>0.41</v>
      </c>
      <c r="L399" s="8">
        <v>30</v>
      </c>
      <c r="N399" s="8" t="s">
        <v>260</v>
      </c>
    </row>
    <row r="400" spans="1:14">
      <c r="A400">
        <v>276</v>
      </c>
      <c r="B400" s="9" t="s">
        <v>997</v>
      </c>
      <c r="C400" s="8" t="s">
        <v>721</v>
      </c>
      <c r="D400" t="s">
        <v>171</v>
      </c>
      <c r="E400">
        <v>0.45</v>
      </c>
      <c r="F400" s="14">
        <v>8.3552439380660193</v>
      </c>
      <c r="H400" s="13">
        <v>24.456521739130437</v>
      </c>
      <c r="L400">
        <v>30</v>
      </c>
      <c r="N400" t="s">
        <v>259</v>
      </c>
    </row>
    <row r="401" spans="1:14">
      <c r="A401">
        <v>277</v>
      </c>
      <c r="B401" s="9" t="s">
        <v>997</v>
      </c>
      <c r="C401" s="8" t="s">
        <v>721</v>
      </c>
      <c r="D401" t="s">
        <v>171</v>
      </c>
      <c r="E401">
        <v>0.5</v>
      </c>
      <c r="F401" s="14">
        <v>7.8586035641250396</v>
      </c>
      <c r="H401" s="13">
        <v>22.883295194508008</v>
      </c>
      <c r="L401">
        <v>37</v>
      </c>
      <c r="N401" t="s">
        <v>259</v>
      </c>
    </row>
    <row r="402" spans="1:14">
      <c r="A402">
        <v>278</v>
      </c>
      <c r="B402" s="9" t="s">
        <v>997</v>
      </c>
      <c r="C402" t="s">
        <v>1067</v>
      </c>
      <c r="D402" t="s">
        <v>171</v>
      </c>
      <c r="E402">
        <v>0.08</v>
      </c>
      <c r="F402" s="14">
        <v>1.1685655857435</v>
      </c>
      <c r="L402">
        <v>15</v>
      </c>
      <c r="N402" t="s">
        <v>259</v>
      </c>
    </row>
    <row r="403" spans="1:14" hidden="1">
      <c r="A403">
        <v>279</v>
      </c>
      <c r="B403" s="9" t="s">
        <v>997</v>
      </c>
      <c r="C403" t="s">
        <v>723</v>
      </c>
      <c r="D403" t="s">
        <v>171</v>
      </c>
      <c r="E403">
        <v>0.39</v>
      </c>
      <c r="F403" s="14"/>
      <c r="L403">
        <v>30</v>
      </c>
      <c r="N403" t="s">
        <v>259</v>
      </c>
    </row>
    <row r="404" spans="1:14">
      <c r="A404">
        <v>280</v>
      </c>
      <c r="B404" s="9" t="s">
        <v>997</v>
      </c>
      <c r="C404" s="8" t="s">
        <v>1074</v>
      </c>
      <c r="D404" t="s">
        <v>171</v>
      </c>
      <c r="E404">
        <v>0.54</v>
      </c>
      <c r="F404" s="14">
        <v>9.2608822670172408</v>
      </c>
      <c r="H404" s="13">
        <v>23.478260869565219</v>
      </c>
      <c r="L404">
        <v>30</v>
      </c>
      <c r="N404" t="s">
        <v>259</v>
      </c>
    </row>
    <row r="405" spans="1:14">
      <c r="A405">
        <v>281</v>
      </c>
      <c r="B405" s="9" t="s">
        <v>997</v>
      </c>
      <c r="C405" t="s">
        <v>1074</v>
      </c>
      <c r="D405" t="s">
        <v>171</v>
      </c>
      <c r="E405">
        <v>0.55000000000000004</v>
      </c>
      <c r="F405" s="14">
        <v>10.020449897750501</v>
      </c>
      <c r="L405">
        <v>30</v>
      </c>
      <c r="N405" t="s">
        <v>259</v>
      </c>
    </row>
    <row r="406" spans="1:14">
      <c r="A406">
        <v>282</v>
      </c>
      <c r="B406" s="9" t="s">
        <v>997</v>
      </c>
      <c r="C406" t="s">
        <v>718</v>
      </c>
      <c r="D406" t="s">
        <v>171</v>
      </c>
      <c r="E406">
        <v>0.14000000000000001</v>
      </c>
      <c r="F406" s="14">
        <v>3.76862401402279</v>
      </c>
      <c r="H406" s="13">
        <v>11.343873517786562</v>
      </c>
      <c r="L406">
        <v>30</v>
      </c>
      <c r="N406" t="s">
        <v>260</v>
      </c>
    </row>
    <row r="407" spans="1:14">
      <c r="A407">
        <v>283</v>
      </c>
      <c r="B407" s="9" t="s">
        <v>997</v>
      </c>
      <c r="C407" t="s">
        <v>721</v>
      </c>
      <c r="D407" t="s">
        <v>171</v>
      </c>
      <c r="E407">
        <v>0.32</v>
      </c>
      <c r="F407" s="14">
        <v>6.0765410458662004</v>
      </c>
      <c r="H407" s="13">
        <v>19.942028985507246</v>
      </c>
      <c r="L407">
        <v>30</v>
      </c>
      <c r="N407" t="s">
        <v>260</v>
      </c>
    </row>
    <row r="408" spans="1:14" hidden="1">
      <c r="A408">
        <v>308</v>
      </c>
      <c r="B408" s="9" t="s">
        <v>997</v>
      </c>
      <c r="C408" t="s">
        <v>1045</v>
      </c>
      <c r="D408" t="s">
        <v>921</v>
      </c>
      <c r="E408">
        <v>0.01</v>
      </c>
      <c r="F408" s="14"/>
      <c r="L408">
        <v>30</v>
      </c>
      <c r="N408" t="s">
        <v>259</v>
      </c>
    </row>
    <row r="409" spans="1:14" hidden="1">
      <c r="A409">
        <v>309</v>
      </c>
      <c r="B409" s="9" t="s">
        <v>997</v>
      </c>
      <c r="C409" s="8" t="s">
        <v>1046</v>
      </c>
      <c r="D409" t="s">
        <v>921</v>
      </c>
      <c r="E409">
        <v>0.03</v>
      </c>
      <c r="F409" s="14"/>
      <c r="L409">
        <v>30</v>
      </c>
      <c r="N409" t="s">
        <v>259</v>
      </c>
    </row>
    <row r="410" spans="1:14" hidden="1">
      <c r="A410">
        <v>310</v>
      </c>
      <c r="B410" s="9" t="s">
        <v>997</v>
      </c>
      <c r="C410" s="8" t="s">
        <v>1047</v>
      </c>
      <c r="D410" t="s">
        <v>921</v>
      </c>
      <c r="E410">
        <v>0.02</v>
      </c>
      <c r="F410" s="14"/>
      <c r="L410">
        <v>30</v>
      </c>
      <c r="N410" t="s">
        <v>259</v>
      </c>
    </row>
    <row r="411" spans="1:14" hidden="1">
      <c r="A411">
        <v>311</v>
      </c>
      <c r="B411" s="9" t="s">
        <v>997</v>
      </c>
      <c r="C411" s="8" t="s">
        <v>1048</v>
      </c>
      <c r="D411" t="s">
        <v>921</v>
      </c>
      <c r="E411">
        <v>2E-3</v>
      </c>
      <c r="F411" s="14"/>
      <c r="L411">
        <v>30</v>
      </c>
      <c r="N411" t="s">
        <v>259</v>
      </c>
    </row>
    <row r="412" spans="1:14">
      <c r="A412">
        <v>312</v>
      </c>
      <c r="B412" s="9" t="s">
        <v>997</v>
      </c>
      <c r="C412" s="8" t="s">
        <v>721</v>
      </c>
      <c r="D412" t="s">
        <v>341</v>
      </c>
      <c r="E412">
        <v>0.28000000000000003</v>
      </c>
      <c r="F412" s="14">
        <v>7.5555555555555598</v>
      </c>
      <c r="H412" s="13">
        <v>10.347826086956523</v>
      </c>
      <c r="L412">
        <v>30</v>
      </c>
      <c r="N412" t="s">
        <v>259</v>
      </c>
    </row>
    <row r="413" spans="1:14">
      <c r="A413">
        <v>313</v>
      </c>
      <c r="B413" s="9" t="s">
        <v>997</v>
      </c>
      <c r="C413" s="8" t="s">
        <v>721</v>
      </c>
      <c r="D413" t="s">
        <v>341</v>
      </c>
      <c r="E413">
        <v>0.35</v>
      </c>
      <c r="F413" s="14">
        <v>10</v>
      </c>
      <c r="H413" s="13">
        <v>11.212814645308924</v>
      </c>
      <c r="L413">
        <v>37</v>
      </c>
      <c r="N413" t="s">
        <v>259</v>
      </c>
    </row>
    <row r="414" spans="1:14">
      <c r="A414">
        <v>314</v>
      </c>
      <c r="B414" s="9" t="s">
        <v>997</v>
      </c>
      <c r="C414" s="8" t="s">
        <v>720</v>
      </c>
      <c r="D414" t="s">
        <v>341</v>
      </c>
      <c r="E414">
        <v>0.22</v>
      </c>
      <c r="F414" s="14">
        <v>6.3888888888888902</v>
      </c>
      <c r="H414" s="13">
        <v>8.0549199084668199</v>
      </c>
      <c r="L414">
        <v>30</v>
      </c>
      <c r="N414" t="s">
        <v>259</v>
      </c>
    </row>
    <row r="415" spans="1:14">
      <c r="A415">
        <v>315</v>
      </c>
      <c r="B415" s="9" t="s">
        <v>997</v>
      </c>
      <c r="C415" s="8" t="s">
        <v>723</v>
      </c>
      <c r="D415" t="s">
        <v>341</v>
      </c>
      <c r="E415">
        <v>0.17</v>
      </c>
      <c r="F415" s="14">
        <v>3.3333333333333299</v>
      </c>
      <c r="L415">
        <v>30</v>
      </c>
      <c r="N415" t="s">
        <v>259</v>
      </c>
    </row>
    <row r="416" spans="1:14" hidden="1">
      <c r="A416">
        <v>316</v>
      </c>
      <c r="B416" s="9" t="s">
        <v>997</v>
      </c>
      <c r="C416" s="8" t="s">
        <v>723</v>
      </c>
      <c r="D416" t="s">
        <v>341</v>
      </c>
      <c r="E416">
        <v>0.23</v>
      </c>
      <c r="F416" s="14"/>
      <c r="L416">
        <v>30</v>
      </c>
      <c r="N416" t="s">
        <v>259</v>
      </c>
    </row>
    <row r="417" spans="1:14" hidden="1">
      <c r="A417">
        <v>317</v>
      </c>
      <c r="B417" s="9" t="s">
        <v>997</v>
      </c>
      <c r="C417" s="8" t="s">
        <v>722</v>
      </c>
      <c r="D417" t="s">
        <v>341</v>
      </c>
      <c r="E417">
        <v>0.18</v>
      </c>
      <c r="F417" s="14"/>
      <c r="L417">
        <v>30</v>
      </c>
      <c r="N417" t="s">
        <v>259</v>
      </c>
    </row>
    <row r="418" spans="1:14" hidden="1">
      <c r="A418">
        <v>318</v>
      </c>
      <c r="B418" s="9" t="s">
        <v>997</v>
      </c>
      <c r="C418" s="8" t="s">
        <v>724</v>
      </c>
      <c r="D418" t="s">
        <v>341</v>
      </c>
      <c r="E418">
        <v>0.12</v>
      </c>
      <c r="F418" s="14"/>
      <c r="L418">
        <v>30</v>
      </c>
      <c r="N418" t="s">
        <v>259</v>
      </c>
    </row>
    <row r="419" spans="1:14" hidden="1">
      <c r="A419">
        <v>319</v>
      </c>
      <c r="B419" s="9" t="s">
        <v>997</v>
      </c>
      <c r="C419" t="s">
        <v>725</v>
      </c>
      <c r="D419" t="s">
        <v>341</v>
      </c>
      <c r="E419">
        <v>0.17</v>
      </c>
      <c r="F419" s="14"/>
      <c r="L419">
        <v>30</v>
      </c>
      <c r="N419" t="s">
        <v>259</v>
      </c>
    </row>
    <row r="420" spans="1:14" hidden="1">
      <c r="A420">
        <v>320</v>
      </c>
      <c r="B420" s="9" t="s">
        <v>997</v>
      </c>
      <c r="C420" t="s">
        <v>726</v>
      </c>
      <c r="D420" t="s">
        <v>341</v>
      </c>
      <c r="E420">
        <v>0.37</v>
      </c>
      <c r="F420" s="14"/>
      <c r="L420">
        <v>30</v>
      </c>
      <c r="N420" t="s">
        <v>259</v>
      </c>
    </row>
    <row r="421" spans="1:14" hidden="1">
      <c r="A421">
        <v>321</v>
      </c>
      <c r="B421" s="9" t="s">
        <v>997</v>
      </c>
      <c r="C421" s="8" t="s">
        <v>1049</v>
      </c>
      <c r="D421" t="s">
        <v>922</v>
      </c>
      <c r="E421" t="s">
        <v>411</v>
      </c>
      <c r="F421" s="14"/>
      <c r="L421">
        <v>30</v>
      </c>
      <c r="N421" t="s">
        <v>259</v>
      </c>
    </row>
    <row r="422" spans="1:14">
      <c r="A422">
        <v>322</v>
      </c>
      <c r="B422" s="9" t="s">
        <v>997</v>
      </c>
      <c r="C422" s="8" t="s">
        <v>721</v>
      </c>
      <c r="D422" t="s">
        <v>923</v>
      </c>
      <c r="E422">
        <v>0.38</v>
      </c>
      <c r="F422" s="14">
        <v>7.6833187262635096</v>
      </c>
      <c r="H422" s="13">
        <v>23.012422360248447</v>
      </c>
      <c r="L422">
        <v>30</v>
      </c>
      <c r="N422" t="s">
        <v>259</v>
      </c>
    </row>
    <row r="423" spans="1:14">
      <c r="A423">
        <v>323</v>
      </c>
      <c r="B423" s="9" t="s">
        <v>997</v>
      </c>
      <c r="C423" s="8" t="s">
        <v>721</v>
      </c>
      <c r="D423" t="s">
        <v>923</v>
      </c>
      <c r="E423">
        <v>0.44</v>
      </c>
      <c r="F423" s="14">
        <v>9.08559742915571</v>
      </c>
      <c r="H423" s="13">
        <v>28.695652173913039</v>
      </c>
      <c r="L423">
        <v>37</v>
      </c>
      <c r="N423" t="s">
        <v>259</v>
      </c>
    </row>
    <row r="424" spans="1:14" hidden="1">
      <c r="A424">
        <v>324</v>
      </c>
      <c r="B424" s="9" t="s">
        <v>997</v>
      </c>
      <c r="C424" t="s">
        <v>723</v>
      </c>
      <c r="D424" t="s">
        <v>923</v>
      </c>
      <c r="E424">
        <v>0.31</v>
      </c>
      <c r="F424" s="14"/>
      <c r="L424"/>
      <c r="N424" t="s">
        <v>259</v>
      </c>
    </row>
    <row r="425" spans="1:14" hidden="1">
      <c r="A425">
        <v>325</v>
      </c>
      <c r="B425" s="9" t="s">
        <v>997</v>
      </c>
      <c r="C425" t="s">
        <v>723</v>
      </c>
      <c r="D425" t="s">
        <v>924</v>
      </c>
      <c r="E425">
        <v>0.33</v>
      </c>
      <c r="F425" s="14"/>
      <c r="L425"/>
      <c r="N425" t="s">
        <v>259</v>
      </c>
    </row>
    <row r="426" spans="1:14" hidden="1">
      <c r="A426">
        <v>326</v>
      </c>
      <c r="B426" s="9" t="s">
        <v>997</v>
      </c>
      <c r="C426" t="s">
        <v>1071</v>
      </c>
      <c r="D426" t="s">
        <v>930</v>
      </c>
      <c r="E426">
        <v>0.14000000000000001</v>
      </c>
      <c r="F426" s="14"/>
      <c r="L426">
        <v>30</v>
      </c>
      <c r="N426" t="s">
        <v>259</v>
      </c>
    </row>
    <row r="427" spans="1:14" hidden="1">
      <c r="A427">
        <v>327</v>
      </c>
      <c r="B427" s="9" t="s">
        <v>997</v>
      </c>
      <c r="C427" t="s">
        <v>1109</v>
      </c>
      <c r="D427" t="s">
        <v>930</v>
      </c>
      <c r="E427">
        <v>0.01</v>
      </c>
      <c r="F427" s="14"/>
      <c r="L427">
        <v>30</v>
      </c>
      <c r="N427" t="s">
        <v>259</v>
      </c>
    </row>
    <row r="428" spans="1:14" hidden="1">
      <c r="A428">
        <v>328</v>
      </c>
      <c r="B428" s="9" t="s">
        <v>997</v>
      </c>
      <c r="C428" s="8" t="s">
        <v>1110</v>
      </c>
      <c r="D428" t="s">
        <v>930</v>
      </c>
      <c r="E428">
        <v>0.02</v>
      </c>
      <c r="F428" s="14"/>
      <c r="L428">
        <v>30</v>
      </c>
      <c r="N428" t="s">
        <v>259</v>
      </c>
    </row>
    <row r="429" spans="1:14" hidden="1">
      <c r="A429">
        <v>329</v>
      </c>
      <c r="B429" s="9" t="s">
        <v>997</v>
      </c>
      <c r="C429" s="8" t="s">
        <v>1111</v>
      </c>
      <c r="D429" t="s">
        <v>930</v>
      </c>
      <c r="E429">
        <v>0.05</v>
      </c>
      <c r="F429" s="14"/>
      <c r="L429">
        <v>30</v>
      </c>
      <c r="N429" t="s">
        <v>259</v>
      </c>
    </row>
    <row r="430" spans="1:14" hidden="1">
      <c r="A430">
        <v>330</v>
      </c>
      <c r="B430" s="9" t="s">
        <v>997</v>
      </c>
      <c r="C430" s="8" t="s">
        <v>1073</v>
      </c>
      <c r="D430" t="s">
        <v>930</v>
      </c>
      <c r="E430">
        <v>0.26</v>
      </c>
      <c r="F430" s="14"/>
      <c r="L430">
        <v>30</v>
      </c>
      <c r="N430" t="s">
        <v>259</v>
      </c>
    </row>
    <row r="431" spans="1:14" hidden="1">
      <c r="A431">
        <v>331</v>
      </c>
      <c r="B431" s="9" t="s">
        <v>997</v>
      </c>
      <c r="C431" s="8" t="s">
        <v>1073</v>
      </c>
      <c r="D431" t="s">
        <v>930</v>
      </c>
      <c r="E431">
        <v>0.12</v>
      </c>
      <c r="F431" s="14"/>
      <c r="L431">
        <v>30</v>
      </c>
      <c r="N431" t="s">
        <v>259</v>
      </c>
    </row>
    <row r="432" spans="1:14" hidden="1">
      <c r="A432">
        <v>332</v>
      </c>
      <c r="B432" s="9" t="s">
        <v>997</v>
      </c>
      <c r="C432" s="8" t="s">
        <v>1071</v>
      </c>
      <c r="D432" t="s">
        <v>930</v>
      </c>
      <c r="E432">
        <v>6.0000000000000001E-3</v>
      </c>
      <c r="F432" s="14"/>
      <c r="L432">
        <v>30</v>
      </c>
      <c r="N432" t="s">
        <v>462</v>
      </c>
    </row>
    <row r="433" spans="1:14" hidden="1">
      <c r="A433">
        <v>333</v>
      </c>
      <c r="B433" s="9" t="s">
        <v>997</v>
      </c>
      <c r="C433" s="8" t="s">
        <v>1073</v>
      </c>
      <c r="D433" t="s">
        <v>930</v>
      </c>
      <c r="E433">
        <v>0.01</v>
      </c>
      <c r="F433" s="14"/>
      <c r="L433">
        <v>30</v>
      </c>
      <c r="N433" t="s">
        <v>462</v>
      </c>
    </row>
    <row r="434" spans="1:14">
      <c r="A434">
        <v>425</v>
      </c>
      <c r="B434" s="9" t="s">
        <v>999</v>
      </c>
      <c r="C434" t="s">
        <v>1129</v>
      </c>
      <c r="D434" t="s">
        <v>10</v>
      </c>
      <c r="E434">
        <v>0.32400000000000001</v>
      </c>
      <c r="F434" s="14">
        <v>11.101489819999999</v>
      </c>
      <c r="G434" s="15"/>
      <c r="H434" s="15">
        <v>17.799001520000001</v>
      </c>
      <c r="I434" s="15"/>
      <c r="J434" s="15"/>
      <c r="K434" s="15"/>
      <c r="L434">
        <v>25</v>
      </c>
      <c r="M434">
        <v>5</v>
      </c>
      <c r="N434" t="s">
        <v>259</v>
      </c>
    </row>
    <row r="435" spans="1:14">
      <c r="A435">
        <v>139</v>
      </c>
      <c r="B435" s="9" t="s">
        <v>1150</v>
      </c>
      <c r="C435" t="s">
        <v>1075</v>
      </c>
      <c r="D435" s="8" t="s">
        <v>10</v>
      </c>
      <c r="E435" s="8">
        <v>0.28000000000000003</v>
      </c>
      <c r="F435" s="12">
        <v>7.2</v>
      </c>
      <c r="G435" s="13">
        <v>0.37</v>
      </c>
      <c r="H435" s="13">
        <v>10.199999999999999</v>
      </c>
      <c r="I435" s="13">
        <v>0.3</v>
      </c>
      <c r="L435" s="8">
        <v>30</v>
      </c>
      <c r="N435" s="8" t="s">
        <v>259</v>
      </c>
    </row>
    <row r="436" spans="1:14">
      <c r="A436">
        <v>23</v>
      </c>
      <c r="B436" s="9" t="s">
        <v>1151</v>
      </c>
      <c r="C436" s="8" t="s">
        <v>153</v>
      </c>
      <c r="D436" s="8" t="s">
        <v>10</v>
      </c>
      <c r="E436" s="8">
        <v>0.1</v>
      </c>
      <c r="F436" s="12">
        <v>1.2222222222222201</v>
      </c>
      <c r="J436" s="13">
        <v>10</v>
      </c>
      <c r="K436" s="13">
        <v>4.2</v>
      </c>
      <c r="N436" s="8" t="s">
        <v>259</v>
      </c>
    </row>
    <row r="437" spans="1:14">
      <c r="A437">
        <v>24</v>
      </c>
      <c r="B437" s="9" t="s">
        <v>1151</v>
      </c>
      <c r="C437" s="8" t="s">
        <v>153</v>
      </c>
      <c r="D437" s="8" t="s">
        <v>10</v>
      </c>
      <c r="E437" s="8">
        <v>0.3</v>
      </c>
      <c r="F437" s="12">
        <v>3.4444444444444402</v>
      </c>
      <c r="J437" s="13">
        <v>15</v>
      </c>
      <c r="K437" s="13">
        <v>9.5</v>
      </c>
      <c r="N437" s="8" t="s">
        <v>259</v>
      </c>
    </row>
    <row r="438" spans="1:14">
      <c r="A438">
        <v>25</v>
      </c>
      <c r="B438" s="9" t="s">
        <v>1151</v>
      </c>
      <c r="C438" s="8" t="s">
        <v>153</v>
      </c>
      <c r="D438" s="8" t="s">
        <v>10</v>
      </c>
      <c r="E438" s="8">
        <v>0.54</v>
      </c>
      <c r="F438" s="12">
        <v>6</v>
      </c>
      <c r="J438" s="13">
        <v>20.399999999999999</v>
      </c>
      <c r="K438" s="13">
        <v>13.6</v>
      </c>
      <c r="N438" s="8" t="s">
        <v>259</v>
      </c>
    </row>
    <row r="439" spans="1:14">
      <c r="A439">
        <v>26</v>
      </c>
      <c r="B439" s="9" t="s">
        <v>1151</v>
      </c>
      <c r="C439" s="8" t="s">
        <v>153</v>
      </c>
      <c r="D439" s="8" t="s">
        <v>10</v>
      </c>
      <c r="E439" s="8">
        <v>0.63</v>
      </c>
      <c r="F439" s="12">
        <v>14.5555555555556</v>
      </c>
      <c r="J439" s="13">
        <v>2.7</v>
      </c>
      <c r="K439" s="13">
        <v>6.8</v>
      </c>
      <c r="N439" s="8" t="s">
        <v>259</v>
      </c>
    </row>
    <row r="440" spans="1:14">
      <c r="A440">
        <v>140</v>
      </c>
      <c r="B440" s="9" t="s">
        <v>1151</v>
      </c>
      <c r="C440" t="s">
        <v>754</v>
      </c>
      <c r="D440" s="8" t="s">
        <v>10</v>
      </c>
      <c r="E440" s="8">
        <v>0.47</v>
      </c>
      <c r="F440" s="12">
        <v>9</v>
      </c>
      <c r="H440" s="13">
        <v>2.8185907046476766</v>
      </c>
      <c r="I440" s="13">
        <v>0.08</v>
      </c>
      <c r="L440" s="8">
        <v>30</v>
      </c>
      <c r="N440" s="8" t="s">
        <v>259</v>
      </c>
    </row>
    <row r="441" spans="1:14">
      <c r="A441">
        <v>141</v>
      </c>
      <c r="B441" s="9" t="s">
        <v>1151</v>
      </c>
      <c r="C441" s="8" t="s">
        <v>755</v>
      </c>
      <c r="D441" s="8" t="s">
        <v>10</v>
      </c>
      <c r="E441" s="8">
        <v>0.35</v>
      </c>
      <c r="F441" s="12">
        <v>7.1666666666666696</v>
      </c>
      <c r="H441" s="13">
        <v>3.0998389694041868</v>
      </c>
      <c r="I441" s="13">
        <v>0.11</v>
      </c>
      <c r="L441" s="8">
        <v>30</v>
      </c>
      <c r="N441" s="8" t="s">
        <v>259</v>
      </c>
    </row>
    <row r="442" spans="1:14">
      <c r="A442">
        <v>426</v>
      </c>
      <c r="B442" s="9" t="s">
        <v>1001</v>
      </c>
      <c r="C442" s="8" t="s">
        <v>1130</v>
      </c>
      <c r="D442" t="s">
        <v>10</v>
      </c>
      <c r="E442">
        <v>0.374</v>
      </c>
      <c r="F442" s="14">
        <v>16.097160240000001</v>
      </c>
      <c r="G442" s="15"/>
      <c r="H442" s="15">
        <v>24.31083134</v>
      </c>
      <c r="I442" s="15"/>
      <c r="J442" s="15"/>
      <c r="K442" s="15"/>
      <c r="L442">
        <v>25</v>
      </c>
      <c r="M442">
        <v>5</v>
      </c>
      <c r="N442" t="s">
        <v>259</v>
      </c>
    </row>
    <row r="443" spans="1:14">
      <c r="A443">
        <v>427</v>
      </c>
      <c r="B443" s="9" t="s">
        <v>1003</v>
      </c>
      <c r="C443" s="8" t="s">
        <v>1131</v>
      </c>
      <c r="D443" t="s">
        <v>10</v>
      </c>
      <c r="E443">
        <v>0.33800000000000002</v>
      </c>
      <c r="F443" s="14">
        <v>9.9358333890000008</v>
      </c>
      <c r="G443" s="15"/>
      <c r="H443" s="15">
        <v>17.581940530000001</v>
      </c>
      <c r="I443" s="15"/>
      <c r="J443" s="15"/>
      <c r="K443" s="15"/>
      <c r="L443">
        <v>25</v>
      </c>
      <c r="M443">
        <v>5</v>
      </c>
      <c r="N443" t="s">
        <v>259</v>
      </c>
    </row>
    <row r="444" spans="1:14">
      <c r="A444">
        <v>428</v>
      </c>
      <c r="B444" s="9" t="s">
        <v>1180</v>
      </c>
      <c r="C444" t="s">
        <v>1052</v>
      </c>
      <c r="D444" t="s">
        <v>10</v>
      </c>
      <c r="E444">
        <v>0.23200000000000001</v>
      </c>
      <c r="F444" s="14">
        <v>7.9930726700000001</v>
      </c>
      <c r="G444" s="15"/>
      <c r="H444" s="15">
        <v>16.27957456</v>
      </c>
      <c r="I444" s="15"/>
      <c r="J444" s="15"/>
      <c r="K444" s="15"/>
      <c r="L444">
        <v>25</v>
      </c>
      <c r="M444">
        <v>5</v>
      </c>
      <c r="N444" t="s">
        <v>259</v>
      </c>
    </row>
    <row r="445" spans="1:14">
      <c r="A445">
        <v>429</v>
      </c>
      <c r="B445" s="9" t="s">
        <v>1180</v>
      </c>
      <c r="C445" t="s">
        <v>1052</v>
      </c>
      <c r="D445" t="s">
        <v>10</v>
      </c>
      <c r="E445">
        <v>0.222</v>
      </c>
      <c r="F445" s="14">
        <v>8.9922067539999997</v>
      </c>
      <c r="G445" s="15"/>
      <c r="H445" s="15">
        <v>18.233123509999999</v>
      </c>
      <c r="I445" s="15"/>
      <c r="J445" s="15"/>
      <c r="K445" s="15"/>
      <c r="L445">
        <v>25</v>
      </c>
      <c r="M445">
        <v>5</v>
      </c>
      <c r="N445" t="s">
        <v>259</v>
      </c>
    </row>
    <row r="446" spans="1:14">
      <c r="A446">
        <v>430</v>
      </c>
      <c r="B446" s="9" t="s">
        <v>1006</v>
      </c>
      <c r="C446" t="s">
        <v>1132</v>
      </c>
      <c r="D446" t="s">
        <v>10</v>
      </c>
      <c r="E446">
        <v>3.5999999999999997E-2</v>
      </c>
      <c r="F446" s="14">
        <v>3.441461844</v>
      </c>
      <c r="G446" s="15"/>
      <c r="H446" s="15">
        <v>4.1241588890000003</v>
      </c>
      <c r="I446" s="15"/>
      <c r="J446" s="15"/>
      <c r="K446" s="15"/>
      <c r="L446">
        <v>25</v>
      </c>
      <c r="M446">
        <v>5</v>
      </c>
      <c r="N446" t="s">
        <v>259</v>
      </c>
    </row>
    <row r="447" spans="1:14">
      <c r="A447">
        <v>431</v>
      </c>
      <c r="B447" s="9" t="s">
        <v>1008</v>
      </c>
      <c r="C447" t="s">
        <v>1053</v>
      </c>
      <c r="D447" t="s">
        <v>10</v>
      </c>
      <c r="E447">
        <v>0.28100000000000003</v>
      </c>
      <c r="F447" s="14">
        <v>10.87946002</v>
      </c>
      <c r="G447" s="15"/>
      <c r="H447" s="15">
        <v>17.36487953</v>
      </c>
      <c r="I447" s="15"/>
      <c r="J447" s="15"/>
      <c r="K447" s="15"/>
      <c r="L447">
        <v>25</v>
      </c>
      <c r="M447">
        <v>5</v>
      </c>
      <c r="N447" t="s">
        <v>259</v>
      </c>
    </row>
    <row r="448" spans="1:14">
      <c r="A448">
        <v>432</v>
      </c>
      <c r="B448" s="9" t="s">
        <v>1181</v>
      </c>
      <c r="C448" t="s">
        <v>1054</v>
      </c>
      <c r="D448" t="s">
        <v>10</v>
      </c>
      <c r="E448">
        <v>0.122</v>
      </c>
      <c r="F448" s="14">
        <v>4.5516108260000001</v>
      </c>
      <c r="G448" s="15"/>
      <c r="H448" s="15">
        <v>6.0777078360000001</v>
      </c>
      <c r="I448" s="15"/>
      <c r="J448" s="15"/>
      <c r="K448" s="15"/>
      <c r="L448">
        <v>25</v>
      </c>
      <c r="M448">
        <v>5</v>
      </c>
      <c r="N448" t="s">
        <v>259</v>
      </c>
    </row>
    <row r="449" spans="1:14">
      <c r="A449">
        <v>433</v>
      </c>
      <c r="B449" s="9" t="s">
        <v>1012</v>
      </c>
      <c r="C449" s="8" t="s">
        <v>1133</v>
      </c>
      <c r="D449" t="s">
        <v>10</v>
      </c>
      <c r="E449">
        <v>0.14000000000000001</v>
      </c>
      <c r="F449" s="14">
        <v>5.1066853170000002</v>
      </c>
      <c r="G449" s="15"/>
      <c r="H449" s="15">
        <v>3.9070978950000002</v>
      </c>
      <c r="I449" s="15"/>
      <c r="J449" s="15"/>
      <c r="K449" s="15"/>
      <c r="L449">
        <v>25</v>
      </c>
      <c r="M449">
        <v>5</v>
      </c>
      <c r="N449" t="s">
        <v>259</v>
      </c>
    </row>
    <row r="450" spans="1:14">
      <c r="A450">
        <v>434</v>
      </c>
      <c r="B450" s="9" t="s">
        <v>1012</v>
      </c>
      <c r="C450" t="s">
        <v>1133</v>
      </c>
      <c r="D450" t="s">
        <v>10</v>
      </c>
      <c r="E450">
        <v>0.14099999999999999</v>
      </c>
      <c r="F450" s="14">
        <v>5.0511778679999999</v>
      </c>
      <c r="G450" s="15"/>
      <c r="H450" s="15">
        <v>4.1241588890000003</v>
      </c>
      <c r="I450" s="15"/>
      <c r="J450" s="15"/>
      <c r="K450" s="15"/>
      <c r="L450">
        <v>25</v>
      </c>
      <c r="M450">
        <v>5</v>
      </c>
      <c r="N450" t="s">
        <v>259</v>
      </c>
    </row>
    <row r="451" spans="1:14">
      <c r="A451">
        <v>435</v>
      </c>
      <c r="B451" s="9" t="s">
        <v>1014</v>
      </c>
      <c r="C451" t="s">
        <v>1134</v>
      </c>
      <c r="D451" t="s">
        <v>10</v>
      </c>
      <c r="E451">
        <v>0.26500000000000001</v>
      </c>
      <c r="F451" s="14">
        <v>6.0503119520000004</v>
      </c>
      <c r="G451" s="15"/>
      <c r="H451" s="15">
        <v>5.6435858479999998</v>
      </c>
      <c r="I451" s="15"/>
      <c r="J451" s="15"/>
      <c r="K451" s="15"/>
      <c r="L451">
        <v>25</v>
      </c>
      <c r="M451">
        <v>5</v>
      </c>
      <c r="N451" t="s">
        <v>259</v>
      </c>
    </row>
    <row r="452" spans="1:14">
      <c r="A452">
        <v>436</v>
      </c>
      <c r="B452" s="9" t="s">
        <v>1014</v>
      </c>
      <c r="C452" t="s">
        <v>1134</v>
      </c>
      <c r="D452" t="s">
        <v>10</v>
      </c>
      <c r="E452">
        <v>0.28399999999999997</v>
      </c>
      <c r="F452" s="14">
        <v>6.7164013410000001</v>
      </c>
      <c r="G452" s="15"/>
      <c r="H452" s="15">
        <v>7.1630128070000003</v>
      </c>
      <c r="I452" s="15"/>
      <c r="J452" s="15"/>
      <c r="K452" s="15"/>
      <c r="L452">
        <v>25</v>
      </c>
      <c r="M452">
        <v>5</v>
      </c>
      <c r="N452" t="s">
        <v>259</v>
      </c>
    </row>
    <row r="453" spans="1:14">
      <c r="A453">
        <v>437</v>
      </c>
      <c r="B453" s="9" t="s">
        <v>1016</v>
      </c>
      <c r="C453" t="s">
        <v>1135</v>
      </c>
      <c r="D453" t="s">
        <v>10</v>
      </c>
      <c r="E453">
        <v>9.9000000000000005E-2</v>
      </c>
      <c r="F453" s="14">
        <v>4.9401629700000003</v>
      </c>
      <c r="G453" s="15"/>
      <c r="H453" s="15">
        <v>6.728890818</v>
      </c>
      <c r="I453" s="15"/>
      <c r="J453" s="15"/>
      <c r="K453" s="15"/>
      <c r="L453">
        <v>25</v>
      </c>
      <c r="M453">
        <v>5</v>
      </c>
      <c r="N453" t="s">
        <v>259</v>
      </c>
    </row>
    <row r="454" spans="1:14">
      <c r="A454">
        <v>240</v>
      </c>
      <c r="B454" s="9" t="s">
        <v>1157</v>
      </c>
      <c r="C454" t="s">
        <v>1108</v>
      </c>
      <c r="D454" s="8" t="s">
        <v>10</v>
      </c>
      <c r="E454" s="8">
        <v>0.03</v>
      </c>
      <c r="F454" s="12">
        <v>2.7777777777777799</v>
      </c>
      <c r="I454" s="13" t="s">
        <v>411</v>
      </c>
      <c r="L454" s="8">
        <v>25</v>
      </c>
      <c r="N454" s="8" t="s">
        <v>260</v>
      </c>
    </row>
    <row r="455" spans="1:14">
      <c r="A455">
        <v>438</v>
      </c>
      <c r="B455" s="9" t="s">
        <v>1018</v>
      </c>
      <c r="C455" t="s">
        <v>1136</v>
      </c>
      <c r="D455" t="s">
        <v>10</v>
      </c>
      <c r="E455">
        <v>0.2</v>
      </c>
      <c r="F455" s="14">
        <v>1.4987011260000001</v>
      </c>
      <c r="G455" s="15"/>
      <c r="H455" s="15">
        <v>20.620794440000001</v>
      </c>
      <c r="I455" s="15"/>
      <c r="J455" s="15"/>
      <c r="K455" s="15"/>
      <c r="L455">
        <v>25</v>
      </c>
      <c r="M455">
        <v>5</v>
      </c>
      <c r="N455" t="s">
        <v>259</v>
      </c>
    </row>
    <row r="456" spans="1:14">
      <c r="A456">
        <v>439</v>
      </c>
      <c r="B456" s="9" t="s">
        <v>1018</v>
      </c>
      <c r="C456" t="s">
        <v>1136</v>
      </c>
      <c r="D456" t="s">
        <v>10</v>
      </c>
      <c r="E456">
        <v>0.21</v>
      </c>
      <c r="F456" s="14">
        <v>1.3876862270000001</v>
      </c>
      <c r="G456" s="15"/>
      <c r="H456" s="15">
        <v>22.357282399999999</v>
      </c>
      <c r="I456" s="15"/>
      <c r="J456" s="15"/>
      <c r="K456" s="15"/>
      <c r="L456">
        <v>25</v>
      </c>
      <c r="M456">
        <v>5</v>
      </c>
      <c r="N456" t="s">
        <v>259</v>
      </c>
    </row>
    <row r="457" spans="1:14">
      <c r="A457">
        <v>440</v>
      </c>
      <c r="B457" s="9" t="s">
        <v>1020</v>
      </c>
      <c r="C457" t="s">
        <v>1137</v>
      </c>
      <c r="D457" t="s">
        <v>10</v>
      </c>
      <c r="E457">
        <v>0.26100000000000001</v>
      </c>
      <c r="F457" s="14">
        <v>10.54641533</v>
      </c>
      <c r="G457" s="15"/>
      <c r="H457" s="15">
        <v>17.147818539999999</v>
      </c>
      <c r="I457" s="15"/>
      <c r="J457" s="15"/>
      <c r="K457" s="15"/>
      <c r="L457">
        <v>25</v>
      </c>
      <c r="M457">
        <v>5</v>
      </c>
      <c r="N457" t="s">
        <v>259</v>
      </c>
    </row>
    <row r="458" spans="1:14">
      <c r="A458">
        <v>441</v>
      </c>
      <c r="B458" s="9" t="s">
        <v>1020</v>
      </c>
      <c r="C458" t="s">
        <v>1137</v>
      </c>
      <c r="D458" t="s">
        <v>10</v>
      </c>
      <c r="E458">
        <v>0.25800000000000001</v>
      </c>
      <c r="F458" s="14">
        <v>10.21337063</v>
      </c>
      <c r="G458" s="15"/>
      <c r="H458" s="15">
        <v>15.845452570000001</v>
      </c>
      <c r="I458" s="15"/>
      <c r="J458" s="15"/>
      <c r="K458" s="15"/>
      <c r="L458">
        <v>25</v>
      </c>
      <c r="M458">
        <v>5</v>
      </c>
      <c r="N458" t="s">
        <v>259</v>
      </c>
    </row>
    <row r="459" spans="1:14">
      <c r="A459">
        <v>442</v>
      </c>
      <c r="B459" s="9" t="s">
        <v>1021</v>
      </c>
      <c r="D459" t="s">
        <v>10</v>
      </c>
      <c r="E459">
        <v>0.252</v>
      </c>
      <c r="F459" s="14">
        <v>7.6600279760000003</v>
      </c>
      <c r="G459" s="15"/>
      <c r="H459" s="15">
        <v>11.070110700000001</v>
      </c>
      <c r="I459" s="15"/>
      <c r="J459" s="15"/>
      <c r="K459" s="15"/>
      <c r="L459">
        <v>25</v>
      </c>
      <c r="M459">
        <v>5</v>
      </c>
      <c r="N459" t="s">
        <v>259</v>
      </c>
    </row>
    <row r="460" spans="1:14" hidden="1">
      <c r="A460">
        <v>65</v>
      </c>
      <c r="B460" s="9" t="s">
        <v>269</v>
      </c>
      <c r="C460" s="8" t="s">
        <v>348</v>
      </c>
      <c r="D460" s="8" t="s">
        <v>10</v>
      </c>
      <c r="E460" s="8">
        <v>0.24</v>
      </c>
    </row>
    <row r="461" spans="1:14" hidden="1">
      <c r="A461">
        <v>66</v>
      </c>
      <c r="B461" s="9" t="s">
        <v>269</v>
      </c>
      <c r="C461" s="8" t="s">
        <v>354</v>
      </c>
      <c r="D461" s="8" t="s">
        <v>10</v>
      </c>
      <c r="E461" s="8">
        <v>0.24</v>
      </c>
      <c r="K461" s="13">
        <v>0.11</v>
      </c>
    </row>
    <row r="462" spans="1:14" hidden="1">
      <c r="A462">
        <v>67</v>
      </c>
      <c r="B462" s="9" t="s">
        <v>269</v>
      </c>
      <c r="C462" s="8" t="s">
        <v>354</v>
      </c>
      <c r="D462" s="8" t="s">
        <v>356</v>
      </c>
      <c r="E462" s="8">
        <v>0.32</v>
      </c>
      <c r="K462" s="13">
        <v>0.14000000000000001</v>
      </c>
    </row>
    <row r="463" spans="1:14" hidden="1">
      <c r="A463">
        <v>68</v>
      </c>
      <c r="B463" s="9" t="s">
        <v>269</v>
      </c>
      <c r="C463" s="8" t="s">
        <v>354</v>
      </c>
      <c r="D463" s="8" t="s">
        <v>356</v>
      </c>
      <c r="E463" s="8">
        <v>0.3</v>
      </c>
      <c r="K463" s="13">
        <v>0.14000000000000001</v>
      </c>
    </row>
    <row r="464" spans="1:14">
      <c r="A464">
        <v>213</v>
      </c>
      <c r="B464" s="9" t="s">
        <v>269</v>
      </c>
      <c r="C464" t="s">
        <v>762</v>
      </c>
      <c r="D464" s="8" t="s">
        <v>10</v>
      </c>
      <c r="E464" s="8">
        <v>0.46</v>
      </c>
      <c r="F464" s="12">
        <v>4.2</v>
      </c>
      <c r="G464" s="13">
        <v>0</v>
      </c>
      <c r="H464" s="13">
        <v>0</v>
      </c>
      <c r="I464" s="13">
        <v>0</v>
      </c>
      <c r="L464" s="8">
        <v>30</v>
      </c>
      <c r="N464" s="8" t="s">
        <v>259</v>
      </c>
    </row>
    <row r="465" spans="1:14" hidden="1">
      <c r="A465">
        <v>214</v>
      </c>
      <c r="B465" s="9" t="s">
        <v>269</v>
      </c>
      <c r="C465" t="s">
        <v>763</v>
      </c>
      <c r="D465" s="8" t="s">
        <v>10</v>
      </c>
      <c r="E465" s="8">
        <v>0.19</v>
      </c>
      <c r="I465" s="13" t="s">
        <v>411</v>
      </c>
      <c r="L465" s="8">
        <v>30</v>
      </c>
      <c r="N465" s="8" t="s">
        <v>259</v>
      </c>
    </row>
    <row r="466" spans="1:14" hidden="1">
      <c r="A466">
        <v>215</v>
      </c>
      <c r="B466" s="9" t="s">
        <v>269</v>
      </c>
      <c r="C466" t="s">
        <v>1101</v>
      </c>
      <c r="D466" s="8" t="s">
        <v>10</v>
      </c>
      <c r="E466" s="8">
        <v>0.23</v>
      </c>
      <c r="I466" s="13" t="s">
        <v>411</v>
      </c>
      <c r="L466" s="8">
        <v>30</v>
      </c>
      <c r="N466" s="8" t="s">
        <v>259</v>
      </c>
    </row>
    <row r="467" spans="1:14" hidden="1">
      <c r="A467">
        <v>216</v>
      </c>
      <c r="B467" s="9" t="s">
        <v>269</v>
      </c>
      <c r="C467" t="s">
        <v>1102</v>
      </c>
      <c r="D467" s="8" t="s">
        <v>10</v>
      </c>
      <c r="E467" s="8">
        <v>0.36</v>
      </c>
      <c r="I467" s="13" t="s">
        <v>411</v>
      </c>
      <c r="L467" s="8">
        <v>30</v>
      </c>
      <c r="N467" s="8" t="s">
        <v>259</v>
      </c>
    </row>
    <row r="468" spans="1:14" hidden="1">
      <c r="A468">
        <v>217</v>
      </c>
      <c r="B468" s="9" t="s">
        <v>269</v>
      </c>
      <c r="C468" t="s">
        <v>1103</v>
      </c>
      <c r="D468" s="8" t="s">
        <v>10</v>
      </c>
      <c r="E468" s="8">
        <v>0.23</v>
      </c>
      <c r="I468" s="13" t="s">
        <v>411</v>
      </c>
      <c r="L468" s="8">
        <v>30</v>
      </c>
      <c r="N468" s="8" t="s">
        <v>259</v>
      </c>
    </row>
    <row r="469" spans="1:14">
      <c r="A469">
        <v>443</v>
      </c>
      <c r="B469" s="9" t="s">
        <v>1182</v>
      </c>
      <c r="C469" t="s">
        <v>1138</v>
      </c>
      <c r="D469" t="s">
        <v>10</v>
      </c>
      <c r="E469">
        <v>0.153</v>
      </c>
      <c r="F469" s="14">
        <v>2.719865006</v>
      </c>
      <c r="G469" s="15"/>
      <c r="H469" s="15">
        <v>1.3023659649999999</v>
      </c>
      <c r="I469" s="15"/>
      <c r="J469" s="15"/>
      <c r="K469" s="15"/>
      <c r="L469">
        <v>25</v>
      </c>
      <c r="M469">
        <v>5</v>
      </c>
      <c r="N469" t="s">
        <v>259</v>
      </c>
    </row>
    <row r="470" spans="1:14">
      <c r="A470">
        <v>444</v>
      </c>
      <c r="B470" s="9" t="s">
        <v>1183</v>
      </c>
      <c r="C470" t="s">
        <v>1139</v>
      </c>
      <c r="D470" t="s">
        <v>10</v>
      </c>
      <c r="E470">
        <v>0.15</v>
      </c>
      <c r="F470" s="14">
        <v>1.665223473</v>
      </c>
      <c r="G470" s="15"/>
      <c r="H470" s="15">
        <v>0.21706099400000001</v>
      </c>
      <c r="I470" s="15"/>
      <c r="J470" s="15"/>
      <c r="K470" s="15"/>
      <c r="L470">
        <v>25</v>
      </c>
      <c r="M470">
        <v>5</v>
      </c>
      <c r="N470" t="s">
        <v>259</v>
      </c>
    </row>
    <row r="471" spans="1:14">
      <c r="A471">
        <v>445</v>
      </c>
      <c r="B471" s="9" t="s">
        <v>1183</v>
      </c>
      <c r="C471" t="s">
        <v>1139</v>
      </c>
      <c r="D471" t="s">
        <v>10</v>
      </c>
      <c r="E471">
        <v>0.14699999999999999</v>
      </c>
      <c r="F471" s="14">
        <v>1.6097160239999999</v>
      </c>
      <c r="G471" s="15"/>
      <c r="H471" s="15">
        <v>0.21706099400000001</v>
      </c>
      <c r="I471" s="15"/>
      <c r="J471" s="15"/>
      <c r="K471" s="15"/>
      <c r="L471">
        <v>25</v>
      </c>
      <c r="M471">
        <v>5</v>
      </c>
      <c r="N471" t="s">
        <v>259</v>
      </c>
    </row>
    <row r="472" spans="1:14">
      <c r="A472">
        <v>446</v>
      </c>
      <c r="B472" s="9" t="s">
        <v>1184</v>
      </c>
      <c r="C472" t="s">
        <v>1140</v>
      </c>
      <c r="D472" t="s">
        <v>10</v>
      </c>
      <c r="E472">
        <v>0.27600000000000002</v>
      </c>
      <c r="F472" s="14">
        <v>7.4935056280000003</v>
      </c>
      <c r="G472" s="15"/>
      <c r="H472" s="15">
        <v>11.070110700000001</v>
      </c>
      <c r="I472" s="15"/>
      <c r="J472" s="15"/>
      <c r="K472" s="15"/>
      <c r="L472">
        <v>25</v>
      </c>
      <c r="M472">
        <v>5</v>
      </c>
      <c r="N472" t="s">
        <v>259</v>
      </c>
    </row>
    <row r="473" spans="1:14">
      <c r="A473">
        <v>447</v>
      </c>
      <c r="B473" s="9" t="s">
        <v>1184</v>
      </c>
      <c r="C473" s="8" t="s">
        <v>1140</v>
      </c>
      <c r="D473" t="s">
        <v>10</v>
      </c>
      <c r="E473">
        <v>0.27500000000000002</v>
      </c>
      <c r="F473" s="14">
        <v>7.4935056280000003</v>
      </c>
      <c r="G473" s="15"/>
      <c r="H473" s="15">
        <v>10.418927719999999</v>
      </c>
      <c r="I473" s="15"/>
      <c r="J473" s="15"/>
      <c r="K473" s="15"/>
      <c r="L473">
        <v>25</v>
      </c>
      <c r="M473">
        <v>5</v>
      </c>
      <c r="N473" t="s">
        <v>259</v>
      </c>
    </row>
    <row r="474" spans="1:14">
      <c r="A474">
        <v>448</v>
      </c>
      <c r="B474" s="9" t="s">
        <v>1185</v>
      </c>
      <c r="C474" s="8" t="s">
        <v>1141</v>
      </c>
      <c r="D474" t="s">
        <v>10</v>
      </c>
      <c r="E474">
        <v>0.17100000000000001</v>
      </c>
      <c r="F474" s="14">
        <v>5.3842225629999998</v>
      </c>
      <c r="G474" s="15"/>
      <c r="H474" s="15">
        <v>6.5118298240000003</v>
      </c>
      <c r="I474" s="15"/>
      <c r="J474" s="15">
        <v>11.48</v>
      </c>
      <c r="K474" s="15"/>
      <c r="L474">
        <v>25</v>
      </c>
      <c r="M474">
        <v>5</v>
      </c>
      <c r="N474" t="s">
        <v>259</v>
      </c>
    </row>
    <row r="475" spans="1:14">
      <c r="D475" s="8" t="s">
        <v>12</v>
      </c>
      <c r="E475" s="8" t="s">
        <v>1055</v>
      </c>
      <c r="F475" s="12" t="s">
        <v>1059</v>
      </c>
      <c r="G475" s="13" t="s">
        <v>1060</v>
      </c>
      <c r="H475" s="13" t="s">
        <v>1061</v>
      </c>
      <c r="I475" s="13" t="s">
        <v>1062</v>
      </c>
      <c r="J475" s="13" t="s">
        <v>1063</v>
      </c>
      <c r="K475" s="13" t="s">
        <v>1064</v>
      </c>
      <c r="L475" s="8" t="s">
        <v>170</v>
      </c>
      <c r="M475" s="8" t="s">
        <v>28</v>
      </c>
      <c r="N475" s="8" t="s">
        <v>259</v>
      </c>
    </row>
    <row r="476" spans="1:14" hidden="1">
      <c r="C476"/>
      <c r="D476"/>
      <c r="E476"/>
      <c r="F476" s="14"/>
      <c r="G476" s="15"/>
      <c r="H476" s="15"/>
      <c r="I476" s="15"/>
      <c r="K476" s="15"/>
      <c r="L476"/>
      <c r="M476"/>
    </row>
    <row r="477" spans="1:14" hidden="1"/>
    <row r="478" spans="1:14" hidden="1"/>
    <row r="479" spans="1:14" hidden="1"/>
    <row r="480" spans="1:14"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spans="3:3" hidden="1"/>
    <row r="498" spans="3:3" hidden="1"/>
    <row r="499" spans="3:3" hidden="1"/>
    <row r="500" spans="3:3" hidden="1"/>
    <row r="501" spans="3:3" hidden="1"/>
    <row r="502" spans="3:3" hidden="1">
      <c r="C502" s="3"/>
    </row>
    <row r="503" spans="3:3" hidden="1">
      <c r="C503" s="3"/>
    </row>
    <row r="504" spans="3:3" hidden="1">
      <c r="C504" s="3"/>
    </row>
    <row r="505" spans="3:3" hidden="1">
      <c r="C505" s="3"/>
    </row>
    <row r="506" spans="3:3" hidden="1">
      <c r="C506" s="3"/>
    </row>
    <row r="507" spans="3:3" hidden="1">
      <c r="C507" s="3"/>
    </row>
    <row r="508" spans="3:3" hidden="1">
      <c r="C508" s="3"/>
    </row>
    <row r="509" spans="3:3" hidden="1">
      <c r="C509" s="3"/>
    </row>
    <row r="510" spans="3:3" hidden="1"/>
    <row r="511" spans="3:3" hidden="1"/>
    <row r="512" spans="3:3" hidden="1"/>
  </sheetData>
  <autoFilter ref="E1:N512" xr:uid="{5CEEDFED-80C9-2248-9EC4-D03286921890}">
    <filterColumn colId="0">
      <customFilters>
        <customFilter operator="notEqual" val=" "/>
      </customFilters>
    </filterColumn>
    <filterColumn colId="1">
      <customFilters>
        <customFilter operator="notEqual" val=" "/>
      </customFilters>
    </filterColumn>
  </autoFilter>
  <sortState xmlns:xlrd2="http://schemas.microsoft.com/office/spreadsheetml/2017/richdata2" ref="A1:N511">
    <sortCondition ref="B25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checklist</vt:lpstr>
      <vt:lpstr>growthrates</vt:lpstr>
      <vt:lpstr>Sheet3</vt:lpstr>
      <vt:lpstr>beforechange</vt:lpstr>
      <vt:lpstr>all</vt:lpstr>
      <vt:lpstr>Sheet2</vt:lpstr>
      <vt:lpstr>removed</vt:lpstr>
      <vt:lpstr>raw</vt:lpstr>
      <vt:lpstr>Sheet5</vt:lpstr>
      <vt:lpstr>problematic data</vt:lpstr>
      <vt:lpstr>NH4 limited</vt:lpstr>
      <vt:lpstr>biomass</vt:lpstr>
      <vt:lpstr>kcat_related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Feiran Li</dc:creator>
  <cp:lastModifiedBy>Feiran Li</cp:lastModifiedBy>
  <dcterms:created xsi:type="dcterms:W3CDTF">2020-06-24T12:35:10Z</dcterms:created>
  <dcterms:modified xsi:type="dcterms:W3CDTF">2021-04-06T13:23:34Z</dcterms:modified>
</cp:coreProperties>
</file>