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/>
  <mc:AlternateContent xmlns:mc="http://schemas.openxmlformats.org/markup-compatibility/2006">
    <mc:Choice Requires="x15">
      <x15ac:absPath xmlns:x15ac="http://schemas.microsoft.com/office/spreadsheetml/2010/11/ac" url="/Users/ocean/Desktop/RA-SustainableConstruction/"/>
    </mc:Choice>
  </mc:AlternateContent>
  <xr:revisionPtr revIDLastSave="0" documentId="8_{E2E26A06-200A-6A46-9F3B-93750C9D8745}" xr6:coauthVersionLast="47" xr6:coauthVersionMax="47" xr10:uidLastSave="{00000000-0000-0000-0000-000000000000}"/>
  <bookViews>
    <workbookView xWindow="0" yWindow="500" windowWidth="35840" windowHeight="20540" xr2:uid="{00000000-000D-0000-FFFF-FFFF00000000}"/>
  </bookViews>
  <sheets>
    <sheet name="DE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B25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B22" i="1"/>
  <c r="B21" i="1"/>
  <c r="B20" i="1"/>
  <c r="B19" i="1"/>
  <c r="B18" i="1"/>
  <c r="B17" i="1"/>
  <c r="B16" i="1"/>
  <c r="B15" i="1"/>
  <c r="B14" i="1"/>
  <c r="B13" i="1"/>
  <c r="B12" i="1"/>
  <c r="B11" i="1"/>
  <c r="B23" i="1"/>
  <c r="C17" i="1" l="1"/>
  <c r="C26" i="1"/>
  <c r="C25" i="1"/>
  <c r="C11" i="1"/>
  <c r="C15" i="1"/>
  <c r="C19" i="1"/>
  <c r="C12" i="1"/>
  <c r="C14" i="1"/>
  <c r="C16" i="1"/>
  <c r="C18" i="1"/>
  <c r="C20" i="1"/>
  <c r="C13" i="1"/>
  <c r="C21" i="1"/>
  <c r="C22" i="1"/>
  <c r="C10" i="1"/>
  <c r="C23" i="1" s="1"/>
</calcChain>
</file>

<file path=xl/sharedStrings.xml><?xml version="1.0" encoding="utf-8"?>
<sst xmlns="http://schemas.openxmlformats.org/spreadsheetml/2006/main" count="74" uniqueCount="73">
  <si>
    <t>%</t>
  </si>
  <si>
    <t>03.01.2022 (16:06:50)</t>
  </si>
  <si>
    <t>20.00%</t>
  </si>
  <si>
    <t>2021</t>
  </si>
  <si>
    <t>Andere bez. Abwesenheiten</t>
  </si>
  <si>
    <t>Anwesenheit</t>
  </si>
  <si>
    <t>Ao Chen ( 00227533 )</t>
  </si>
  <si>
    <t>Arbeitsausfall Corona</t>
  </si>
  <si>
    <t>Arztbesuch (mit VG abgesprochen)</t>
  </si>
  <si>
    <t>Beschäftigungsgrad</t>
  </si>
  <si>
    <t>Bezahlter Urlaub</t>
  </si>
  <si>
    <t>DI07</t>
  </si>
  <si>
    <t>DI14</t>
  </si>
  <si>
    <t>DI21</t>
  </si>
  <si>
    <t>DI28</t>
  </si>
  <si>
    <t>DO02</t>
  </si>
  <si>
    <t>DO09</t>
  </si>
  <si>
    <t>DO16</t>
  </si>
  <si>
    <t>DO23</t>
  </si>
  <si>
    <t>DO30</t>
  </si>
  <si>
    <t>Dezember</t>
  </si>
  <si>
    <t>Dienstaltersgeschenk</t>
  </si>
  <si>
    <t>Dienstreise</t>
  </si>
  <si>
    <t>Differenz</t>
  </si>
  <si>
    <t>Ersatzruhetag (Piketteinteilung an Feiertag)</t>
  </si>
  <si>
    <t>Ersatzruhetag (Sonntagseinsatz &gt; 5h)</t>
  </si>
  <si>
    <t>Erstellt am</t>
  </si>
  <si>
    <t>Erstellt von</t>
  </si>
  <si>
    <t>FR03</t>
  </si>
  <si>
    <t>FR10</t>
  </si>
  <si>
    <t>FR17</t>
  </si>
  <si>
    <t>FR24</t>
  </si>
  <si>
    <t>FR31</t>
  </si>
  <si>
    <t>Ferien</t>
  </si>
  <si>
    <t>Guthaben</t>
  </si>
  <si>
    <t>Jahr</t>
  </si>
  <si>
    <t>Jahressoll</t>
  </si>
  <si>
    <t>Kompensation</t>
  </si>
  <si>
    <t>Krankheit</t>
  </si>
  <si>
    <t>MI01</t>
  </si>
  <si>
    <t>MI08</t>
  </si>
  <si>
    <t>MI15</t>
  </si>
  <si>
    <t>MI22</t>
  </si>
  <si>
    <t>MI29</t>
  </si>
  <si>
    <t>MO06</t>
  </si>
  <si>
    <t>MO13</t>
  </si>
  <si>
    <t>MO20</t>
  </si>
  <si>
    <t>MO27</t>
  </si>
  <si>
    <t>Militär</t>
  </si>
  <si>
    <t>Monat</t>
  </si>
  <si>
    <t>Monatssoll</t>
  </si>
  <si>
    <t>Mutterschaft</t>
  </si>
  <si>
    <t>Rest</t>
  </si>
  <si>
    <t>SA04</t>
  </si>
  <si>
    <t>SA11</t>
  </si>
  <si>
    <t>SA18</t>
  </si>
  <si>
    <t>SA25</t>
  </si>
  <si>
    <t>SO05</t>
  </si>
  <si>
    <t>SO12</t>
  </si>
  <si>
    <t>SO19</t>
  </si>
  <si>
    <t>SO26</t>
  </si>
  <si>
    <t>Saldo in Std. 01.12.2021</t>
  </si>
  <si>
    <t>Saldo in Std. 31.12.2021</t>
  </si>
  <si>
    <t>Stundenblatt Dezember</t>
  </si>
  <si>
    <t>Tagessoll</t>
  </si>
  <si>
    <t>Taskname</t>
  </si>
  <si>
    <t>Total</t>
  </si>
  <si>
    <t>Unbezahlter Urlaub (UbU)</t>
  </si>
  <si>
    <t>Unfall</t>
  </si>
  <si>
    <t>Weiterbildung</t>
  </si>
  <si>
    <t>bezogen</t>
  </si>
  <si>
    <t>geleistet</t>
  </si>
  <si>
    <t>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</si>
</sst>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\-0.00;;@"/>
    <numFmt numFmtId="165" formatCode="dd\.mm\.yyyy"/>
  </numFmts>
  <fonts count="4" x14ac:knownFonts="1">
    <font>
      <sz val="11"/>
      <color rgb="FF000000"/>
      <name val="Calibri"/>
      <family val="2"/>
      <scheme val="minor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sz val="20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6E8B3D"/>
      </patternFill>
    </fill>
    <fill>
      <patternFill patternType="solid">
        <fgColor rgb="FF4682B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5" fontId="1" fillId="0" borderId="1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164" fontId="2" fillId="2" borderId="1" xfId="0" applyNumberFormat="1" applyFont="1" applyFill="1" applyBorder="1" applyAlignment="1">
      <alignment horizontal="right" vertical="top" wrapText="1"/>
    </xf>
    <xf numFmtId="164" fontId="2" fillId="2" borderId="1" xfId="0" applyNumberFormat="1" applyFont="1" applyFill="1" applyBorder="1" applyAlignment="1">
      <alignment horizontal="left" vertical="top" wrapText="1"/>
    </xf>
    <xf numFmtId="164" fontId="2" fillId="3" borderId="1" xfId="0" applyNumberFormat="1" applyFont="1" applyFill="1" applyBorder="1" applyAlignment="1">
      <alignment horizontal="right" vertical="top" wrapText="1"/>
    </xf>
    <xf numFmtId="164" fontId="2" fillId="3" borderId="1" xfId="0" applyNumberFormat="1" applyFont="1" applyFill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 panose="020F0502020204030204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26"/>
  <sheetViews>
    <sheetView tabSelected="1" zoomScale="162" zoomScaleNormal="100" zoomScaleSheetLayoutView="100" workbookViewId="0">
      <pane xSplit="2" ySplit="9" topLeftCell="C10" activePane="bottomRight" state="frozen"/>
      <selection pane="topRight"/>
      <selection pane="bottomLeft"/>
      <selection pane="bottomRight" activeCell="B11" sqref="B11"/>
    </sheetView>
  </sheetViews>
  <sheetFormatPr baseColWidth="10" defaultColWidth="8.83203125" defaultRowHeight="15" x14ac:dyDescent="0.2"/>
  <cols>
    <col min="1" max="1" width="35" customWidth="1"/>
    <col min="2" max="2" width="25" customWidth="1"/>
    <col min="3" max="34" width="9" customWidth="1"/>
  </cols>
  <sheetData>
    <row r="1" spans="1:34" ht="25" x14ac:dyDescent="0.2">
      <c r="A1" s="6" t="s">
        <v>63</v>
      </c>
    </row>
    <row r="3" spans="1:34" x14ac:dyDescent="0.2">
      <c r="A3" s="3" t="s">
        <v>26</v>
      </c>
      <c r="B3" s="5" t="s">
        <v>1</v>
      </c>
      <c r="D3" s="3" t="s">
        <v>64</v>
      </c>
      <c r="E3" s="2">
        <v>1.64</v>
      </c>
      <c r="F3" s="3" t="s">
        <v>71</v>
      </c>
      <c r="G3" s="3" t="s">
        <v>23</v>
      </c>
      <c r="H3" s="3" t="s">
        <v>72</v>
      </c>
      <c r="P3" s="3" t="s">
        <v>34</v>
      </c>
      <c r="Q3" s="3" t="s">
        <v>70</v>
      </c>
      <c r="R3" s="3" t="s">
        <v>52</v>
      </c>
    </row>
    <row r="4" spans="1:34" x14ac:dyDescent="0.2">
      <c r="A4" s="3" t="s">
        <v>27</v>
      </c>
      <c r="B4" s="4" t="s">
        <v>6</v>
      </c>
      <c r="D4" s="3" t="s">
        <v>50</v>
      </c>
      <c r="E4" s="2">
        <v>0</v>
      </c>
      <c r="F4" s="2">
        <v>0</v>
      </c>
      <c r="G4" s="2">
        <v>0</v>
      </c>
      <c r="H4" s="2">
        <v>0</v>
      </c>
      <c r="J4" s="11" t="s">
        <v>61</v>
      </c>
      <c r="K4" s="11"/>
      <c r="L4" s="2">
        <v>0</v>
      </c>
      <c r="N4" s="11" t="s">
        <v>33</v>
      </c>
      <c r="O4" s="11"/>
      <c r="P4" s="2">
        <v>0</v>
      </c>
      <c r="Q4" s="2">
        <v>0</v>
      </c>
      <c r="R4" s="2">
        <v>0</v>
      </c>
    </row>
    <row r="5" spans="1:34" x14ac:dyDescent="0.2">
      <c r="A5" s="3" t="s">
        <v>35</v>
      </c>
      <c r="B5" s="4" t="s">
        <v>3</v>
      </c>
      <c r="D5" s="3" t="s">
        <v>36</v>
      </c>
      <c r="E5" s="2">
        <v>0</v>
      </c>
      <c r="F5" s="2">
        <v>0</v>
      </c>
      <c r="G5" s="2">
        <v>0</v>
      </c>
      <c r="H5" s="2">
        <v>0</v>
      </c>
      <c r="J5" s="11" t="s">
        <v>62</v>
      </c>
      <c r="K5" s="11"/>
      <c r="L5" s="2">
        <v>0</v>
      </c>
      <c r="N5" s="11" t="s">
        <v>21</v>
      </c>
      <c r="O5" s="11"/>
      <c r="P5" s="2">
        <v>0</v>
      </c>
      <c r="Q5" s="2">
        <v>0</v>
      </c>
      <c r="R5" s="2">
        <v>0</v>
      </c>
    </row>
    <row r="6" spans="1:34" x14ac:dyDescent="0.2">
      <c r="A6" s="3" t="s">
        <v>49</v>
      </c>
      <c r="B6" s="4" t="s">
        <v>20</v>
      </c>
    </row>
    <row r="7" spans="1:34" x14ac:dyDescent="0.2">
      <c r="A7" s="3" t="s">
        <v>9</v>
      </c>
      <c r="B7" s="4" t="s">
        <v>2</v>
      </c>
    </row>
    <row r="9" spans="1:34" x14ac:dyDescent="0.2">
      <c r="A9" s="10" t="s">
        <v>65</v>
      </c>
      <c r="B9" s="9" t="s">
        <v>66</v>
      </c>
      <c r="C9" s="9" t="s">
        <v>0</v>
      </c>
      <c r="D9" s="9" t="s">
        <v>39</v>
      </c>
      <c r="E9" s="9" t="s">
        <v>15</v>
      </c>
      <c r="F9" s="9" t="s">
        <v>28</v>
      </c>
      <c r="G9" s="9" t="s">
        <v>53</v>
      </c>
      <c r="H9" s="9" t="s">
        <v>57</v>
      </c>
      <c r="I9" s="9" t="s">
        <v>44</v>
      </c>
      <c r="J9" s="9" t="s">
        <v>11</v>
      </c>
      <c r="K9" s="9" t="s">
        <v>40</v>
      </c>
      <c r="L9" s="9" t="s">
        <v>16</v>
      </c>
      <c r="M9" s="9" t="s">
        <v>29</v>
      </c>
      <c r="N9" s="9" t="s">
        <v>54</v>
      </c>
      <c r="O9" s="9" t="s">
        <v>58</v>
      </c>
      <c r="P9" s="9" t="s">
        <v>45</v>
      </c>
      <c r="Q9" s="9" t="s">
        <v>12</v>
      </c>
      <c r="R9" s="9" t="s">
        <v>41</v>
      </c>
      <c r="S9" s="9" t="s">
        <v>17</v>
      </c>
      <c r="T9" s="9" t="s">
        <v>30</v>
      </c>
      <c r="U9" s="9" t="s">
        <v>55</v>
      </c>
      <c r="V9" s="9" t="s">
        <v>59</v>
      </c>
      <c r="W9" s="9" t="s">
        <v>46</v>
      </c>
      <c r="X9" s="9" t="s">
        <v>13</v>
      </c>
      <c r="Y9" s="9" t="s">
        <v>42</v>
      </c>
      <c r="Z9" s="9" t="s">
        <v>18</v>
      </c>
      <c r="AA9" s="9" t="s">
        <v>31</v>
      </c>
      <c r="AB9" s="9" t="s">
        <v>56</v>
      </c>
      <c r="AC9" s="9" t="s">
        <v>60</v>
      </c>
      <c r="AD9" s="9" t="s">
        <v>47</v>
      </c>
      <c r="AE9" s="9" t="s">
        <v>14</v>
      </c>
      <c r="AF9" s="9" t="s">
        <v>43</v>
      </c>
      <c r="AG9" s="9" t="s">
        <v>19</v>
      </c>
      <c r="AH9" s="9" t="s">
        <v>32</v>
      </c>
    </row>
    <row r="10" spans="1:34" x14ac:dyDescent="0.2">
      <c r="A10" s="4" t="s">
        <v>5</v>
      </c>
      <c r="B10" s="1">
        <v>7</v>
      </c>
      <c r="C10" s="1">
        <f>B10/(B23/100)</f>
        <v>99.999999999999986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</row>
    <row r="11" spans="1:34" x14ac:dyDescent="0.2">
      <c r="A11" s="4" t="s">
        <v>69</v>
      </c>
      <c r="B11" s="1">
        <f t="shared" ref="B11:B22" si="0">SUM(D11:AH11)</f>
        <v>0</v>
      </c>
      <c r="C11" s="1">
        <f>B11/(B23/100)</f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</row>
    <row r="12" spans="1:34" x14ac:dyDescent="0.2">
      <c r="A12" s="4" t="s">
        <v>38</v>
      </c>
      <c r="B12" s="1">
        <f t="shared" si="0"/>
        <v>0</v>
      </c>
      <c r="C12" s="1">
        <f>B12/(B23/100)</f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</row>
    <row r="13" spans="1:34" x14ac:dyDescent="0.2">
      <c r="A13" s="4" t="s">
        <v>68</v>
      </c>
      <c r="B13" s="1">
        <f t="shared" si="0"/>
        <v>0</v>
      </c>
      <c r="C13" s="1">
        <f>B13/(B23/100)</f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</row>
    <row r="14" spans="1:34" x14ac:dyDescent="0.2">
      <c r="A14" s="4" t="s">
        <v>22</v>
      </c>
      <c r="B14" s="1">
        <f t="shared" si="0"/>
        <v>0</v>
      </c>
      <c r="C14" s="1">
        <f>B14/(B23/100)</f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</row>
    <row r="15" spans="1:34" x14ac:dyDescent="0.2">
      <c r="A15" s="4" t="s">
        <v>48</v>
      </c>
      <c r="B15" s="1">
        <f t="shared" si="0"/>
        <v>0</v>
      </c>
      <c r="C15" s="1">
        <f>B15/(B23/100)</f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</row>
    <row r="16" spans="1:34" x14ac:dyDescent="0.2">
      <c r="A16" s="4" t="s">
        <v>8</v>
      </c>
      <c r="B16" s="1">
        <f t="shared" si="0"/>
        <v>0</v>
      </c>
      <c r="C16" s="1">
        <f>B16/(B23/100)</f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</row>
    <row r="17" spans="1:34" x14ac:dyDescent="0.2">
      <c r="A17" s="4" t="s">
        <v>67</v>
      </c>
      <c r="B17" s="1">
        <f t="shared" si="0"/>
        <v>0</v>
      </c>
      <c r="C17" s="1">
        <f>B17/(B23/100)</f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</row>
    <row r="18" spans="1:34" x14ac:dyDescent="0.2">
      <c r="A18" s="4" t="s">
        <v>51</v>
      </c>
      <c r="B18" s="1">
        <f t="shared" si="0"/>
        <v>0</v>
      </c>
      <c r="C18" s="1">
        <f>B18/(B23/100)</f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</row>
    <row r="19" spans="1:34" x14ac:dyDescent="0.2">
      <c r="A19" s="4" t="s">
        <v>4</v>
      </c>
      <c r="B19" s="1">
        <f t="shared" si="0"/>
        <v>0</v>
      </c>
      <c r="C19" s="1">
        <f>B19/(B23/100)</f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</row>
    <row r="20" spans="1:34" x14ac:dyDescent="0.2">
      <c r="A20" s="4" t="s">
        <v>7</v>
      </c>
      <c r="B20" s="1">
        <f t="shared" si="0"/>
        <v>0</v>
      </c>
      <c r="C20" s="1">
        <f>B20/(B23/100)</f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</row>
    <row r="21" spans="1:34" x14ac:dyDescent="0.2">
      <c r="A21" s="4" t="s">
        <v>24</v>
      </c>
      <c r="B21" s="1">
        <f t="shared" si="0"/>
        <v>0</v>
      </c>
      <c r="C21" s="1">
        <f>B21/(B23/100)</f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</row>
    <row r="22" spans="1:34" x14ac:dyDescent="0.2">
      <c r="A22" s="4" t="s">
        <v>10</v>
      </c>
      <c r="B22" s="1">
        <f t="shared" si="0"/>
        <v>0</v>
      </c>
      <c r="C22" s="1">
        <f>B22/(B23/100)</f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</row>
    <row r="23" spans="1:34" x14ac:dyDescent="0.2">
      <c r="A23" s="8" t="s">
        <v>66</v>
      </c>
      <c r="B23" s="7">
        <f t="shared" ref="B23:AH23" si="1">SUM(B7:B22)</f>
        <v>7</v>
      </c>
      <c r="C23" s="7">
        <f t="shared" si="1"/>
        <v>99.999999999999986</v>
      </c>
      <c r="D23" s="7">
        <f t="shared" si="1"/>
        <v>0</v>
      </c>
      <c r="E23" s="7">
        <f t="shared" si="1"/>
        <v>0</v>
      </c>
      <c r="F23" s="7">
        <f t="shared" si="1"/>
        <v>0</v>
      </c>
      <c r="G23" s="7">
        <f t="shared" si="1"/>
        <v>0</v>
      </c>
      <c r="H23" s="7">
        <f t="shared" si="1"/>
        <v>0</v>
      </c>
      <c r="I23" s="7">
        <f t="shared" si="1"/>
        <v>0</v>
      </c>
      <c r="J23" s="7">
        <f t="shared" si="1"/>
        <v>0</v>
      </c>
      <c r="K23" s="7">
        <f t="shared" si="1"/>
        <v>0</v>
      </c>
      <c r="L23" s="7">
        <f t="shared" si="1"/>
        <v>0</v>
      </c>
      <c r="M23" s="7">
        <f t="shared" si="1"/>
        <v>0</v>
      </c>
      <c r="N23" s="7">
        <f t="shared" si="1"/>
        <v>0</v>
      </c>
      <c r="O23" s="7">
        <f t="shared" si="1"/>
        <v>0</v>
      </c>
      <c r="P23" s="7">
        <f t="shared" si="1"/>
        <v>0</v>
      </c>
      <c r="Q23" s="7">
        <f t="shared" si="1"/>
        <v>0</v>
      </c>
      <c r="R23" s="7">
        <f t="shared" si="1"/>
        <v>0</v>
      </c>
      <c r="S23" s="7">
        <f t="shared" si="1"/>
        <v>0</v>
      </c>
      <c r="T23" s="7">
        <f t="shared" si="1"/>
        <v>0</v>
      </c>
      <c r="U23" s="7">
        <f t="shared" si="1"/>
        <v>0</v>
      </c>
      <c r="V23" s="7">
        <f t="shared" si="1"/>
        <v>0</v>
      </c>
      <c r="W23" s="7">
        <f t="shared" si="1"/>
        <v>0</v>
      </c>
      <c r="X23" s="7">
        <f t="shared" si="1"/>
        <v>0</v>
      </c>
      <c r="Y23" s="7">
        <f t="shared" si="1"/>
        <v>0</v>
      </c>
      <c r="Z23" s="7">
        <f t="shared" si="1"/>
        <v>0</v>
      </c>
      <c r="AA23" s="7">
        <f t="shared" si="1"/>
        <v>0</v>
      </c>
      <c r="AB23" s="7">
        <f t="shared" si="1"/>
        <v>0</v>
      </c>
      <c r="AC23" s="7">
        <f t="shared" si="1"/>
        <v>0</v>
      </c>
      <c r="AD23" s="7">
        <f t="shared" si="1"/>
        <v>0</v>
      </c>
      <c r="AE23" s="7">
        <f t="shared" si="1"/>
        <v>0</v>
      </c>
      <c r="AF23" s="7">
        <f t="shared" si="1"/>
        <v>0</v>
      </c>
      <c r="AG23" s="7">
        <f t="shared" si="1"/>
        <v>0</v>
      </c>
      <c r="AH23" s="7">
        <f t="shared" si="1"/>
        <v>0</v>
      </c>
    </row>
    <row r="25" spans="1:34" x14ac:dyDescent="0.2">
      <c r="A25" s="4" t="s">
        <v>25</v>
      </c>
      <c r="B25" s="1">
        <f>SUM(D25:AH25)</f>
        <v>0</v>
      </c>
      <c r="C25" s="1">
        <f>B25/(B23/100)</f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</row>
    <row r="26" spans="1:34" x14ac:dyDescent="0.2">
      <c r="A26" s="4" t="s">
        <v>37</v>
      </c>
      <c r="B26" s="1">
        <f>SUM(D26:AH26)</f>
        <v>0</v>
      </c>
      <c r="C26" s="1">
        <f>B26/(B23/100)</f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</row>
  </sheetData>
  <mergeCells count="4">
    <mergeCell ref="J4:K4"/>
    <mergeCell ref="N4:O4"/>
    <mergeCell ref="J5:K5"/>
    <mergeCell ref="N5:O5"/>
  </mergeCells>
  <pageMargins left="0.7" right="0.7" top="0.75" bottom="0.75" header="0.39" footer="0.39"/>
  <pageSetup paperSize="9" orientation="landscape" blackAndWhite="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ANNETTEW</dc:creator>
  <dc:description>7.0.3</dc:description>
  <cp:lastModifiedBy>Microsoft Office User</cp:lastModifiedBy>
  <dcterms:created xsi:type="dcterms:W3CDTF">2022-01-03T16:06:50Z</dcterms:created>
  <dcterms:modified xsi:type="dcterms:W3CDTF">2022-01-04T11:33:27Z</dcterms:modified>
</cp:coreProperties>
</file>