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Q34" i="1" s="1"/>
  <c r="P33" i="1" l="1"/>
  <c r="P34" i="1" s="1"/>
  <c r="L3" i="1" l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5" i="1" l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3" i="1" s="1"/>
  <c r="Q54" i="1" s="1"/>
  <c r="Q55" i="1" s="1"/>
  <c r="Q56" i="1" s="1"/>
  <c r="Q57" i="1" s="1"/>
  <c r="Q58" i="1" s="1"/>
  <c r="Q59" i="1" s="1"/>
  <c r="Q60" i="1" s="1"/>
  <c r="Q6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O3" i="1"/>
  <c r="P3" i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K3" i="1"/>
  <c r="J3" i="1"/>
  <c r="D3" i="1"/>
  <c r="E3" i="1"/>
  <c r="H3" i="1"/>
  <c r="I3" i="1"/>
  <c r="O4" i="1"/>
  <c r="L4" i="1" s="1"/>
  <c r="P4" i="1"/>
  <c r="P5" i="1" s="1"/>
  <c r="P6" i="1" s="1"/>
  <c r="P8" i="1" s="1"/>
  <c r="P9" i="1" s="1"/>
  <c r="P10" i="1" s="1"/>
  <c r="P11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P35" i="1"/>
  <c r="P36" i="1" s="1"/>
  <c r="P37" i="1" s="1"/>
  <c r="P38" i="1" s="1"/>
  <c r="P39" i="1" s="1"/>
  <c r="P40" i="1" s="1"/>
  <c r="P41" i="1" s="1"/>
  <c r="P43" i="1" s="1"/>
  <c r="P44" i="1" s="1"/>
  <c r="P45" i="1" s="1"/>
  <c r="P46" i="1" s="1"/>
  <c r="P47" i="1" s="1"/>
  <c r="P48" i="1" s="1"/>
  <c r="P49" i="1" s="1"/>
  <c r="P50" i="1" s="1"/>
  <c r="P51" i="1" s="1"/>
  <c r="P53" i="1" s="1"/>
  <c r="P54" i="1" s="1"/>
  <c r="P55" i="1" s="1"/>
  <c r="P56" i="1" s="1"/>
  <c r="P57" i="1" s="1"/>
  <c r="P58" i="1" s="1"/>
  <c r="P59" i="1" s="1"/>
  <c r="P60" i="1" s="1"/>
  <c r="P6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K4" i="1"/>
  <c r="J4" i="1"/>
  <c r="O5" i="1"/>
  <c r="O6" i="1" s="1"/>
  <c r="O7" i="1" s="1"/>
  <c r="O8" i="1" s="1"/>
  <c r="O9" i="1" s="1"/>
  <c r="O10" i="1" s="1"/>
  <c r="O11" i="1" s="1"/>
  <c r="O13" i="1" s="1"/>
  <c r="O14" i="1" s="1"/>
  <c r="O15" i="1" s="1"/>
  <c r="O16" i="1" s="1"/>
  <c r="O17" i="1" s="1"/>
  <c r="O18" i="1" s="1"/>
  <c r="O19" i="1" s="1"/>
  <c r="O20" i="1" s="1"/>
  <c r="O21" i="1" s="1"/>
  <c r="O23" i="1" s="1"/>
  <c r="O24" i="1" s="1"/>
  <c r="O25" i="1" s="1"/>
  <c r="O26" i="1" s="1"/>
  <c r="O27" i="1" s="1"/>
  <c r="O28" i="1" s="1"/>
  <c r="O29" i="1" s="1"/>
  <c r="O30" i="1" s="1"/>
  <c r="O31" i="1" s="1"/>
  <c r="O33" i="1" s="1"/>
  <c r="I4" i="1"/>
  <c r="H4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O34" i="1"/>
  <c r="O35" i="1" s="1"/>
  <c r="O36" i="1" s="1"/>
  <c r="O37" i="1" s="1"/>
  <c r="O38" i="1" s="1"/>
  <c r="O39" i="1" s="1"/>
  <c r="O40" i="1" s="1"/>
  <c r="O41" i="1" s="1"/>
  <c r="O43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I38" i="1" l="1"/>
  <c r="H34" i="1"/>
  <c r="H35" i="1" s="1"/>
  <c r="H36" i="1" s="1"/>
  <c r="H37" i="1" s="1"/>
  <c r="H38" i="1" s="1"/>
  <c r="H39" i="1" s="1"/>
  <c r="H40" i="1" s="1"/>
  <c r="H41" i="1" s="1"/>
  <c r="H42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J34" i="1"/>
  <c r="J35" i="1" s="1"/>
  <c r="J36" i="1" s="1"/>
  <c r="J37" i="1" s="1"/>
  <c r="J38" i="1" s="1"/>
  <c r="J39" i="1" s="1"/>
  <c r="J40" i="1" s="1"/>
  <c r="J41" i="1" s="1"/>
  <c r="J42" i="1" s="1"/>
  <c r="J43" i="1" s="1"/>
  <c r="O44" i="1"/>
  <c r="O45" i="1" s="1"/>
  <c r="O46" i="1" s="1"/>
  <c r="O47" i="1" s="1"/>
  <c r="O48" i="1" s="1"/>
  <c r="O49" i="1" s="1"/>
  <c r="O50" i="1" s="1"/>
  <c r="O51" i="1" s="1"/>
  <c r="O53" i="1" s="1"/>
  <c r="O54" i="1" s="1"/>
  <c r="O55" i="1" s="1"/>
  <c r="O56" i="1" s="1"/>
  <c r="O57" i="1" s="1"/>
  <c r="O58" i="1" s="1"/>
  <c r="O59" i="1" s="1"/>
  <c r="O60" i="1" s="1"/>
  <c r="O61" i="1" s="1"/>
  <c r="H43" i="1"/>
  <c r="H44" i="1" s="1"/>
  <c r="H45" i="1" s="1"/>
  <c r="H46" i="1" s="1"/>
  <c r="H47" i="1" s="1"/>
  <c r="H48" i="1" s="1"/>
  <c r="H49" i="1" s="1"/>
  <c r="H50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H51" i="1" l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K44" i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J44" i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L44" i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</calcChain>
</file>

<file path=xl/sharedStrings.xml><?xml version="1.0" encoding="utf-8"?>
<sst xmlns="http://schemas.openxmlformats.org/spreadsheetml/2006/main" count="136" uniqueCount="82">
  <si>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</si>
  <si>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</si>
  <si>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</si>
  <si>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</si>
  <si>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</si>
  <si>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</si>
  <si>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</si>
  <si>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</si>
  <si>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</si>
  <si>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</si>
  <si>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</si>
  <si>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</si>
  <si>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</si>
  <si>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</si>
  <si>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Goblin</t>
  </si>
  <si>
    <t>Zombie</t>
  </si>
  <si>
    <t>desert</t>
  </si>
  <si>
    <t>caves</t>
  </si>
  <si>
    <t>multExp</t>
  </si>
  <si>
    <t>multAll</t>
  </si>
  <si>
    <t>multGold</t>
  </si>
  <si>
    <t>Kraken</t>
  </si>
  <si>
    <t>Medusa</t>
  </si>
  <si>
    <t>sea</t>
  </si>
  <si>
    <t>mountain</t>
  </si>
  <si>
    <t>Cyclops</t>
  </si>
  <si>
    <t>Hydra</t>
  </si>
  <si>
    <t>Troll</t>
  </si>
  <si>
    <t>Minotaur</t>
  </si>
  <si>
    <t>Wendigo</t>
  </si>
  <si>
    <t>Bigfoot</t>
  </si>
  <si>
    <t>Gorgon</t>
  </si>
  <si>
    <t>Sasquatch</t>
  </si>
  <si>
    <t>Mothman</t>
  </si>
  <si>
    <t>Yeti</t>
  </si>
  <si>
    <t>Chimera</t>
  </si>
  <si>
    <t>Efreeti</t>
  </si>
  <si>
    <t>hell</t>
  </si>
  <si>
    <t>Bat</t>
  </si>
  <si>
    <t>Wolf</t>
  </si>
  <si>
    <t>Skeleton</t>
  </si>
  <si>
    <t>Zombie King</t>
  </si>
  <si>
    <t>Orc</t>
  </si>
  <si>
    <t>Giant Spider</t>
  </si>
  <si>
    <t>Outlaw</t>
  </si>
  <si>
    <t>Orc King</t>
  </si>
  <si>
    <t>Giant Rat</t>
  </si>
  <si>
    <t>Miner Skeleton</t>
  </si>
  <si>
    <t>Rock Gargoyle</t>
  </si>
  <si>
    <t>Cave Bear</t>
  </si>
  <si>
    <t>Stone Golem</t>
  </si>
  <si>
    <t>Mine Howler</t>
  </si>
  <si>
    <t>Mine Specter</t>
  </si>
  <si>
    <t>Soul Devourer</t>
  </si>
  <si>
    <t>Light Devourer</t>
  </si>
  <si>
    <t>Cave Naga</t>
  </si>
  <si>
    <t>Desert Owl</t>
  </si>
  <si>
    <t>Desert Hound</t>
  </si>
  <si>
    <t>Sand Serpent</t>
  </si>
  <si>
    <t>Giant Scorpion</t>
  </si>
  <si>
    <t>Salt Golem</t>
  </si>
  <si>
    <t>Winged Serpent</t>
  </si>
  <si>
    <t>Oasis Specter</t>
  </si>
  <si>
    <t>Wind Gargoyle</t>
  </si>
  <si>
    <t>Storm Spirit</t>
  </si>
  <si>
    <t>Sun Dragon</t>
  </si>
  <si>
    <t>Electric Eel</t>
  </si>
  <si>
    <t>Giant Crab</t>
  </si>
  <si>
    <t>Siren</t>
  </si>
  <si>
    <t>Marine Behemoth</t>
  </si>
  <si>
    <t>Sea Vermin</t>
  </si>
  <si>
    <t>Leviathan</t>
  </si>
  <si>
    <t>Sea Dragon</t>
  </si>
  <si>
    <t>Servant</t>
  </si>
  <si>
    <t>Witch</t>
  </si>
  <si>
    <t>Cerberus</t>
  </si>
  <si>
    <t>Vampire</t>
  </si>
  <si>
    <t>Fire Gargoyle</t>
  </si>
  <si>
    <t>Fire Golem</t>
  </si>
  <si>
    <t>Phoenix</t>
  </si>
  <si>
    <t>Fire Dragon</t>
  </si>
  <si>
    <t>Mutant Octopus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</si>
</sst>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9" borderId="1" xfId="1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zoomScaleNormal="100" workbookViewId="0">
      <selection activeCell="P33" sqref="P33"/>
    </sheetView>
  </sheetViews>
  <sheetFormatPr baseColWidth="10" defaultColWidth="9.140625" defaultRowHeight="15.75" x14ac:dyDescent="0.25"/>
  <cols>
    <col min="1" max="1" width="3.85546875" style="1" bestFit="1" customWidth="1"/>
    <col min="2" max="2" width="34.42578125" style="1" bestFit="1" customWidth="1"/>
    <col min="3" max="3" width="5.5703125" style="11" bestFit="1" customWidth="1"/>
    <col min="4" max="5" width="19.5703125" style="17" bestFit="1" customWidth="1"/>
    <col min="6" max="6" width="14" style="17" bestFit="1" customWidth="1"/>
    <col min="7" max="7" width="13.7109375" style="17" bestFit="1" customWidth="1"/>
    <col min="8" max="10" width="9.28515625" style="17" bestFit="1" customWidth="1"/>
    <col min="11" max="11" width="9.5703125" style="17" bestFit="1" customWidth="1"/>
    <col min="12" max="12" width="8.7109375" style="17" bestFit="1" customWidth="1"/>
    <col min="13" max="13" width="10.5703125" style="1" bestFit="1" customWidth="1"/>
    <col min="14" max="16" width="9.140625" style="1"/>
    <col min="17" max="17" width="10.140625" style="1" bestFit="1" customWidth="1"/>
    <col min="18" max="16384" width="9.140625" style="1"/>
  </cols>
  <sheetData>
    <row r="1" spans="1:17" x14ac:dyDescent="0.25">
      <c r="A1" s="2" t="s">
        <v>1</v>
      </c>
      <c r="B1" s="2" t="s">
        <v>0</v>
      </c>
      <c r="C1" s="7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" t="s">
        <v>12</v>
      </c>
      <c r="O1" s="22" t="s">
        <v>19</v>
      </c>
      <c r="P1" s="22" t="s">
        <v>18</v>
      </c>
      <c r="Q1" s="22" t="s">
        <v>20</v>
      </c>
    </row>
    <row r="2" spans="1:17" x14ac:dyDescent="0.25">
      <c r="A2" s="3">
        <v>1</v>
      </c>
      <c r="B2" s="3" t="s">
        <v>38</v>
      </c>
      <c r="C2" s="3">
        <v>1</v>
      </c>
      <c r="D2" s="13">
        <v>250</v>
      </c>
      <c r="E2" s="13">
        <v>150</v>
      </c>
      <c r="F2" s="13">
        <v>4</v>
      </c>
      <c r="G2" s="13">
        <v>2</v>
      </c>
      <c r="H2" s="13">
        <v>10</v>
      </c>
      <c r="I2" s="13">
        <v>20</v>
      </c>
      <c r="J2" s="13">
        <v>6</v>
      </c>
      <c r="K2" s="13">
        <v>13</v>
      </c>
      <c r="L2" s="13">
        <v>1</v>
      </c>
      <c r="M2" s="3" t="s">
        <v>13</v>
      </c>
      <c r="O2" s="23">
        <v>1.1000000000000001</v>
      </c>
      <c r="P2" s="23">
        <v>1.25</v>
      </c>
      <c r="Q2" s="23">
        <v>1.2</v>
      </c>
    </row>
    <row r="3" spans="1:17" x14ac:dyDescent="0.25">
      <c r="A3" s="3">
        <v>2</v>
      </c>
      <c r="B3" s="8" t="s">
        <v>14</v>
      </c>
      <c r="C3" s="13">
        <v>6</v>
      </c>
      <c r="D3" s="13">
        <f>D2*P3</f>
        <v>312.5</v>
      </c>
      <c r="E3" s="13">
        <f>E2*P3</f>
        <v>187.5</v>
      </c>
      <c r="F3" s="13">
        <f>F2*Q3</f>
        <v>4.8</v>
      </c>
      <c r="G3" s="13">
        <f t="shared" ref="G3:G34" si="0">G2*Q3</f>
        <v>2.4</v>
      </c>
      <c r="H3" s="13">
        <f>H2*O3</f>
        <v>11</v>
      </c>
      <c r="I3" s="13">
        <f>I2*O3</f>
        <v>22</v>
      </c>
      <c r="J3" s="13">
        <f>J2*O3</f>
        <v>6.6000000000000005</v>
      </c>
      <c r="K3" s="13">
        <f>K2*O3</f>
        <v>14.3</v>
      </c>
      <c r="L3" s="13">
        <f>L2+1</f>
        <v>2</v>
      </c>
      <c r="M3" s="3" t="s">
        <v>13</v>
      </c>
      <c r="O3" s="22">
        <f t="shared" ref="O3:P5" si="1">O2</f>
        <v>1.1000000000000001</v>
      </c>
      <c r="P3" s="22">
        <f t="shared" si="1"/>
        <v>1.25</v>
      </c>
      <c r="Q3" s="22">
        <f>Q2</f>
        <v>1.2</v>
      </c>
    </row>
    <row r="4" spans="1:17" x14ac:dyDescent="0.25">
      <c r="A4" s="3">
        <v>3</v>
      </c>
      <c r="B4" s="8" t="s">
        <v>39</v>
      </c>
      <c r="C4" s="13">
        <v>11</v>
      </c>
      <c r="D4" s="13">
        <f>D3*P4</f>
        <v>390.625</v>
      </c>
      <c r="E4" s="13">
        <f>E3*P4</f>
        <v>234.375</v>
      </c>
      <c r="F4" s="13">
        <f>F3*Q4</f>
        <v>5.76</v>
      </c>
      <c r="G4" s="13">
        <f t="shared" si="0"/>
        <v>2.88</v>
      </c>
      <c r="H4" s="13">
        <f>H3*O4</f>
        <v>12.100000000000001</v>
      </c>
      <c r="I4" s="13">
        <f>I3*O4</f>
        <v>24.200000000000003</v>
      </c>
      <c r="J4" s="13">
        <f>J3*O4</f>
        <v>7.2600000000000016</v>
      </c>
      <c r="K4" s="13">
        <f>K3*O4</f>
        <v>15.730000000000002</v>
      </c>
      <c r="L4" s="13">
        <f>L3*O4</f>
        <v>2.2000000000000002</v>
      </c>
      <c r="M4" s="3" t="s">
        <v>13</v>
      </c>
      <c r="O4" s="22">
        <f t="shared" si="1"/>
        <v>1.1000000000000001</v>
      </c>
      <c r="P4" s="22">
        <f t="shared" si="1"/>
        <v>1.25</v>
      </c>
      <c r="Q4" s="22">
        <f>Q3</f>
        <v>1.2</v>
      </c>
    </row>
    <row r="5" spans="1:17" x14ac:dyDescent="0.25">
      <c r="A5" s="3">
        <v>4</v>
      </c>
      <c r="B5" s="3" t="s">
        <v>40</v>
      </c>
      <c r="C5" s="13">
        <v>16</v>
      </c>
      <c r="D5" s="13">
        <f t="shared" ref="D5:D16" si="2">D4*P5</f>
        <v>488.28125</v>
      </c>
      <c r="E5" s="13">
        <f t="shared" ref="E5:E16" si="3">E4*P5</f>
        <v>292.96875</v>
      </c>
      <c r="F5" s="13">
        <f t="shared" ref="F5:F36" si="4">F4*Q5</f>
        <v>6.9119999999999999</v>
      </c>
      <c r="G5" s="13">
        <f t="shared" si="0"/>
        <v>3.456</v>
      </c>
      <c r="H5" s="13">
        <f t="shared" ref="H5:H31" si="5">H4*O5</f>
        <v>13.310000000000002</v>
      </c>
      <c r="I5" s="13">
        <f t="shared" ref="I5:I31" si="6">I4*O5</f>
        <v>26.620000000000005</v>
      </c>
      <c r="J5" s="13">
        <f>J4*O5</f>
        <v>7.9860000000000024</v>
      </c>
      <c r="K5" s="13">
        <f>K4*O5</f>
        <v>17.303000000000004</v>
      </c>
      <c r="L5" s="13">
        <f>L4*O5</f>
        <v>2.4200000000000004</v>
      </c>
      <c r="M5" s="3" t="s">
        <v>13</v>
      </c>
      <c r="O5" s="22">
        <f t="shared" si="1"/>
        <v>1.1000000000000001</v>
      </c>
      <c r="P5" s="22">
        <f t="shared" si="1"/>
        <v>1.25</v>
      </c>
      <c r="Q5" s="22">
        <f>Q4</f>
        <v>1.2</v>
      </c>
    </row>
    <row r="6" spans="1:17" x14ac:dyDescent="0.25">
      <c r="A6" s="3">
        <v>5</v>
      </c>
      <c r="B6" s="3" t="s">
        <v>15</v>
      </c>
      <c r="C6" s="13">
        <v>21</v>
      </c>
      <c r="D6" s="13">
        <f t="shared" si="2"/>
        <v>610.3515625</v>
      </c>
      <c r="E6" s="13">
        <f t="shared" si="3"/>
        <v>366.2109375</v>
      </c>
      <c r="F6" s="13">
        <f t="shared" si="4"/>
        <v>8.2943999999999996</v>
      </c>
      <c r="G6" s="13">
        <f t="shared" si="0"/>
        <v>4.1471999999999998</v>
      </c>
      <c r="H6" s="13">
        <f t="shared" si="5"/>
        <v>14.641000000000004</v>
      </c>
      <c r="I6" s="13">
        <f t="shared" si="6"/>
        <v>29.282000000000007</v>
      </c>
      <c r="J6" s="13">
        <f>J5*O6</f>
        <v>8.7846000000000029</v>
      </c>
      <c r="K6" s="13">
        <f t="shared" ref="K6:K31" si="7">K5*O6</f>
        <v>19.033300000000008</v>
      </c>
      <c r="L6" s="13">
        <f>L5*O6</f>
        <v>2.6620000000000008</v>
      </c>
      <c r="M6" s="3" t="s">
        <v>13</v>
      </c>
      <c r="O6" s="22">
        <f t="shared" ref="O6:O61" si="8">O5</f>
        <v>1.1000000000000001</v>
      </c>
      <c r="P6" s="22">
        <f t="shared" ref="P6:P61" si="9">P5</f>
        <v>1.25</v>
      </c>
      <c r="Q6" s="22">
        <f t="shared" ref="Q6:Q61" si="10">Q5</f>
        <v>1.2</v>
      </c>
    </row>
    <row r="7" spans="1:17" x14ac:dyDescent="0.25">
      <c r="A7" s="3">
        <v>6</v>
      </c>
      <c r="B7" s="3" t="s">
        <v>41</v>
      </c>
      <c r="C7" s="13">
        <v>26</v>
      </c>
      <c r="D7" s="13">
        <f t="shared" si="2"/>
        <v>732.421875</v>
      </c>
      <c r="E7" s="13">
        <f t="shared" si="3"/>
        <v>439.453125</v>
      </c>
      <c r="F7" s="13">
        <f t="shared" si="4"/>
        <v>9.9532799999999995</v>
      </c>
      <c r="G7" s="13">
        <f t="shared" si="0"/>
        <v>4.9766399999999997</v>
      </c>
      <c r="H7" s="13">
        <f t="shared" si="5"/>
        <v>16.105100000000004</v>
      </c>
      <c r="I7" s="13">
        <f t="shared" si="6"/>
        <v>32.210200000000007</v>
      </c>
      <c r="J7" s="13">
        <f t="shared" ref="J7:J31" si="11">J6*O7</f>
        <v>9.6630600000000033</v>
      </c>
      <c r="K7" s="13">
        <f t="shared" si="7"/>
        <v>20.936630000000012</v>
      </c>
      <c r="L7" s="13">
        <f t="shared" ref="L7:L31" si="12">L6*O7</f>
        <v>2.9282000000000012</v>
      </c>
      <c r="M7" s="3" t="s">
        <v>13</v>
      </c>
      <c r="O7" s="22">
        <f t="shared" si="8"/>
        <v>1.1000000000000001</v>
      </c>
      <c r="P7" s="22">
        <v>1.2</v>
      </c>
      <c r="Q7" s="22">
        <f t="shared" si="10"/>
        <v>1.2</v>
      </c>
    </row>
    <row r="8" spans="1:17" x14ac:dyDescent="0.25">
      <c r="A8" s="3">
        <v>7</v>
      </c>
      <c r="B8" s="3" t="s">
        <v>42</v>
      </c>
      <c r="C8" s="13">
        <v>31</v>
      </c>
      <c r="D8" s="13">
        <f t="shared" si="2"/>
        <v>878.90625</v>
      </c>
      <c r="E8" s="13">
        <f t="shared" si="3"/>
        <v>527.34375</v>
      </c>
      <c r="F8" s="13">
        <f t="shared" si="4"/>
        <v>11.943935999999999</v>
      </c>
      <c r="G8" s="13">
        <f t="shared" si="0"/>
        <v>5.9719679999999995</v>
      </c>
      <c r="H8" s="13">
        <f t="shared" si="5"/>
        <v>17.715610000000005</v>
      </c>
      <c r="I8" s="13">
        <f t="shared" si="6"/>
        <v>35.43122000000001</v>
      </c>
      <c r="J8" s="13">
        <f t="shared" si="11"/>
        <v>10.629366000000005</v>
      </c>
      <c r="K8" s="13">
        <f t="shared" si="7"/>
        <v>23.030293000000015</v>
      </c>
      <c r="L8" s="13">
        <f t="shared" si="12"/>
        <v>3.2210200000000015</v>
      </c>
      <c r="M8" s="3" t="s">
        <v>13</v>
      </c>
      <c r="O8" s="22">
        <f t="shared" si="8"/>
        <v>1.1000000000000001</v>
      </c>
      <c r="P8" s="22">
        <f t="shared" si="9"/>
        <v>1.2</v>
      </c>
      <c r="Q8" s="22">
        <f t="shared" si="10"/>
        <v>1.2</v>
      </c>
    </row>
    <row r="9" spans="1:17" x14ac:dyDescent="0.25">
      <c r="A9" s="3">
        <v>8</v>
      </c>
      <c r="B9" s="3" t="s">
        <v>43</v>
      </c>
      <c r="C9" s="13">
        <v>36</v>
      </c>
      <c r="D9" s="13">
        <f t="shared" si="2"/>
        <v>1054.6875</v>
      </c>
      <c r="E9" s="13">
        <f t="shared" si="3"/>
        <v>632.8125</v>
      </c>
      <c r="F9" s="13">
        <f t="shared" si="4"/>
        <v>14.332723199999998</v>
      </c>
      <c r="G9" s="13">
        <f t="shared" si="0"/>
        <v>7.1663615999999992</v>
      </c>
      <c r="H9" s="13">
        <f t="shared" si="5"/>
        <v>19.487171000000007</v>
      </c>
      <c r="I9" s="13">
        <f t="shared" si="6"/>
        <v>38.974342000000014</v>
      </c>
      <c r="J9" s="13">
        <f t="shared" si="11"/>
        <v>11.692302600000007</v>
      </c>
      <c r="K9" s="13">
        <f t="shared" si="7"/>
        <v>25.333322300000017</v>
      </c>
      <c r="L9" s="13">
        <f t="shared" si="12"/>
        <v>3.5431220000000021</v>
      </c>
      <c r="M9" s="3" t="s">
        <v>13</v>
      </c>
      <c r="O9" s="22">
        <f t="shared" si="8"/>
        <v>1.1000000000000001</v>
      </c>
      <c r="P9" s="22">
        <f t="shared" si="9"/>
        <v>1.2</v>
      </c>
      <c r="Q9" s="22">
        <f t="shared" si="10"/>
        <v>1.2</v>
      </c>
    </row>
    <row r="10" spans="1:17" x14ac:dyDescent="0.25">
      <c r="A10" s="3">
        <v>9</v>
      </c>
      <c r="B10" s="3" t="s">
        <v>44</v>
      </c>
      <c r="C10" s="13">
        <v>41</v>
      </c>
      <c r="D10" s="13">
        <f t="shared" si="2"/>
        <v>1265.625</v>
      </c>
      <c r="E10" s="13">
        <f t="shared" si="3"/>
        <v>759.375</v>
      </c>
      <c r="F10" s="13">
        <f t="shared" si="4"/>
        <v>17.199267839999997</v>
      </c>
      <c r="G10" s="13">
        <f t="shared" si="0"/>
        <v>8.5996339199999987</v>
      </c>
      <c r="H10" s="13">
        <f t="shared" si="5"/>
        <v>21.43588810000001</v>
      </c>
      <c r="I10" s="13">
        <f t="shared" si="6"/>
        <v>42.871776200000021</v>
      </c>
      <c r="J10" s="13">
        <f t="shared" si="11"/>
        <v>12.861532860000008</v>
      </c>
      <c r="K10" s="13">
        <f t="shared" si="7"/>
        <v>27.866654530000019</v>
      </c>
      <c r="L10" s="13">
        <f t="shared" si="12"/>
        <v>3.8974342000000028</v>
      </c>
      <c r="M10" s="3" t="s">
        <v>13</v>
      </c>
      <c r="O10" s="22">
        <f t="shared" si="8"/>
        <v>1.1000000000000001</v>
      </c>
      <c r="P10" s="22">
        <f t="shared" si="9"/>
        <v>1.2</v>
      </c>
      <c r="Q10" s="22">
        <f t="shared" si="10"/>
        <v>1.2</v>
      </c>
    </row>
    <row r="11" spans="1:17" x14ac:dyDescent="0.25">
      <c r="A11" s="3">
        <v>10</v>
      </c>
      <c r="B11" s="3" t="s">
        <v>45</v>
      </c>
      <c r="C11" s="13">
        <v>46</v>
      </c>
      <c r="D11" s="13">
        <f t="shared" si="2"/>
        <v>1518.75</v>
      </c>
      <c r="E11" s="13">
        <f t="shared" si="3"/>
        <v>911.25</v>
      </c>
      <c r="F11" s="13">
        <f t="shared" si="4"/>
        <v>20.639121407999998</v>
      </c>
      <c r="G11" s="13">
        <f t="shared" si="0"/>
        <v>10.319560703999999</v>
      </c>
      <c r="H11" s="13">
        <f t="shared" si="5"/>
        <v>23.579476910000015</v>
      </c>
      <c r="I11" s="13">
        <f t="shared" si="6"/>
        <v>47.158953820000029</v>
      </c>
      <c r="J11" s="13">
        <f t="shared" si="11"/>
        <v>14.147686146000009</v>
      </c>
      <c r="K11" s="13">
        <f t="shared" si="7"/>
        <v>30.653319983000024</v>
      </c>
      <c r="L11" s="13">
        <f t="shared" si="12"/>
        <v>4.2871776200000031</v>
      </c>
      <c r="M11" s="3" t="s">
        <v>13</v>
      </c>
      <c r="O11" s="22">
        <f t="shared" si="8"/>
        <v>1.1000000000000001</v>
      </c>
      <c r="P11" s="22">
        <f t="shared" si="9"/>
        <v>1.2</v>
      </c>
      <c r="Q11" s="22">
        <f t="shared" si="10"/>
        <v>1.2</v>
      </c>
    </row>
    <row r="12" spans="1:17" x14ac:dyDescent="0.25">
      <c r="A12" s="19">
        <v>11</v>
      </c>
      <c r="B12" s="19" t="s">
        <v>46</v>
      </c>
      <c r="C12" s="20">
        <v>51</v>
      </c>
      <c r="D12" s="20">
        <f t="shared" si="2"/>
        <v>1746.5624999999998</v>
      </c>
      <c r="E12" s="20">
        <f t="shared" si="3"/>
        <v>1047.9375</v>
      </c>
      <c r="F12" s="20">
        <f t="shared" si="4"/>
        <v>24.766945689599996</v>
      </c>
      <c r="G12" s="20">
        <f t="shared" si="0"/>
        <v>12.383472844799998</v>
      </c>
      <c r="H12" s="20">
        <f t="shared" si="5"/>
        <v>25.701629831900018</v>
      </c>
      <c r="I12" s="20">
        <f t="shared" si="6"/>
        <v>51.403259663800036</v>
      </c>
      <c r="J12" s="20">
        <f t="shared" si="11"/>
        <v>15.420977899140011</v>
      </c>
      <c r="K12" s="20">
        <f t="shared" si="7"/>
        <v>33.412118781470028</v>
      </c>
      <c r="L12" s="20">
        <f t="shared" si="12"/>
        <v>4.6730236058000036</v>
      </c>
      <c r="M12" s="19" t="s">
        <v>17</v>
      </c>
      <c r="O12" s="23">
        <v>1.0900000000000001</v>
      </c>
      <c r="P12" s="23">
        <v>1.1499999999999999</v>
      </c>
      <c r="Q12" s="23">
        <f t="shared" si="10"/>
        <v>1.2</v>
      </c>
    </row>
    <row r="13" spans="1:17" x14ac:dyDescent="0.25">
      <c r="A13" s="19">
        <v>12</v>
      </c>
      <c r="B13" s="19" t="s">
        <v>47</v>
      </c>
      <c r="C13" s="20">
        <v>56</v>
      </c>
      <c r="D13" s="20">
        <f t="shared" si="2"/>
        <v>2008.5468749999995</v>
      </c>
      <c r="E13" s="20">
        <f t="shared" si="3"/>
        <v>1205.128125</v>
      </c>
      <c r="F13" s="20">
        <f t="shared" si="4"/>
        <v>29.720334827519995</v>
      </c>
      <c r="G13" s="20">
        <f t="shared" si="0"/>
        <v>14.860167413759998</v>
      </c>
      <c r="H13" s="20">
        <f t="shared" si="5"/>
        <v>28.014776516771022</v>
      </c>
      <c r="I13" s="20">
        <f t="shared" si="6"/>
        <v>56.029553033542044</v>
      </c>
      <c r="J13" s="20">
        <f t="shared" si="11"/>
        <v>16.808865910062615</v>
      </c>
      <c r="K13" s="20">
        <f t="shared" si="7"/>
        <v>36.419209471802333</v>
      </c>
      <c r="L13" s="20">
        <f t="shared" si="12"/>
        <v>5.0935957303220043</v>
      </c>
      <c r="M13" s="19" t="s">
        <v>17</v>
      </c>
      <c r="O13" s="22">
        <f t="shared" si="8"/>
        <v>1.0900000000000001</v>
      </c>
      <c r="P13" s="22">
        <f t="shared" si="9"/>
        <v>1.1499999999999999</v>
      </c>
      <c r="Q13" s="22">
        <f t="shared" si="10"/>
        <v>1.2</v>
      </c>
    </row>
    <row r="14" spans="1:17" x14ac:dyDescent="0.25">
      <c r="A14" s="19">
        <v>13</v>
      </c>
      <c r="B14" s="19" t="s">
        <v>48</v>
      </c>
      <c r="C14" s="20">
        <v>61</v>
      </c>
      <c r="D14" s="20">
        <f t="shared" si="2"/>
        <v>2309.8289062499994</v>
      </c>
      <c r="E14" s="20">
        <f t="shared" si="3"/>
        <v>1385.8973437499999</v>
      </c>
      <c r="F14" s="20">
        <f t="shared" si="4"/>
        <v>35.664401793023991</v>
      </c>
      <c r="G14" s="20">
        <f t="shared" si="0"/>
        <v>17.832200896511996</v>
      </c>
      <c r="H14" s="20">
        <f t="shared" si="5"/>
        <v>30.536106403280417</v>
      </c>
      <c r="I14" s="20">
        <f t="shared" si="6"/>
        <v>61.072212806560835</v>
      </c>
      <c r="J14" s="20">
        <f t="shared" si="11"/>
        <v>18.321663841968252</v>
      </c>
      <c r="K14" s="20">
        <f t="shared" si="7"/>
        <v>39.696938324264543</v>
      </c>
      <c r="L14" s="20">
        <f t="shared" si="12"/>
        <v>5.5520193460509848</v>
      </c>
      <c r="M14" s="19" t="s">
        <v>17</v>
      </c>
      <c r="O14" s="22">
        <f t="shared" si="8"/>
        <v>1.0900000000000001</v>
      </c>
      <c r="P14" s="22">
        <f t="shared" si="9"/>
        <v>1.1499999999999999</v>
      </c>
      <c r="Q14" s="22">
        <f t="shared" si="10"/>
        <v>1.2</v>
      </c>
    </row>
    <row r="15" spans="1:17" x14ac:dyDescent="0.25">
      <c r="A15" s="19">
        <v>14</v>
      </c>
      <c r="B15" s="19" t="s">
        <v>49</v>
      </c>
      <c r="C15" s="20">
        <v>66</v>
      </c>
      <c r="D15" s="20">
        <f t="shared" si="2"/>
        <v>2656.3032421874991</v>
      </c>
      <c r="E15" s="20">
        <f t="shared" si="3"/>
        <v>1593.7819453124998</v>
      </c>
      <c r="F15" s="20">
        <f t="shared" si="4"/>
        <v>42.797282151628785</v>
      </c>
      <c r="G15" s="20">
        <f t="shared" si="0"/>
        <v>21.398641075814393</v>
      </c>
      <c r="H15" s="20">
        <f t="shared" si="5"/>
        <v>33.284355979575658</v>
      </c>
      <c r="I15" s="20">
        <f t="shared" si="6"/>
        <v>66.568711959151315</v>
      </c>
      <c r="J15" s="20">
        <f t="shared" si="11"/>
        <v>19.970613587745397</v>
      </c>
      <c r="K15" s="20">
        <f t="shared" si="7"/>
        <v>43.269662773448353</v>
      </c>
      <c r="L15" s="20">
        <f t="shared" si="12"/>
        <v>6.0517010871955739</v>
      </c>
      <c r="M15" s="19" t="s">
        <v>17</v>
      </c>
      <c r="O15" s="22">
        <f t="shared" si="8"/>
        <v>1.0900000000000001</v>
      </c>
      <c r="P15" s="22">
        <f t="shared" si="9"/>
        <v>1.1499999999999999</v>
      </c>
      <c r="Q15" s="22">
        <f t="shared" si="10"/>
        <v>1.2</v>
      </c>
    </row>
    <row r="16" spans="1:17" x14ac:dyDescent="0.25">
      <c r="A16" s="19">
        <v>15</v>
      </c>
      <c r="B16" s="19" t="s">
        <v>50</v>
      </c>
      <c r="C16" s="20">
        <v>71</v>
      </c>
      <c r="D16" s="20">
        <f t="shared" si="2"/>
        <v>3054.748728515624</v>
      </c>
      <c r="E16" s="20">
        <f t="shared" si="3"/>
        <v>1832.8492371093746</v>
      </c>
      <c r="F16" s="20">
        <f t="shared" si="4"/>
        <v>51.356738581954538</v>
      </c>
      <c r="G16" s="20">
        <f t="shared" si="0"/>
        <v>25.678369290977269</v>
      </c>
      <c r="H16" s="20">
        <f t="shared" si="5"/>
        <v>36.279948017737468</v>
      </c>
      <c r="I16" s="20">
        <f t="shared" si="6"/>
        <v>72.559896035474935</v>
      </c>
      <c r="J16" s="20">
        <f t="shared" si="11"/>
        <v>21.767968810642486</v>
      </c>
      <c r="K16" s="20">
        <f t="shared" si="7"/>
        <v>47.163932423058711</v>
      </c>
      <c r="L16" s="20">
        <f t="shared" si="12"/>
        <v>6.5963541850431762</v>
      </c>
      <c r="M16" s="19" t="s">
        <v>17</v>
      </c>
      <c r="O16" s="22">
        <f t="shared" si="8"/>
        <v>1.0900000000000001</v>
      </c>
      <c r="P16" s="22">
        <f t="shared" si="9"/>
        <v>1.1499999999999999</v>
      </c>
      <c r="Q16" s="22">
        <f t="shared" si="10"/>
        <v>1.2</v>
      </c>
    </row>
    <row r="17" spans="1:17" x14ac:dyDescent="0.25">
      <c r="A17" s="19">
        <v>16</v>
      </c>
      <c r="B17" s="19" t="s">
        <v>51</v>
      </c>
      <c r="C17" s="20">
        <v>76</v>
      </c>
      <c r="D17" s="20">
        <f t="shared" ref="D17:D31" si="13">D16*P17</f>
        <v>3512.9610377929671</v>
      </c>
      <c r="E17" s="20">
        <f t="shared" ref="E17:E31" si="14">E16*P17</f>
        <v>2107.7766226757808</v>
      </c>
      <c r="F17" s="20">
        <f t="shared" si="4"/>
        <v>61.628086298345444</v>
      </c>
      <c r="G17" s="20">
        <f t="shared" si="0"/>
        <v>30.814043149172722</v>
      </c>
      <c r="H17" s="20">
        <f t="shared" si="5"/>
        <v>39.545143339333841</v>
      </c>
      <c r="I17" s="20">
        <f t="shared" si="6"/>
        <v>79.090286678667681</v>
      </c>
      <c r="J17" s="20">
        <f t="shared" si="11"/>
        <v>23.727086003600313</v>
      </c>
      <c r="K17" s="20">
        <f t="shared" si="7"/>
        <v>51.408686341134</v>
      </c>
      <c r="L17" s="20">
        <f t="shared" si="12"/>
        <v>7.1900260616970622</v>
      </c>
      <c r="M17" s="19" t="s">
        <v>17</v>
      </c>
      <c r="O17" s="22">
        <f t="shared" si="8"/>
        <v>1.0900000000000001</v>
      </c>
      <c r="P17" s="22">
        <f t="shared" si="9"/>
        <v>1.1499999999999999</v>
      </c>
      <c r="Q17" s="22">
        <f t="shared" si="10"/>
        <v>1.2</v>
      </c>
    </row>
    <row r="18" spans="1:17" x14ac:dyDescent="0.25">
      <c r="A18" s="19">
        <v>17</v>
      </c>
      <c r="B18" s="19" t="s">
        <v>52</v>
      </c>
      <c r="C18" s="20">
        <v>81</v>
      </c>
      <c r="D18" s="20">
        <f t="shared" si="13"/>
        <v>4039.9051934619119</v>
      </c>
      <c r="E18" s="20">
        <f t="shared" si="14"/>
        <v>2423.9431160771478</v>
      </c>
      <c r="F18" s="20">
        <f t="shared" si="4"/>
        <v>73.953703558014524</v>
      </c>
      <c r="G18" s="20">
        <f t="shared" si="0"/>
        <v>36.976851779007262</v>
      </c>
      <c r="H18" s="20">
        <f t="shared" si="5"/>
        <v>43.104206239873889</v>
      </c>
      <c r="I18" s="20">
        <f t="shared" si="6"/>
        <v>86.208412479747778</v>
      </c>
      <c r="J18" s="20">
        <f t="shared" si="11"/>
        <v>25.862523743924342</v>
      </c>
      <c r="K18" s="20">
        <f t="shared" si="7"/>
        <v>56.035468111836067</v>
      </c>
      <c r="L18" s="20">
        <f t="shared" si="12"/>
        <v>7.8371284072497982</v>
      </c>
      <c r="M18" s="19" t="s">
        <v>17</v>
      </c>
      <c r="O18" s="22">
        <f t="shared" si="8"/>
        <v>1.0900000000000001</v>
      </c>
      <c r="P18" s="22">
        <f t="shared" si="9"/>
        <v>1.1499999999999999</v>
      </c>
      <c r="Q18" s="22">
        <f t="shared" si="10"/>
        <v>1.2</v>
      </c>
    </row>
    <row r="19" spans="1:17" x14ac:dyDescent="0.25">
      <c r="A19" s="19">
        <v>18</v>
      </c>
      <c r="B19" s="19" t="s">
        <v>53</v>
      </c>
      <c r="C19" s="20">
        <v>86</v>
      </c>
      <c r="D19" s="20">
        <f t="shared" si="13"/>
        <v>4645.8909724811983</v>
      </c>
      <c r="E19" s="20">
        <f t="shared" si="14"/>
        <v>2787.5345834887198</v>
      </c>
      <c r="F19" s="20">
        <f t="shared" si="4"/>
        <v>88.744444269617432</v>
      </c>
      <c r="G19" s="20">
        <f t="shared" si="0"/>
        <v>44.372222134808716</v>
      </c>
      <c r="H19" s="20">
        <f t="shared" si="5"/>
        <v>46.983584801462541</v>
      </c>
      <c r="I19" s="20">
        <f t="shared" si="6"/>
        <v>93.967169602925082</v>
      </c>
      <c r="J19" s="20">
        <f t="shared" si="11"/>
        <v>28.190150880877535</v>
      </c>
      <c r="K19" s="20">
        <f t="shared" si="7"/>
        <v>61.078660241901318</v>
      </c>
      <c r="L19" s="20">
        <f t="shared" si="12"/>
        <v>8.5424699639022812</v>
      </c>
      <c r="M19" s="19" t="s">
        <v>17</v>
      </c>
      <c r="O19" s="22">
        <f t="shared" si="8"/>
        <v>1.0900000000000001</v>
      </c>
      <c r="P19" s="22">
        <f t="shared" si="9"/>
        <v>1.1499999999999999</v>
      </c>
      <c r="Q19" s="22">
        <f t="shared" si="10"/>
        <v>1.2</v>
      </c>
    </row>
    <row r="20" spans="1:17" x14ac:dyDescent="0.25">
      <c r="A20" s="19">
        <v>19</v>
      </c>
      <c r="B20" s="19" t="s">
        <v>54</v>
      </c>
      <c r="C20" s="20">
        <v>91</v>
      </c>
      <c r="D20" s="20">
        <f t="shared" si="13"/>
        <v>5342.7746183533773</v>
      </c>
      <c r="E20" s="20">
        <f t="shared" si="14"/>
        <v>3205.6647710120274</v>
      </c>
      <c r="F20" s="20">
        <f t="shared" si="4"/>
        <v>106.49333312354092</v>
      </c>
      <c r="G20" s="20">
        <f t="shared" si="0"/>
        <v>53.246666561770461</v>
      </c>
      <c r="H20" s="20">
        <f t="shared" si="5"/>
        <v>51.212107433594177</v>
      </c>
      <c r="I20" s="20">
        <f t="shared" si="6"/>
        <v>102.42421486718835</v>
      </c>
      <c r="J20" s="20">
        <f t="shared" si="11"/>
        <v>30.727264460156515</v>
      </c>
      <c r="K20" s="20">
        <f t="shared" si="7"/>
        <v>66.575739663672437</v>
      </c>
      <c r="L20" s="20">
        <f t="shared" si="12"/>
        <v>9.311292260653488</v>
      </c>
      <c r="M20" s="19" t="s">
        <v>17</v>
      </c>
      <c r="O20" s="22">
        <f t="shared" si="8"/>
        <v>1.0900000000000001</v>
      </c>
      <c r="P20" s="22">
        <f t="shared" si="9"/>
        <v>1.1499999999999999</v>
      </c>
      <c r="Q20" s="22">
        <f t="shared" si="10"/>
        <v>1.2</v>
      </c>
    </row>
    <row r="21" spans="1:17" x14ac:dyDescent="0.25">
      <c r="A21" s="19">
        <v>20</v>
      </c>
      <c r="B21" s="19" t="s">
        <v>55</v>
      </c>
      <c r="C21" s="20">
        <v>96</v>
      </c>
      <c r="D21" s="20">
        <f t="shared" si="13"/>
        <v>6144.1908111063831</v>
      </c>
      <c r="E21" s="20">
        <f t="shared" si="14"/>
        <v>3686.5144866638311</v>
      </c>
      <c r="F21" s="20">
        <f t="shared" si="4"/>
        <v>127.7919997482491</v>
      </c>
      <c r="G21" s="20">
        <f t="shared" si="0"/>
        <v>63.895999874124549</v>
      </c>
      <c r="H21" s="20">
        <f t="shared" si="5"/>
        <v>55.82119710261766</v>
      </c>
      <c r="I21" s="20">
        <f t="shared" si="6"/>
        <v>111.64239420523532</v>
      </c>
      <c r="J21" s="20">
        <f t="shared" si="11"/>
        <v>33.492718261570602</v>
      </c>
      <c r="K21" s="20">
        <f t="shared" si="7"/>
        <v>72.567556233402968</v>
      </c>
      <c r="L21" s="20">
        <f t="shared" si="12"/>
        <v>10.149308564112303</v>
      </c>
      <c r="M21" s="19" t="s">
        <v>17</v>
      </c>
      <c r="O21" s="22">
        <f t="shared" si="8"/>
        <v>1.0900000000000001</v>
      </c>
      <c r="P21" s="22">
        <f t="shared" si="9"/>
        <v>1.1499999999999999</v>
      </c>
      <c r="Q21" s="22">
        <f t="shared" si="10"/>
        <v>1.2</v>
      </c>
    </row>
    <row r="22" spans="1:17" x14ac:dyDescent="0.25">
      <c r="A22" s="18">
        <v>21</v>
      </c>
      <c r="B22" s="18" t="s">
        <v>56</v>
      </c>
      <c r="C22" s="21">
        <v>101</v>
      </c>
      <c r="D22" s="21">
        <f t="shared" si="13"/>
        <v>7065.8194327723404</v>
      </c>
      <c r="E22" s="21">
        <f t="shared" si="14"/>
        <v>4239.4916596634057</v>
      </c>
      <c r="F22" s="21">
        <f t="shared" si="4"/>
        <v>153.35039969789892</v>
      </c>
      <c r="G22" s="21">
        <f t="shared" si="0"/>
        <v>76.675199848949461</v>
      </c>
      <c r="H22" s="21">
        <f t="shared" si="5"/>
        <v>60.286892870827074</v>
      </c>
      <c r="I22" s="21">
        <f t="shared" si="6"/>
        <v>120.57378574165415</v>
      </c>
      <c r="J22" s="21">
        <f t="shared" si="11"/>
        <v>36.17213572249625</v>
      </c>
      <c r="K22" s="21">
        <f t="shared" si="7"/>
        <v>78.372960732075214</v>
      </c>
      <c r="L22" s="21">
        <f t="shared" si="12"/>
        <v>10.961253249241288</v>
      </c>
      <c r="M22" s="18" t="s">
        <v>16</v>
      </c>
      <c r="O22" s="23">
        <v>1.08</v>
      </c>
      <c r="P22" s="23">
        <f t="shared" si="9"/>
        <v>1.1499999999999999</v>
      </c>
      <c r="Q22" s="23">
        <f t="shared" si="10"/>
        <v>1.2</v>
      </c>
    </row>
    <row r="23" spans="1:17" x14ac:dyDescent="0.25">
      <c r="A23" s="18">
        <v>22</v>
      </c>
      <c r="B23" s="18" t="s">
        <v>57</v>
      </c>
      <c r="C23" s="21">
        <v>106</v>
      </c>
      <c r="D23" s="21">
        <f t="shared" si="13"/>
        <v>8125.6923476881911</v>
      </c>
      <c r="E23" s="21">
        <f t="shared" si="14"/>
        <v>4875.4154086129165</v>
      </c>
      <c r="F23" s="21">
        <f t="shared" si="4"/>
        <v>184.0204796374787</v>
      </c>
      <c r="G23" s="21">
        <f t="shared" si="0"/>
        <v>92.01023981873935</v>
      </c>
      <c r="H23" s="21">
        <f t="shared" si="5"/>
        <v>65.109844300493251</v>
      </c>
      <c r="I23" s="21">
        <f t="shared" si="6"/>
        <v>130.2196886009865</v>
      </c>
      <c r="J23" s="21">
        <f t="shared" si="11"/>
        <v>39.065906580295952</v>
      </c>
      <c r="K23" s="21">
        <f t="shared" si="7"/>
        <v>84.642797590641237</v>
      </c>
      <c r="L23" s="21">
        <f t="shared" si="12"/>
        <v>11.838153509180591</v>
      </c>
      <c r="M23" s="18" t="s">
        <v>16</v>
      </c>
      <c r="O23" s="22">
        <f t="shared" si="8"/>
        <v>1.08</v>
      </c>
      <c r="P23" s="22">
        <f t="shared" si="9"/>
        <v>1.1499999999999999</v>
      </c>
      <c r="Q23" s="22">
        <f t="shared" si="10"/>
        <v>1.2</v>
      </c>
    </row>
    <row r="24" spans="1:17" x14ac:dyDescent="0.25">
      <c r="A24" s="18">
        <v>23</v>
      </c>
      <c r="B24" s="18" t="s">
        <v>58</v>
      </c>
      <c r="C24" s="21">
        <v>111</v>
      </c>
      <c r="D24" s="21">
        <f t="shared" si="13"/>
        <v>9344.5461998414194</v>
      </c>
      <c r="E24" s="21">
        <f t="shared" si="14"/>
        <v>5606.727719904854</v>
      </c>
      <c r="F24" s="21">
        <f t="shared" si="4"/>
        <v>220.82457556497442</v>
      </c>
      <c r="G24" s="21">
        <f t="shared" si="0"/>
        <v>110.41228778248721</v>
      </c>
      <c r="H24" s="21">
        <f t="shared" si="5"/>
        <v>70.318631844532717</v>
      </c>
      <c r="I24" s="21">
        <f t="shared" si="6"/>
        <v>140.63726368906543</v>
      </c>
      <c r="J24" s="21">
        <f t="shared" si="11"/>
        <v>42.19117910671963</v>
      </c>
      <c r="K24" s="21">
        <f t="shared" si="7"/>
        <v>91.414221397892547</v>
      </c>
      <c r="L24" s="21">
        <f t="shared" si="12"/>
        <v>12.78520578991504</v>
      </c>
      <c r="M24" s="18" t="s">
        <v>16</v>
      </c>
      <c r="O24" s="22">
        <f t="shared" si="8"/>
        <v>1.08</v>
      </c>
      <c r="P24" s="22">
        <f t="shared" si="9"/>
        <v>1.1499999999999999</v>
      </c>
      <c r="Q24" s="22">
        <f t="shared" si="10"/>
        <v>1.2</v>
      </c>
    </row>
    <row r="25" spans="1:17" x14ac:dyDescent="0.25">
      <c r="A25" s="18">
        <v>24</v>
      </c>
      <c r="B25" s="18" t="s">
        <v>59</v>
      </c>
      <c r="C25" s="21">
        <v>116</v>
      </c>
      <c r="D25" s="21">
        <f t="shared" si="13"/>
        <v>10746.228129817631</v>
      </c>
      <c r="E25" s="21">
        <f t="shared" si="14"/>
        <v>6447.736877890582</v>
      </c>
      <c r="F25" s="21">
        <f t="shared" si="4"/>
        <v>264.98949067796929</v>
      </c>
      <c r="G25" s="21">
        <f t="shared" si="0"/>
        <v>132.49474533898464</v>
      </c>
      <c r="H25" s="21">
        <f t="shared" si="5"/>
        <v>75.944122392095338</v>
      </c>
      <c r="I25" s="21">
        <f t="shared" si="6"/>
        <v>151.88824478419068</v>
      </c>
      <c r="J25" s="21">
        <f t="shared" si="11"/>
        <v>45.566473435257201</v>
      </c>
      <c r="K25" s="21">
        <f t="shared" si="7"/>
        <v>98.727359109723963</v>
      </c>
      <c r="L25" s="21">
        <f t="shared" si="12"/>
        <v>13.808022253108243</v>
      </c>
      <c r="M25" s="18" t="s">
        <v>16</v>
      </c>
      <c r="O25" s="22">
        <f t="shared" si="8"/>
        <v>1.08</v>
      </c>
      <c r="P25" s="22">
        <f t="shared" si="9"/>
        <v>1.1499999999999999</v>
      </c>
      <c r="Q25" s="22">
        <f t="shared" si="10"/>
        <v>1.2</v>
      </c>
    </row>
    <row r="26" spans="1:17" x14ac:dyDescent="0.25">
      <c r="A26" s="18">
        <v>25</v>
      </c>
      <c r="B26" s="18" t="s">
        <v>60</v>
      </c>
      <c r="C26" s="21">
        <v>121</v>
      </c>
      <c r="D26" s="21">
        <f t="shared" si="13"/>
        <v>12358.162349290275</v>
      </c>
      <c r="E26" s="21">
        <f t="shared" si="14"/>
        <v>7414.8974095741687</v>
      </c>
      <c r="F26" s="21">
        <f t="shared" si="4"/>
        <v>317.98738881356314</v>
      </c>
      <c r="G26" s="21">
        <f t="shared" si="0"/>
        <v>158.99369440678157</v>
      </c>
      <c r="H26" s="21">
        <f t="shared" si="5"/>
        <v>82.019652183462966</v>
      </c>
      <c r="I26" s="21">
        <f t="shared" si="6"/>
        <v>164.03930436692593</v>
      </c>
      <c r="J26" s="21">
        <f t="shared" si="11"/>
        <v>49.211791310077778</v>
      </c>
      <c r="K26" s="21">
        <f t="shared" si="7"/>
        <v>106.62554783850189</v>
      </c>
      <c r="L26" s="21">
        <f t="shared" si="12"/>
        <v>14.912664033356904</v>
      </c>
      <c r="M26" s="18" t="s">
        <v>16</v>
      </c>
      <c r="O26" s="22">
        <f t="shared" si="8"/>
        <v>1.08</v>
      </c>
      <c r="P26" s="22">
        <f t="shared" si="9"/>
        <v>1.1499999999999999</v>
      </c>
      <c r="Q26" s="22">
        <f t="shared" si="10"/>
        <v>1.2</v>
      </c>
    </row>
    <row r="27" spans="1:17" x14ac:dyDescent="0.25">
      <c r="A27" s="18">
        <v>26</v>
      </c>
      <c r="B27" s="18" t="s">
        <v>61</v>
      </c>
      <c r="C27" s="21">
        <v>126</v>
      </c>
      <c r="D27" s="21">
        <f t="shared" si="13"/>
        <v>14211.886701683814</v>
      </c>
      <c r="E27" s="21">
        <f t="shared" si="14"/>
        <v>8527.1320210102931</v>
      </c>
      <c r="F27" s="21">
        <f t="shared" si="4"/>
        <v>381.58486657627577</v>
      </c>
      <c r="G27" s="21">
        <f t="shared" si="0"/>
        <v>190.79243328813789</v>
      </c>
      <c r="H27" s="21">
        <f t="shared" si="5"/>
        <v>88.581224358140005</v>
      </c>
      <c r="I27" s="21">
        <f t="shared" si="6"/>
        <v>177.16244871628001</v>
      </c>
      <c r="J27" s="21">
        <f t="shared" si="11"/>
        <v>53.148734614884006</v>
      </c>
      <c r="K27" s="21">
        <f t="shared" si="7"/>
        <v>115.15559166558205</v>
      </c>
      <c r="L27" s="21">
        <f t="shared" si="12"/>
        <v>16.105677156025457</v>
      </c>
      <c r="M27" s="18" t="s">
        <v>16</v>
      </c>
      <c r="O27" s="22">
        <f t="shared" si="8"/>
        <v>1.08</v>
      </c>
      <c r="P27" s="22">
        <f t="shared" si="9"/>
        <v>1.1499999999999999</v>
      </c>
      <c r="Q27" s="22">
        <f t="shared" si="10"/>
        <v>1.2</v>
      </c>
    </row>
    <row r="28" spans="1:17" x14ac:dyDescent="0.25">
      <c r="A28" s="18">
        <v>27</v>
      </c>
      <c r="B28" s="18" t="s">
        <v>62</v>
      </c>
      <c r="C28" s="21">
        <v>131</v>
      </c>
      <c r="D28" s="21">
        <f t="shared" si="13"/>
        <v>16343.669706936385</v>
      </c>
      <c r="E28" s="21">
        <f t="shared" si="14"/>
        <v>9806.2018241618371</v>
      </c>
      <c r="F28" s="21">
        <f t="shared" si="4"/>
        <v>457.90183989153093</v>
      </c>
      <c r="G28" s="21">
        <f t="shared" si="0"/>
        <v>228.95091994576546</v>
      </c>
      <c r="H28" s="21">
        <f t="shared" si="5"/>
        <v>95.667722306791205</v>
      </c>
      <c r="I28" s="21">
        <f t="shared" si="6"/>
        <v>191.33544461358241</v>
      </c>
      <c r="J28" s="21">
        <f t="shared" si="11"/>
        <v>57.40063338407473</v>
      </c>
      <c r="K28" s="21">
        <f t="shared" si="7"/>
        <v>124.36803899882862</v>
      </c>
      <c r="L28" s="21">
        <f t="shared" si="12"/>
        <v>17.394131328507495</v>
      </c>
      <c r="M28" s="18" t="s">
        <v>16</v>
      </c>
      <c r="O28" s="22">
        <f t="shared" si="8"/>
        <v>1.08</v>
      </c>
      <c r="P28" s="22">
        <f t="shared" si="9"/>
        <v>1.1499999999999999</v>
      </c>
      <c r="Q28" s="22">
        <f t="shared" si="10"/>
        <v>1.2</v>
      </c>
    </row>
    <row r="29" spans="1:17" x14ac:dyDescent="0.25">
      <c r="A29" s="18">
        <v>28</v>
      </c>
      <c r="B29" s="18" t="s">
        <v>63</v>
      </c>
      <c r="C29" s="21">
        <v>136</v>
      </c>
      <c r="D29" s="21">
        <f t="shared" si="13"/>
        <v>18795.220162976842</v>
      </c>
      <c r="E29" s="21">
        <f t="shared" si="14"/>
        <v>11277.132097786112</v>
      </c>
      <c r="F29" s="21">
        <f t="shared" si="4"/>
        <v>549.48220786983711</v>
      </c>
      <c r="G29" s="21">
        <f t="shared" si="0"/>
        <v>274.74110393491856</v>
      </c>
      <c r="H29" s="21">
        <f t="shared" si="5"/>
        <v>103.32114009133451</v>
      </c>
      <c r="I29" s="21">
        <f t="shared" si="6"/>
        <v>206.64228018266903</v>
      </c>
      <c r="J29" s="21">
        <f t="shared" si="11"/>
        <v>61.992684054800712</v>
      </c>
      <c r="K29" s="21">
        <f t="shared" si="7"/>
        <v>134.31748211873492</v>
      </c>
      <c r="L29" s="21">
        <f t="shared" si="12"/>
        <v>18.785661834788094</v>
      </c>
      <c r="M29" s="18" t="s">
        <v>16</v>
      </c>
      <c r="O29" s="22">
        <f t="shared" si="8"/>
        <v>1.08</v>
      </c>
      <c r="P29" s="22">
        <f t="shared" si="9"/>
        <v>1.1499999999999999</v>
      </c>
      <c r="Q29" s="22">
        <f t="shared" si="10"/>
        <v>1.2</v>
      </c>
    </row>
    <row r="30" spans="1:17" x14ac:dyDescent="0.25">
      <c r="A30" s="18">
        <v>29</v>
      </c>
      <c r="B30" s="18" t="s">
        <v>64</v>
      </c>
      <c r="C30" s="21">
        <v>141</v>
      </c>
      <c r="D30" s="21">
        <f t="shared" si="13"/>
        <v>21614.503187423368</v>
      </c>
      <c r="E30" s="21">
        <f t="shared" si="14"/>
        <v>12968.701912454027</v>
      </c>
      <c r="F30" s="21">
        <f t="shared" si="4"/>
        <v>659.37864944380453</v>
      </c>
      <c r="G30" s="21">
        <f t="shared" si="0"/>
        <v>329.68932472190227</v>
      </c>
      <c r="H30" s="21">
        <f t="shared" si="5"/>
        <v>111.58683129864129</v>
      </c>
      <c r="I30" s="21">
        <f t="shared" si="6"/>
        <v>223.17366259728257</v>
      </c>
      <c r="J30" s="21">
        <f t="shared" si="11"/>
        <v>66.95209877918478</v>
      </c>
      <c r="K30" s="21">
        <f t="shared" si="7"/>
        <v>145.06288068823372</v>
      </c>
      <c r="L30" s="21">
        <f t="shared" si="12"/>
        <v>20.288514781571141</v>
      </c>
      <c r="M30" s="18" t="s">
        <v>16</v>
      </c>
      <c r="O30" s="22">
        <f t="shared" si="8"/>
        <v>1.08</v>
      </c>
      <c r="P30" s="22">
        <f t="shared" si="9"/>
        <v>1.1499999999999999</v>
      </c>
      <c r="Q30" s="22">
        <f t="shared" si="10"/>
        <v>1.2</v>
      </c>
    </row>
    <row r="31" spans="1:17" x14ac:dyDescent="0.25">
      <c r="A31" s="18">
        <v>30</v>
      </c>
      <c r="B31" s="18" t="s">
        <v>65</v>
      </c>
      <c r="C31" s="21">
        <v>146</v>
      </c>
      <c r="D31" s="21">
        <f t="shared" si="13"/>
        <v>24856.678665536871</v>
      </c>
      <c r="E31" s="21">
        <f t="shared" si="14"/>
        <v>14914.00719932213</v>
      </c>
      <c r="F31" s="21">
        <f t="shared" si="4"/>
        <v>791.25437933256546</v>
      </c>
      <c r="G31" s="21">
        <f t="shared" si="0"/>
        <v>395.62718966628273</v>
      </c>
      <c r="H31" s="21">
        <f t="shared" si="5"/>
        <v>120.5137778025326</v>
      </c>
      <c r="I31" s="21">
        <f t="shared" si="6"/>
        <v>241.0275556050652</v>
      </c>
      <c r="J31" s="21">
        <f t="shared" si="11"/>
        <v>72.308266681519569</v>
      </c>
      <c r="K31" s="21">
        <f t="shared" si="7"/>
        <v>156.66791114329243</v>
      </c>
      <c r="L31" s="21">
        <f t="shared" si="12"/>
        <v>21.911595964096833</v>
      </c>
      <c r="M31" s="18" t="s">
        <v>16</v>
      </c>
      <c r="O31" s="22">
        <f t="shared" si="8"/>
        <v>1.08</v>
      </c>
      <c r="P31" s="22">
        <f t="shared" si="9"/>
        <v>1.1499999999999999</v>
      </c>
      <c r="Q31" s="22">
        <f t="shared" si="10"/>
        <v>1.2</v>
      </c>
    </row>
    <row r="32" spans="1:17" x14ac:dyDescent="0.25">
      <c r="A32" s="5">
        <v>31</v>
      </c>
      <c r="B32" s="5" t="s">
        <v>66</v>
      </c>
      <c r="C32" s="5">
        <v>151</v>
      </c>
      <c r="D32" s="14">
        <f t="shared" ref="D32:D41" si="15">D31*P32</f>
        <v>31070.848331921086</v>
      </c>
      <c r="E32" s="14">
        <f t="shared" ref="E32:E41" si="16">E31*P32</f>
        <v>18642.508999152662</v>
      </c>
      <c r="F32" s="14">
        <f t="shared" si="4"/>
        <v>870.37981726582211</v>
      </c>
      <c r="G32" s="14">
        <f t="shared" si="0"/>
        <v>435.18990863291106</v>
      </c>
      <c r="H32" s="14">
        <f t="shared" ref="H32:H41" si="17">H31*O32</f>
        <v>128.9497422487099</v>
      </c>
      <c r="I32" s="14">
        <f t="shared" ref="I32:I41" si="18">I31*O32</f>
        <v>257.89948449741979</v>
      </c>
      <c r="J32" s="14">
        <f t="shared" ref="J32:J41" si="19">J31*O32</f>
        <v>77.36984534922594</v>
      </c>
      <c r="K32" s="14">
        <f t="shared" ref="K32:K41" si="20">K31*O32</f>
        <v>167.6346649233229</v>
      </c>
      <c r="L32" s="14">
        <f t="shared" ref="L32:L41" si="21">L31*O32</f>
        <v>23.445407681583614</v>
      </c>
      <c r="M32" s="5" t="s">
        <v>23</v>
      </c>
      <c r="O32" s="23">
        <v>1.07</v>
      </c>
      <c r="P32" s="23">
        <v>1.25</v>
      </c>
      <c r="Q32" s="23">
        <v>1.1000000000000001</v>
      </c>
    </row>
    <row r="33" spans="1:17" x14ac:dyDescent="0.25">
      <c r="A33" s="5">
        <v>32</v>
      </c>
      <c r="B33" s="5" t="s">
        <v>67</v>
      </c>
      <c r="C33" s="5">
        <v>156</v>
      </c>
      <c r="D33" s="14">
        <f t="shared" si="15"/>
        <v>38838.56041490136</v>
      </c>
      <c r="E33" s="14">
        <f t="shared" si="16"/>
        <v>23303.136248940827</v>
      </c>
      <c r="F33" s="14">
        <f t="shared" si="4"/>
        <v>957.41779899240441</v>
      </c>
      <c r="G33" s="14">
        <f t="shared" si="0"/>
        <v>478.70889949620221</v>
      </c>
      <c r="H33" s="14">
        <f t="shared" si="17"/>
        <v>137.97622420611961</v>
      </c>
      <c r="I33" s="14">
        <f t="shared" si="18"/>
        <v>275.95244841223922</v>
      </c>
      <c r="J33" s="14">
        <f t="shared" si="19"/>
        <v>82.785734523671763</v>
      </c>
      <c r="K33" s="14">
        <f t="shared" si="20"/>
        <v>179.36909146795551</v>
      </c>
      <c r="L33" s="14">
        <f t="shared" si="21"/>
        <v>25.086586219294468</v>
      </c>
      <c r="M33" s="5" t="s">
        <v>23</v>
      </c>
      <c r="O33" s="22">
        <f t="shared" si="8"/>
        <v>1.07</v>
      </c>
      <c r="P33" s="22">
        <f>P32</f>
        <v>1.25</v>
      </c>
      <c r="Q33" s="22">
        <f>Q32</f>
        <v>1.1000000000000001</v>
      </c>
    </row>
    <row r="34" spans="1:17" x14ac:dyDescent="0.25">
      <c r="A34" s="5">
        <v>33</v>
      </c>
      <c r="B34" s="5" t="s">
        <v>22</v>
      </c>
      <c r="C34" s="5">
        <v>161</v>
      </c>
      <c r="D34" s="14">
        <f t="shared" si="15"/>
        <v>48548.200518626698</v>
      </c>
      <c r="E34" s="14">
        <f t="shared" si="16"/>
        <v>29128.920311176036</v>
      </c>
      <c r="F34" s="14">
        <f t="shared" si="4"/>
        <v>1053.159578891645</v>
      </c>
      <c r="G34" s="14">
        <f t="shared" si="0"/>
        <v>526.57978944582248</v>
      </c>
      <c r="H34" s="14">
        <f t="shared" si="17"/>
        <v>147.634559900548</v>
      </c>
      <c r="I34" s="14">
        <f t="shared" si="18"/>
        <v>295.269119801096</v>
      </c>
      <c r="J34" s="14">
        <f t="shared" si="19"/>
        <v>88.580735940328793</v>
      </c>
      <c r="K34" s="14">
        <f t="shared" si="20"/>
        <v>191.92492787071242</v>
      </c>
      <c r="L34" s="14">
        <f t="shared" si="21"/>
        <v>26.842647254645083</v>
      </c>
      <c r="M34" s="5" t="s">
        <v>23</v>
      </c>
      <c r="O34" s="22">
        <f t="shared" si="8"/>
        <v>1.07</v>
      </c>
      <c r="P34" s="22">
        <f>P33</f>
        <v>1.25</v>
      </c>
      <c r="Q34" s="22">
        <f>Q33</f>
        <v>1.1000000000000001</v>
      </c>
    </row>
    <row r="35" spans="1:17" x14ac:dyDescent="0.25">
      <c r="A35" s="5">
        <v>34</v>
      </c>
      <c r="B35" s="5" t="s">
        <v>68</v>
      </c>
      <c r="C35" s="5">
        <v>166</v>
      </c>
      <c r="D35" s="14">
        <f t="shared" si="15"/>
        <v>60685.250648283371</v>
      </c>
      <c r="E35" s="14">
        <f t="shared" si="16"/>
        <v>36411.150388970047</v>
      </c>
      <c r="F35" s="14">
        <f t="shared" si="4"/>
        <v>1158.4755367808095</v>
      </c>
      <c r="G35" s="14">
        <f t="shared" ref="G35:G61" si="22">G34*Q35</f>
        <v>579.23776839040477</v>
      </c>
      <c r="H35" s="14">
        <f t="shared" si="17"/>
        <v>157.96897909358637</v>
      </c>
      <c r="I35" s="14">
        <f t="shared" si="18"/>
        <v>315.93795818717274</v>
      </c>
      <c r="J35" s="14">
        <f t="shared" si="19"/>
        <v>94.781387456151819</v>
      </c>
      <c r="K35" s="14">
        <f t="shared" si="20"/>
        <v>205.35967282166231</v>
      </c>
      <c r="L35" s="14">
        <f t="shared" si="21"/>
        <v>28.721632562470241</v>
      </c>
      <c r="M35" s="5" t="s">
        <v>23</v>
      </c>
      <c r="O35" s="22">
        <f t="shared" si="8"/>
        <v>1.07</v>
      </c>
      <c r="P35" s="22">
        <f t="shared" si="9"/>
        <v>1.25</v>
      </c>
      <c r="Q35" s="22">
        <f t="shared" si="10"/>
        <v>1.1000000000000001</v>
      </c>
    </row>
    <row r="36" spans="1:17" x14ac:dyDescent="0.25">
      <c r="A36" s="5">
        <v>35</v>
      </c>
      <c r="B36" s="5" t="s">
        <v>69</v>
      </c>
      <c r="C36" s="5">
        <v>171</v>
      </c>
      <c r="D36" s="14">
        <f t="shared" si="15"/>
        <v>75856.56331035422</v>
      </c>
      <c r="E36" s="14">
        <f t="shared" si="16"/>
        <v>45513.937986212557</v>
      </c>
      <c r="F36" s="14">
        <f t="shared" si="4"/>
        <v>1274.3230904588906</v>
      </c>
      <c r="G36" s="14">
        <f t="shared" si="22"/>
        <v>637.16154522944532</v>
      </c>
      <c r="H36" s="14">
        <f t="shared" si="17"/>
        <v>169.02680763013743</v>
      </c>
      <c r="I36" s="14">
        <f t="shared" si="18"/>
        <v>338.05361526027485</v>
      </c>
      <c r="J36" s="14">
        <f t="shared" si="19"/>
        <v>101.41608457808245</v>
      </c>
      <c r="K36" s="14">
        <f t="shared" si="20"/>
        <v>219.73484991917869</v>
      </c>
      <c r="L36" s="14">
        <f t="shared" si="21"/>
        <v>30.732146841843161</v>
      </c>
      <c r="M36" s="5" t="s">
        <v>23</v>
      </c>
      <c r="O36" s="22">
        <f t="shared" si="8"/>
        <v>1.07</v>
      </c>
      <c r="P36" s="22">
        <f t="shared" si="9"/>
        <v>1.25</v>
      </c>
      <c r="Q36" s="22">
        <f t="shared" si="10"/>
        <v>1.1000000000000001</v>
      </c>
    </row>
    <row r="37" spans="1:17" x14ac:dyDescent="0.25">
      <c r="A37" s="5">
        <v>36</v>
      </c>
      <c r="B37" s="5" t="s">
        <v>81</v>
      </c>
      <c r="C37" s="5">
        <v>176</v>
      </c>
      <c r="D37" s="14">
        <f t="shared" si="15"/>
        <v>94820.704137942783</v>
      </c>
      <c r="E37" s="14">
        <f t="shared" si="16"/>
        <v>56892.422482765694</v>
      </c>
      <c r="F37" s="14">
        <f t="shared" ref="F37:F61" si="23">F36*Q37</f>
        <v>1401.7553995047799</v>
      </c>
      <c r="G37" s="14">
        <f t="shared" si="22"/>
        <v>700.87769975238996</v>
      </c>
      <c r="H37" s="14">
        <f t="shared" si="17"/>
        <v>180.85868416424705</v>
      </c>
      <c r="I37" s="14">
        <f t="shared" si="18"/>
        <v>361.7173683284941</v>
      </c>
      <c r="J37" s="14">
        <f t="shared" si="19"/>
        <v>108.51521049854823</v>
      </c>
      <c r="K37" s="14">
        <f t="shared" si="20"/>
        <v>235.1162894135212</v>
      </c>
      <c r="L37" s="14">
        <f t="shared" si="21"/>
        <v>32.883397120772187</v>
      </c>
      <c r="M37" s="5" t="s">
        <v>23</v>
      </c>
      <c r="O37" s="22">
        <f t="shared" si="8"/>
        <v>1.07</v>
      </c>
      <c r="P37" s="22">
        <f t="shared" si="9"/>
        <v>1.25</v>
      </c>
      <c r="Q37" s="22">
        <f t="shared" si="10"/>
        <v>1.1000000000000001</v>
      </c>
    </row>
    <row r="38" spans="1:17" x14ac:dyDescent="0.25">
      <c r="A38" s="5">
        <v>37</v>
      </c>
      <c r="B38" s="5" t="s">
        <v>70</v>
      </c>
      <c r="C38" s="5">
        <v>181</v>
      </c>
      <c r="D38" s="14">
        <f t="shared" si="15"/>
        <v>118525.88017242847</v>
      </c>
      <c r="E38" s="14">
        <f t="shared" si="16"/>
        <v>71115.528103457124</v>
      </c>
      <c r="F38" s="14">
        <f t="shared" si="23"/>
        <v>1541.9309394552581</v>
      </c>
      <c r="G38" s="14">
        <f t="shared" si="22"/>
        <v>770.96546972762906</v>
      </c>
      <c r="H38" s="14">
        <f t="shared" si="17"/>
        <v>193.51879205574437</v>
      </c>
      <c r="I38" s="14">
        <f t="shared" si="18"/>
        <v>387.03758411148874</v>
      </c>
      <c r="J38" s="14">
        <f t="shared" si="19"/>
        <v>116.11127523344661</v>
      </c>
      <c r="K38" s="14">
        <f t="shared" si="20"/>
        <v>251.57442967246769</v>
      </c>
      <c r="L38" s="14">
        <f t="shared" si="21"/>
        <v>35.185234919226239</v>
      </c>
      <c r="M38" s="5" t="s">
        <v>23</v>
      </c>
      <c r="O38" s="22">
        <f t="shared" si="8"/>
        <v>1.07</v>
      </c>
      <c r="P38" s="22">
        <f t="shared" si="9"/>
        <v>1.25</v>
      </c>
      <c r="Q38" s="22">
        <f t="shared" si="10"/>
        <v>1.1000000000000001</v>
      </c>
    </row>
    <row r="39" spans="1:17" x14ac:dyDescent="0.25">
      <c r="A39" s="5">
        <v>38</v>
      </c>
      <c r="B39" s="5" t="s">
        <v>21</v>
      </c>
      <c r="C39" s="5">
        <v>186</v>
      </c>
      <c r="D39" s="14">
        <f t="shared" si="15"/>
        <v>148157.35021553558</v>
      </c>
      <c r="E39" s="14">
        <f t="shared" si="16"/>
        <v>88894.410129321404</v>
      </c>
      <c r="F39" s="14">
        <f t="shared" si="23"/>
        <v>1696.1240334007841</v>
      </c>
      <c r="G39" s="14">
        <f t="shared" si="22"/>
        <v>848.06201670039206</v>
      </c>
      <c r="H39" s="14">
        <f t="shared" si="17"/>
        <v>207.0651074996465</v>
      </c>
      <c r="I39" s="14">
        <f t="shared" si="18"/>
        <v>414.130214999293</v>
      </c>
      <c r="J39" s="14">
        <f t="shared" si="19"/>
        <v>124.23906449978787</v>
      </c>
      <c r="K39" s="14">
        <f t="shared" si="20"/>
        <v>269.18463974954045</v>
      </c>
      <c r="L39" s="14">
        <f t="shared" si="21"/>
        <v>37.648201363572078</v>
      </c>
      <c r="M39" s="5" t="s">
        <v>23</v>
      </c>
      <c r="O39" s="22">
        <f t="shared" si="8"/>
        <v>1.07</v>
      </c>
      <c r="P39" s="22">
        <f t="shared" si="9"/>
        <v>1.25</v>
      </c>
      <c r="Q39" s="22">
        <f t="shared" si="10"/>
        <v>1.1000000000000001</v>
      </c>
    </row>
    <row r="40" spans="1:17" x14ac:dyDescent="0.25">
      <c r="A40" s="5">
        <v>39</v>
      </c>
      <c r="B40" s="5" t="s">
        <v>71</v>
      </c>
      <c r="C40" s="5">
        <v>191</v>
      </c>
      <c r="D40" s="14">
        <f t="shared" si="15"/>
        <v>185196.68776941948</v>
      </c>
      <c r="E40" s="14">
        <f t="shared" si="16"/>
        <v>111118.01266165175</v>
      </c>
      <c r="F40" s="14">
        <f t="shared" si="23"/>
        <v>1865.7364367408627</v>
      </c>
      <c r="G40" s="14">
        <f t="shared" si="22"/>
        <v>932.86821837043135</v>
      </c>
      <c r="H40" s="14">
        <f t="shared" si="17"/>
        <v>221.55966502462178</v>
      </c>
      <c r="I40" s="14">
        <f t="shared" si="18"/>
        <v>443.11933004924356</v>
      </c>
      <c r="J40" s="14">
        <f t="shared" si="19"/>
        <v>132.93579901477304</v>
      </c>
      <c r="K40" s="14">
        <f t="shared" si="20"/>
        <v>288.02756453200828</v>
      </c>
      <c r="L40" s="14">
        <f t="shared" si="21"/>
        <v>40.283575459022124</v>
      </c>
      <c r="M40" s="5" t="s">
        <v>23</v>
      </c>
      <c r="O40" s="22">
        <f t="shared" si="8"/>
        <v>1.07</v>
      </c>
      <c r="P40" s="22">
        <f t="shared" si="9"/>
        <v>1.25</v>
      </c>
      <c r="Q40" s="22">
        <f t="shared" si="10"/>
        <v>1.1000000000000001</v>
      </c>
    </row>
    <row r="41" spans="1:17" x14ac:dyDescent="0.25">
      <c r="A41" s="5">
        <v>40</v>
      </c>
      <c r="B41" s="5" t="s">
        <v>72</v>
      </c>
      <c r="C41" s="5">
        <v>196</v>
      </c>
      <c r="D41" s="14">
        <f t="shared" si="15"/>
        <v>231495.85971177436</v>
      </c>
      <c r="E41" s="14">
        <f t="shared" si="16"/>
        <v>138897.51582706469</v>
      </c>
      <c r="F41" s="14">
        <f t="shared" si="23"/>
        <v>2052.310080414949</v>
      </c>
      <c r="G41" s="14">
        <f t="shared" si="22"/>
        <v>1026.1550402074745</v>
      </c>
      <c r="H41" s="14">
        <f t="shared" si="17"/>
        <v>237.06884157634531</v>
      </c>
      <c r="I41" s="14">
        <f t="shared" si="18"/>
        <v>474.13768315269061</v>
      </c>
      <c r="J41" s="14">
        <f t="shared" si="19"/>
        <v>142.24130494580717</v>
      </c>
      <c r="K41" s="14">
        <f t="shared" si="20"/>
        <v>308.18949404924888</v>
      </c>
      <c r="L41" s="14">
        <f t="shared" si="21"/>
        <v>43.103425741153679</v>
      </c>
      <c r="M41" s="5" t="s">
        <v>23</v>
      </c>
      <c r="O41" s="22">
        <f t="shared" si="8"/>
        <v>1.07</v>
      </c>
      <c r="P41" s="22">
        <f t="shared" si="9"/>
        <v>1.25</v>
      </c>
      <c r="Q41" s="22">
        <f t="shared" si="10"/>
        <v>1.1000000000000001</v>
      </c>
    </row>
    <row r="42" spans="1:17" x14ac:dyDescent="0.25">
      <c r="A42" s="4">
        <v>41</v>
      </c>
      <c r="B42" s="4" t="s">
        <v>25</v>
      </c>
      <c r="C42" s="9">
        <v>201</v>
      </c>
      <c r="D42" s="15">
        <f t="shared" ref="D42:D51" si="24">D41*P42</f>
        <v>300944.61762530671</v>
      </c>
      <c r="E42" s="15">
        <f t="shared" ref="E42:E51" si="25">E41*P42</f>
        <v>180566.77057518411</v>
      </c>
      <c r="F42" s="15">
        <f t="shared" si="23"/>
        <v>2257.541088456444</v>
      </c>
      <c r="G42" s="15">
        <f t="shared" si="22"/>
        <v>1128.770544228222</v>
      </c>
      <c r="H42" s="15">
        <f t="shared" ref="H42:H50" si="26">H41*O42</f>
        <v>251.29297207092603</v>
      </c>
      <c r="I42" s="15">
        <f t="shared" ref="I42:I51" si="27">I41*O42</f>
        <v>502.58594414185205</v>
      </c>
      <c r="J42" s="15">
        <f t="shared" ref="J42:J51" si="28">J41*O42</f>
        <v>150.7757832425556</v>
      </c>
      <c r="K42" s="15">
        <f t="shared" ref="K42:K51" si="29">K41*O42</f>
        <v>326.68086369220384</v>
      </c>
      <c r="L42" s="15">
        <f t="shared" ref="L42:L51" si="30">L41*O42</f>
        <v>45.689631285622902</v>
      </c>
      <c r="M42" s="4" t="s">
        <v>24</v>
      </c>
      <c r="O42" s="23">
        <v>1.06</v>
      </c>
      <c r="P42" s="23">
        <v>1.3</v>
      </c>
      <c r="Q42" s="23">
        <f t="shared" si="10"/>
        <v>1.1000000000000001</v>
      </c>
    </row>
    <row r="43" spans="1:17" x14ac:dyDescent="0.25">
      <c r="A43" s="4">
        <v>42</v>
      </c>
      <c r="B43" s="4" t="s">
        <v>26</v>
      </c>
      <c r="C43" s="9">
        <v>206</v>
      </c>
      <c r="D43" s="15">
        <f t="shared" si="24"/>
        <v>391228.00291289872</v>
      </c>
      <c r="E43" s="15">
        <f t="shared" si="25"/>
        <v>234736.80174773934</v>
      </c>
      <c r="F43" s="15">
        <f t="shared" si="23"/>
        <v>2483.2951973020886</v>
      </c>
      <c r="G43" s="15">
        <f t="shared" si="22"/>
        <v>1241.6475986510443</v>
      </c>
      <c r="H43" s="15">
        <f t="shared" si="26"/>
        <v>266.37055039518162</v>
      </c>
      <c r="I43" s="15">
        <f t="shared" si="27"/>
        <v>532.74110079036325</v>
      </c>
      <c r="J43" s="15">
        <f t="shared" si="28"/>
        <v>159.82233023710896</v>
      </c>
      <c r="K43" s="15">
        <f t="shared" si="29"/>
        <v>346.28171551373612</v>
      </c>
      <c r="L43" s="15">
        <f t="shared" si="30"/>
        <v>48.431009162760276</v>
      </c>
      <c r="M43" s="4" t="s">
        <v>24</v>
      </c>
      <c r="O43" s="22">
        <f t="shared" si="8"/>
        <v>1.06</v>
      </c>
      <c r="P43" s="22">
        <f t="shared" si="9"/>
        <v>1.3</v>
      </c>
      <c r="Q43" s="22">
        <f t="shared" si="10"/>
        <v>1.1000000000000001</v>
      </c>
    </row>
    <row r="44" spans="1:17" x14ac:dyDescent="0.25">
      <c r="A44" s="4">
        <v>43</v>
      </c>
      <c r="B44" s="4" t="s">
        <v>27</v>
      </c>
      <c r="C44" s="9">
        <v>211</v>
      </c>
      <c r="D44" s="15">
        <f t="shared" si="24"/>
        <v>508596.40378676838</v>
      </c>
      <c r="E44" s="15">
        <f t="shared" si="25"/>
        <v>305157.84227206116</v>
      </c>
      <c r="F44" s="15">
        <f t="shared" si="23"/>
        <v>2731.6247170322977</v>
      </c>
      <c r="G44" s="15">
        <f t="shared" si="22"/>
        <v>1365.8123585161488</v>
      </c>
      <c r="H44" s="15">
        <f t="shared" si="26"/>
        <v>282.35278341889256</v>
      </c>
      <c r="I44" s="15">
        <f t="shared" si="27"/>
        <v>564.70556683778511</v>
      </c>
      <c r="J44" s="15">
        <f t="shared" si="28"/>
        <v>169.41167005133551</v>
      </c>
      <c r="K44" s="15">
        <f t="shared" si="29"/>
        <v>367.0586184445603</v>
      </c>
      <c r="L44" s="15">
        <f t="shared" si="30"/>
        <v>51.336869712525896</v>
      </c>
      <c r="M44" s="4" t="s">
        <v>24</v>
      </c>
      <c r="O44" s="22">
        <f t="shared" si="8"/>
        <v>1.06</v>
      </c>
      <c r="P44" s="22">
        <f t="shared" si="9"/>
        <v>1.3</v>
      </c>
      <c r="Q44" s="22">
        <f t="shared" si="10"/>
        <v>1.1000000000000001</v>
      </c>
    </row>
    <row r="45" spans="1:17" x14ac:dyDescent="0.25">
      <c r="A45" s="4">
        <v>44</v>
      </c>
      <c r="B45" s="4" t="s">
        <v>28</v>
      </c>
      <c r="C45" s="9">
        <v>216</v>
      </c>
      <c r="D45" s="15">
        <f t="shared" si="24"/>
        <v>661175.3249227989</v>
      </c>
      <c r="E45" s="15">
        <f t="shared" si="25"/>
        <v>396705.19495367951</v>
      </c>
      <c r="F45" s="15">
        <f t="shared" si="23"/>
        <v>3004.7871887355277</v>
      </c>
      <c r="G45" s="15">
        <f t="shared" si="22"/>
        <v>1502.3935943677639</v>
      </c>
      <c r="H45" s="15">
        <f t="shared" si="26"/>
        <v>299.29395042402615</v>
      </c>
      <c r="I45" s="15">
        <f t="shared" si="27"/>
        <v>598.5879008480523</v>
      </c>
      <c r="J45" s="15">
        <f t="shared" si="28"/>
        <v>179.57637025441565</v>
      </c>
      <c r="K45" s="15">
        <f t="shared" si="29"/>
        <v>389.08213555123393</v>
      </c>
      <c r="L45" s="15">
        <f t="shared" si="30"/>
        <v>54.417081895277455</v>
      </c>
      <c r="M45" s="4" t="s">
        <v>24</v>
      </c>
      <c r="O45" s="22">
        <f t="shared" si="8"/>
        <v>1.06</v>
      </c>
      <c r="P45" s="22">
        <f t="shared" si="9"/>
        <v>1.3</v>
      </c>
      <c r="Q45" s="22">
        <f t="shared" si="10"/>
        <v>1.1000000000000001</v>
      </c>
    </row>
    <row r="46" spans="1:17" x14ac:dyDescent="0.25">
      <c r="A46" s="4">
        <v>45</v>
      </c>
      <c r="B46" s="4" t="s">
        <v>29</v>
      </c>
      <c r="C46" s="9">
        <v>221</v>
      </c>
      <c r="D46" s="15">
        <f t="shared" si="24"/>
        <v>859527.92239963857</v>
      </c>
      <c r="E46" s="15">
        <f t="shared" si="25"/>
        <v>515716.75343978341</v>
      </c>
      <c r="F46" s="15">
        <f t="shared" si="23"/>
        <v>3305.2659076090808</v>
      </c>
      <c r="G46" s="15">
        <f t="shared" si="22"/>
        <v>1652.6329538045404</v>
      </c>
      <c r="H46" s="15">
        <f t="shared" si="26"/>
        <v>317.25158744946776</v>
      </c>
      <c r="I46" s="15">
        <f t="shared" si="27"/>
        <v>634.50317489893553</v>
      </c>
      <c r="J46" s="15">
        <f t="shared" si="28"/>
        <v>190.35095246968061</v>
      </c>
      <c r="K46" s="15">
        <f t="shared" si="29"/>
        <v>412.427063684308</v>
      </c>
      <c r="L46" s="15">
        <f t="shared" si="30"/>
        <v>57.682106808994106</v>
      </c>
      <c r="M46" s="4" t="s">
        <v>24</v>
      </c>
      <c r="O46" s="22">
        <f t="shared" si="8"/>
        <v>1.06</v>
      </c>
      <c r="P46" s="22">
        <f t="shared" si="9"/>
        <v>1.3</v>
      </c>
      <c r="Q46" s="22">
        <f t="shared" si="10"/>
        <v>1.1000000000000001</v>
      </c>
    </row>
    <row r="47" spans="1:17" x14ac:dyDescent="0.25">
      <c r="A47" s="4">
        <v>46</v>
      </c>
      <c r="B47" s="4" t="s">
        <v>30</v>
      </c>
      <c r="C47" s="9">
        <v>226</v>
      </c>
      <c r="D47" s="15">
        <f t="shared" si="24"/>
        <v>1117386.2991195302</v>
      </c>
      <c r="E47" s="15">
        <f t="shared" si="25"/>
        <v>670431.77947171847</v>
      </c>
      <c r="F47" s="15">
        <f t="shared" si="23"/>
        <v>3635.7924983699891</v>
      </c>
      <c r="G47" s="15">
        <f t="shared" si="22"/>
        <v>1817.8962491849945</v>
      </c>
      <c r="H47" s="15">
        <f t="shared" si="26"/>
        <v>336.28668269643583</v>
      </c>
      <c r="I47" s="15">
        <f t="shared" si="27"/>
        <v>672.57336539287166</v>
      </c>
      <c r="J47" s="15">
        <f t="shared" si="28"/>
        <v>201.77200961786144</v>
      </c>
      <c r="K47" s="15">
        <f t="shared" si="29"/>
        <v>437.17268750536653</v>
      </c>
      <c r="L47" s="15">
        <f t="shared" si="30"/>
        <v>61.143033217533755</v>
      </c>
      <c r="M47" s="4" t="s">
        <v>24</v>
      </c>
      <c r="O47" s="22">
        <f t="shared" si="8"/>
        <v>1.06</v>
      </c>
      <c r="P47" s="22">
        <f t="shared" si="9"/>
        <v>1.3</v>
      </c>
      <c r="Q47" s="22">
        <f t="shared" si="10"/>
        <v>1.1000000000000001</v>
      </c>
    </row>
    <row r="48" spans="1:17" x14ac:dyDescent="0.25">
      <c r="A48" s="4">
        <v>47</v>
      </c>
      <c r="B48" s="4" t="s">
        <v>31</v>
      </c>
      <c r="C48" s="9">
        <v>231</v>
      </c>
      <c r="D48" s="15">
        <f t="shared" si="24"/>
        <v>1452602.1888553894</v>
      </c>
      <c r="E48" s="15">
        <f t="shared" si="25"/>
        <v>871561.31331323402</v>
      </c>
      <c r="F48" s="15">
        <f t="shared" si="23"/>
        <v>3999.3717482069883</v>
      </c>
      <c r="G48" s="15">
        <f t="shared" si="22"/>
        <v>1999.6858741034941</v>
      </c>
      <c r="H48" s="15">
        <f t="shared" si="26"/>
        <v>356.46388365822202</v>
      </c>
      <c r="I48" s="15">
        <f t="shared" si="27"/>
        <v>712.92776731644403</v>
      </c>
      <c r="J48" s="15">
        <f t="shared" si="28"/>
        <v>213.87833019493314</v>
      </c>
      <c r="K48" s="15">
        <f t="shared" si="29"/>
        <v>463.40304875568853</v>
      </c>
      <c r="L48" s="15">
        <f t="shared" si="30"/>
        <v>64.811615210585785</v>
      </c>
      <c r="M48" s="4" t="s">
        <v>24</v>
      </c>
      <c r="O48" s="22">
        <f t="shared" si="8"/>
        <v>1.06</v>
      </c>
      <c r="P48" s="22">
        <f t="shared" si="9"/>
        <v>1.3</v>
      </c>
      <c r="Q48" s="22">
        <f t="shared" si="10"/>
        <v>1.1000000000000001</v>
      </c>
    </row>
    <row r="49" spans="1:17" x14ac:dyDescent="0.25">
      <c r="A49" s="4">
        <v>48</v>
      </c>
      <c r="B49" s="4" t="s">
        <v>32</v>
      </c>
      <c r="C49" s="9">
        <v>236</v>
      </c>
      <c r="D49" s="15">
        <f t="shared" si="24"/>
        <v>1888382.8455120062</v>
      </c>
      <c r="E49" s="15">
        <f t="shared" si="25"/>
        <v>1133029.7073072044</v>
      </c>
      <c r="F49" s="15">
        <f t="shared" si="23"/>
        <v>4399.3089230276873</v>
      </c>
      <c r="G49" s="15">
        <f t="shared" si="22"/>
        <v>2199.6544615138437</v>
      </c>
      <c r="H49" s="15">
        <f t="shared" si="26"/>
        <v>377.85171667771533</v>
      </c>
      <c r="I49" s="15">
        <f t="shared" si="27"/>
        <v>755.70343335543066</v>
      </c>
      <c r="J49" s="15">
        <f t="shared" si="28"/>
        <v>226.71103000662913</v>
      </c>
      <c r="K49" s="15">
        <f t="shared" si="29"/>
        <v>491.20723168102984</v>
      </c>
      <c r="L49" s="15">
        <f t="shared" si="30"/>
        <v>68.700312123220939</v>
      </c>
      <c r="M49" s="4" t="s">
        <v>24</v>
      </c>
      <c r="O49" s="22">
        <f t="shared" si="8"/>
        <v>1.06</v>
      </c>
      <c r="P49" s="22">
        <f t="shared" si="9"/>
        <v>1.3</v>
      </c>
      <c r="Q49" s="22">
        <f t="shared" si="10"/>
        <v>1.1000000000000001</v>
      </c>
    </row>
    <row r="50" spans="1:17" x14ac:dyDescent="0.25">
      <c r="A50" s="4">
        <v>49</v>
      </c>
      <c r="B50" s="4" t="s">
        <v>33</v>
      </c>
      <c r="C50" s="9">
        <v>241</v>
      </c>
      <c r="D50" s="15">
        <f t="shared" si="24"/>
        <v>2454897.6991656083</v>
      </c>
      <c r="E50" s="15">
        <f t="shared" si="25"/>
        <v>1472938.6194993658</v>
      </c>
      <c r="F50" s="15">
        <f t="shared" si="23"/>
        <v>4839.2398153304566</v>
      </c>
      <c r="G50" s="15">
        <f t="shared" si="22"/>
        <v>2419.6199076652283</v>
      </c>
      <c r="H50" s="15">
        <f t="shared" si="26"/>
        <v>400.52281967837826</v>
      </c>
      <c r="I50" s="15">
        <f t="shared" si="27"/>
        <v>801.04563935675651</v>
      </c>
      <c r="J50" s="15">
        <f t="shared" si="28"/>
        <v>240.31369180702688</v>
      </c>
      <c r="K50" s="15">
        <f t="shared" si="29"/>
        <v>520.67966558189164</v>
      </c>
      <c r="L50" s="15">
        <f t="shared" si="30"/>
        <v>72.822330850614193</v>
      </c>
      <c r="M50" s="4" t="s">
        <v>24</v>
      </c>
      <c r="O50" s="22">
        <f t="shared" si="8"/>
        <v>1.06</v>
      </c>
      <c r="P50" s="22">
        <f t="shared" si="9"/>
        <v>1.3</v>
      </c>
      <c r="Q50" s="22">
        <f t="shared" si="10"/>
        <v>1.1000000000000001</v>
      </c>
    </row>
    <row r="51" spans="1:17" x14ac:dyDescent="0.25">
      <c r="A51" s="4">
        <v>50</v>
      </c>
      <c r="B51" s="4" t="s">
        <v>34</v>
      </c>
      <c r="C51" s="9">
        <v>246</v>
      </c>
      <c r="D51" s="15">
        <f t="shared" si="24"/>
        <v>3191367.0089152907</v>
      </c>
      <c r="E51" s="15">
        <f t="shared" si="25"/>
        <v>1914820.2053491755</v>
      </c>
      <c r="F51" s="15">
        <f t="shared" si="23"/>
        <v>5323.1637968635023</v>
      </c>
      <c r="G51" s="15">
        <f t="shared" si="22"/>
        <v>2661.5818984317511</v>
      </c>
      <c r="H51" s="15">
        <f>H50*O51</f>
        <v>424.55418885908097</v>
      </c>
      <c r="I51" s="15">
        <f t="shared" si="27"/>
        <v>849.10837771816193</v>
      </c>
      <c r="J51" s="15">
        <f t="shared" si="28"/>
        <v>254.7325133154485</v>
      </c>
      <c r="K51" s="15">
        <f t="shared" si="29"/>
        <v>551.92044551680522</v>
      </c>
      <c r="L51" s="15">
        <f t="shared" si="30"/>
        <v>77.191670701651049</v>
      </c>
      <c r="M51" s="4" t="s">
        <v>24</v>
      </c>
      <c r="O51" s="22">
        <f t="shared" si="8"/>
        <v>1.06</v>
      </c>
      <c r="P51" s="22">
        <f t="shared" si="9"/>
        <v>1.3</v>
      </c>
      <c r="Q51" s="22">
        <f t="shared" si="10"/>
        <v>1.1000000000000001</v>
      </c>
    </row>
    <row r="52" spans="1:17" x14ac:dyDescent="0.25">
      <c r="A52" s="6">
        <v>51</v>
      </c>
      <c r="B52" s="6" t="s">
        <v>73</v>
      </c>
      <c r="C52" s="10">
        <v>251</v>
      </c>
      <c r="D52" s="16">
        <f t="shared" ref="D52:D61" si="31">D51*P52</f>
        <v>4308345.4620356429</v>
      </c>
      <c r="E52" s="16">
        <f t="shared" ref="E52:E61" si="32">E51*P52</f>
        <v>2585007.2772213873</v>
      </c>
      <c r="F52" s="16">
        <f t="shared" si="23"/>
        <v>5589.3219867066773</v>
      </c>
      <c r="G52" s="16">
        <f t="shared" si="22"/>
        <v>2794.6609933533387</v>
      </c>
      <c r="H52" s="16">
        <f t="shared" ref="H52:H61" si="33">H51*O52</f>
        <v>445.78189830203502</v>
      </c>
      <c r="I52" s="16">
        <f t="shared" ref="I52:I61" si="34">I51*O52</f>
        <v>891.56379660407003</v>
      </c>
      <c r="J52" s="16">
        <f t="shared" ref="J52:J61" si="35">J51*O52</f>
        <v>267.46913898122091</v>
      </c>
      <c r="K52" s="16">
        <f t="shared" ref="K52:K61" si="36">K51*O52</f>
        <v>579.51646779264547</v>
      </c>
      <c r="L52" s="16">
        <f t="shared" ref="L52:L61" si="37">L51*O52</f>
        <v>81.051254236733598</v>
      </c>
      <c r="M52" s="6" t="s">
        <v>37</v>
      </c>
      <c r="O52" s="23">
        <v>1.05</v>
      </c>
      <c r="P52" s="23">
        <v>1.35</v>
      </c>
      <c r="Q52" s="23">
        <v>1.05</v>
      </c>
    </row>
    <row r="53" spans="1:17" x14ac:dyDescent="0.25">
      <c r="A53" s="6">
        <v>52</v>
      </c>
      <c r="B53" s="6" t="s">
        <v>74</v>
      </c>
      <c r="C53" s="10">
        <v>256</v>
      </c>
      <c r="D53" s="16">
        <f t="shared" si="31"/>
        <v>5816266.3737481181</v>
      </c>
      <c r="E53" s="16">
        <f t="shared" si="32"/>
        <v>3489759.8242488732</v>
      </c>
      <c r="F53" s="16">
        <f t="shared" si="23"/>
        <v>5868.7880860420119</v>
      </c>
      <c r="G53" s="16">
        <f t="shared" si="22"/>
        <v>2934.3940430210059</v>
      </c>
      <c r="H53" s="16">
        <f t="shared" si="33"/>
        <v>468.07099321713679</v>
      </c>
      <c r="I53" s="16">
        <f t="shared" si="34"/>
        <v>936.14198643427358</v>
      </c>
      <c r="J53" s="16">
        <f t="shared" si="35"/>
        <v>280.84259593028196</v>
      </c>
      <c r="K53" s="16">
        <f t="shared" si="36"/>
        <v>608.49229118227777</v>
      </c>
      <c r="L53" s="16">
        <f t="shared" si="37"/>
        <v>85.103816948570284</v>
      </c>
      <c r="M53" s="6" t="s">
        <v>37</v>
      </c>
      <c r="O53" s="22">
        <f t="shared" si="8"/>
        <v>1.05</v>
      </c>
      <c r="P53" s="22">
        <f t="shared" si="9"/>
        <v>1.35</v>
      </c>
      <c r="Q53" s="22">
        <f t="shared" si="10"/>
        <v>1.05</v>
      </c>
    </row>
    <row r="54" spans="1:17" x14ac:dyDescent="0.25">
      <c r="A54" s="6">
        <v>53</v>
      </c>
      <c r="B54" s="6" t="s">
        <v>75</v>
      </c>
      <c r="C54" s="10">
        <v>261</v>
      </c>
      <c r="D54" s="16">
        <f t="shared" si="31"/>
        <v>7851959.6045599598</v>
      </c>
      <c r="E54" s="16">
        <f t="shared" si="32"/>
        <v>4711175.7627359787</v>
      </c>
      <c r="F54" s="16">
        <f t="shared" si="23"/>
        <v>6162.227490344113</v>
      </c>
      <c r="G54" s="16">
        <f t="shared" si="22"/>
        <v>3081.1137451720565</v>
      </c>
      <c r="H54" s="16">
        <f t="shared" si="33"/>
        <v>491.47454287799366</v>
      </c>
      <c r="I54" s="16">
        <f t="shared" si="34"/>
        <v>982.94908575598731</v>
      </c>
      <c r="J54" s="16">
        <f t="shared" si="35"/>
        <v>294.88472572679609</v>
      </c>
      <c r="K54" s="16">
        <f t="shared" si="36"/>
        <v>638.9169057413917</v>
      </c>
      <c r="L54" s="16">
        <f t="shared" si="37"/>
        <v>89.359007795998807</v>
      </c>
      <c r="M54" s="6" t="s">
        <v>37</v>
      </c>
      <c r="O54" s="22">
        <f t="shared" si="8"/>
        <v>1.05</v>
      </c>
      <c r="P54" s="22">
        <f t="shared" si="9"/>
        <v>1.35</v>
      </c>
      <c r="Q54" s="22">
        <f t="shared" si="10"/>
        <v>1.05</v>
      </c>
    </row>
    <row r="55" spans="1:17" x14ac:dyDescent="0.25">
      <c r="A55" s="6">
        <v>54</v>
      </c>
      <c r="B55" s="6" t="s">
        <v>76</v>
      </c>
      <c r="C55" s="10">
        <v>266</v>
      </c>
      <c r="D55" s="16">
        <f t="shared" si="31"/>
        <v>10600145.466155946</v>
      </c>
      <c r="E55" s="16">
        <f t="shared" si="32"/>
        <v>6360087.2796935719</v>
      </c>
      <c r="F55" s="16">
        <f t="shared" si="23"/>
        <v>6470.3388648613191</v>
      </c>
      <c r="G55" s="16">
        <f t="shared" si="22"/>
        <v>3235.1694324306595</v>
      </c>
      <c r="H55" s="16">
        <f t="shared" si="33"/>
        <v>516.04827002189336</v>
      </c>
      <c r="I55" s="16">
        <f t="shared" si="34"/>
        <v>1032.0965400437867</v>
      </c>
      <c r="J55" s="16">
        <f t="shared" si="35"/>
        <v>309.62896201313589</v>
      </c>
      <c r="K55" s="16">
        <f t="shared" si="36"/>
        <v>670.86275102846128</v>
      </c>
      <c r="L55" s="16">
        <f t="shared" si="37"/>
        <v>93.826958185798745</v>
      </c>
      <c r="M55" s="6" t="s">
        <v>37</v>
      </c>
      <c r="O55" s="22">
        <f t="shared" si="8"/>
        <v>1.05</v>
      </c>
      <c r="P55" s="22">
        <f t="shared" si="9"/>
        <v>1.35</v>
      </c>
      <c r="Q55" s="22">
        <f t="shared" si="10"/>
        <v>1.05</v>
      </c>
    </row>
    <row r="56" spans="1:17" x14ac:dyDescent="0.25">
      <c r="A56" s="6">
        <v>55</v>
      </c>
      <c r="B56" s="6" t="s">
        <v>35</v>
      </c>
      <c r="C56" s="10">
        <v>271</v>
      </c>
      <c r="D56" s="16">
        <f t="shared" si="31"/>
        <v>14310196.379310528</v>
      </c>
      <c r="E56" s="16">
        <f t="shared" si="32"/>
        <v>8586117.827586323</v>
      </c>
      <c r="F56" s="16">
        <f t="shared" si="23"/>
        <v>6793.8558081043857</v>
      </c>
      <c r="G56" s="16">
        <f t="shared" si="22"/>
        <v>3396.9279040521928</v>
      </c>
      <c r="H56" s="16">
        <f t="shared" si="33"/>
        <v>541.85068352298811</v>
      </c>
      <c r="I56" s="16">
        <f t="shared" si="34"/>
        <v>1083.7013670459762</v>
      </c>
      <c r="J56" s="16">
        <f t="shared" si="35"/>
        <v>325.11041011379268</v>
      </c>
      <c r="K56" s="16">
        <f t="shared" si="36"/>
        <v>704.40588857988439</v>
      </c>
      <c r="L56" s="16">
        <f t="shared" si="37"/>
        <v>98.51830609508869</v>
      </c>
      <c r="M56" s="6" t="s">
        <v>37</v>
      </c>
      <c r="O56" s="22">
        <f t="shared" si="8"/>
        <v>1.05</v>
      </c>
      <c r="P56" s="22">
        <f t="shared" si="9"/>
        <v>1.35</v>
      </c>
      <c r="Q56" s="22">
        <f t="shared" si="10"/>
        <v>1.05</v>
      </c>
    </row>
    <row r="57" spans="1:17" x14ac:dyDescent="0.25">
      <c r="A57" s="6">
        <v>56</v>
      </c>
      <c r="B57" s="6" t="s">
        <v>77</v>
      </c>
      <c r="C57" s="10">
        <v>276</v>
      </c>
      <c r="D57" s="16">
        <f t="shared" si="31"/>
        <v>19318765.112069216</v>
      </c>
      <c r="E57" s="16">
        <f t="shared" si="32"/>
        <v>11591259.067241536</v>
      </c>
      <c r="F57" s="16">
        <f t="shared" si="23"/>
        <v>7133.5485985096057</v>
      </c>
      <c r="G57" s="16">
        <f t="shared" si="22"/>
        <v>3566.7742992548028</v>
      </c>
      <c r="H57" s="16">
        <f t="shared" si="33"/>
        <v>568.94321769913756</v>
      </c>
      <c r="I57" s="16">
        <f t="shared" si="34"/>
        <v>1137.8864353982751</v>
      </c>
      <c r="J57" s="16">
        <f t="shared" si="35"/>
        <v>341.36593061948236</v>
      </c>
      <c r="K57" s="16">
        <f t="shared" si="36"/>
        <v>739.62618300887868</v>
      </c>
      <c r="L57" s="16">
        <f t="shared" si="37"/>
        <v>103.44422139984313</v>
      </c>
      <c r="M57" s="6" t="s">
        <v>37</v>
      </c>
      <c r="O57" s="22">
        <f t="shared" si="8"/>
        <v>1.05</v>
      </c>
      <c r="P57" s="22">
        <f t="shared" si="9"/>
        <v>1.35</v>
      </c>
      <c r="Q57" s="22">
        <f t="shared" si="10"/>
        <v>1.05</v>
      </c>
    </row>
    <row r="58" spans="1:17" x14ac:dyDescent="0.25">
      <c r="A58" s="6">
        <v>57</v>
      </c>
      <c r="B58" s="6" t="s">
        <v>78</v>
      </c>
      <c r="C58" s="10">
        <v>281</v>
      </c>
      <c r="D58" s="16">
        <f t="shared" si="31"/>
        <v>26080332.901293442</v>
      </c>
      <c r="E58" s="16">
        <f t="shared" si="32"/>
        <v>15648199.740776075</v>
      </c>
      <c r="F58" s="16">
        <f t="shared" si="23"/>
        <v>7490.2260284350859</v>
      </c>
      <c r="G58" s="16">
        <f t="shared" si="22"/>
        <v>3745.113014217543</v>
      </c>
      <c r="H58" s="16">
        <f t="shared" si="33"/>
        <v>597.39037858409449</v>
      </c>
      <c r="I58" s="16">
        <f t="shared" si="34"/>
        <v>1194.780757168189</v>
      </c>
      <c r="J58" s="16">
        <f t="shared" si="35"/>
        <v>358.43422715045648</v>
      </c>
      <c r="K58" s="16">
        <f t="shared" si="36"/>
        <v>776.60749215932265</v>
      </c>
      <c r="L58" s="16">
        <f t="shared" si="37"/>
        <v>108.61643246983529</v>
      </c>
      <c r="M58" s="6" t="s">
        <v>37</v>
      </c>
      <c r="O58" s="22">
        <f t="shared" si="8"/>
        <v>1.05</v>
      </c>
      <c r="P58" s="22">
        <f t="shared" si="9"/>
        <v>1.35</v>
      </c>
      <c r="Q58" s="22">
        <f t="shared" si="10"/>
        <v>1.05</v>
      </c>
    </row>
    <row r="59" spans="1:17" x14ac:dyDescent="0.25">
      <c r="A59" s="6">
        <v>58</v>
      </c>
      <c r="B59" s="6" t="s">
        <v>79</v>
      </c>
      <c r="C59" s="10">
        <v>286</v>
      </c>
      <c r="D59" s="16">
        <f t="shared" si="31"/>
        <v>35208449.416746147</v>
      </c>
      <c r="E59" s="16">
        <f t="shared" si="32"/>
        <v>21125069.650047701</v>
      </c>
      <c r="F59" s="16">
        <f t="shared" si="23"/>
        <v>7864.7373298568409</v>
      </c>
      <c r="G59" s="16">
        <f t="shared" si="22"/>
        <v>3932.3686649284205</v>
      </c>
      <c r="H59" s="16">
        <f t="shared" si="33"/>
        <v>627.25989751329928</v>
      </c>
      <c r="I59" s="16">
        <f t="shared" si="34"/>
        <v>1254.5197950265986</v>
      </c>
      <c r="J59" s="16">
        <f t="shared" si="35"/>
        <v>376.35593850797932</v>
      </c>
      <c r="K59" s="16">
        <f t="shared" si="36"/>
        <v>815.43786676728882</v>
      </c>
      <c r="L59" s="16">
        <f t="shared" si="37"/>
        <v>114.04725409332706</v>
      </c>
      <c r="M59" s="6" t="s">
        <v>37</v>
      </c>
      <c r="O59" s="22">
        <f t="shared" si="8"/>
        <v>1.05</v>
      </c>
      <c r="P59" s="22">
        <f t="shared" si="9"/>
        <v>1.35</v>
      </c>
      <c r="Q59" s="22">
        <f t="shared" si="10"/>
        <v>1.05</v>
      </c>
    </row>
    <row r="60" spans="1:17" x14ac:dyDescent="0.25">
      <c r="A60" s="6">
        <v>59</v>
      </c>
      <c r="B60" s="6" t="s">
        <v>80</v>
      </c>
      <c r="C60" s="10">
        <v>291</v>
      </c>
      <c r="D60" s="16">
        <f t="shared" si="31"/>
        <v>47531406.712607302</v>
      </c>
      <c r="E60" s="16">
        <f t="shared" si="32"/>
        <v>28518844.027564399</v>
      </c>
      <c r="F60" s="16">
        <f t="shared" si="23"/>
        <v>8257.9741963496836</v>
      </c>
      <c r="G60" s="16">
        <f t="shared" si="22"/>
        <v>4128.9870981748418</v>
      </c>
      <c r="H60" s="16">
        <f t="shared" si="33"/>
        <v>658.62289238896426</v>
      </c>
      <c r="I60" s="16">
        <f t="shared" si="34"/>
        <v>1317.2457847779285</v>
      </c>
      <c r="J60" s="16">
        <f t="shared" si="35"/>
        <v>395.17373543337828</v>
      </c>
      <c r="K60" s="16">
        <f t="shared" si="36"/>
        <v>856.20976010565334</v>
      </c>
      <c r="L60" s="16">
        <f t="shared" si="37"/>
        <v>119.74961679799341</v>
      </c>
      <c r="M60" s="6" t="s">
        <v>37</v>
      </c>
      <c r="O60" s="22">
        <f t="shared" si="8"/>
        <v>1.05</v>
      </c>
      <c r="P60" s="22">
        <f t="shared" si="9"/>
        <v>1.35</v>
      </c>
      <c r="Q60" s="22">
        <f t="shared" si="10"/>
        <v>1.05</v>
      </c>
    </row>
    <row r="61" spans="1:17" x14ac:dyDescent="0.25">
      <c r="A61" s="6">
        <v>60</v>
      </c>
      <c r="B61" s="6" t="s">
        <v>36</v>
      </c>
      <c r="C61" s="10">
        <v>296</v>
      </c>
      <c r="D61" s="16">
        <f t="shared" si="31"/>
        <v>64167399.062019862</v>
      </c>
      <c r="E61" s="16">
        <f t="shared" si="32"/>
        <v>38500439.437211938</v>
      </c>
      <c r="F61" s="16">
        <f t="shared" si="23"/>
        <v>8670.8729061671675</v>
      </c>
      <c r="G61" s="16">
        <f t="shared" si="22"/>
        <v>4335.4364530835837</v>
      </c>
      <c r="H61" s="16">
        <f t="shared" si="33"/>
        <v>691.55403700841248</v>
      </c>
      <c r="I61" s="16">
        <f t="shared" si="34"/>
        <v>1383.108074016825</v>
      </c>
      <c r="J61" s="16">
        <f t="shared" si="35"/>
        <v>414.9324222050472</v>
      </c>
      <c r="K61" s="16">
        <f t="shared" si="36"/>
        <v>899.020248110936</v>
      </c>
      <c r="L61" s="16">
        <f t="shared" si="37"/>
        <v>125.73709763789309</v>
      </c>
      <c r="M61" s="6" t="s">
        <v>37</v>
      </c>
      <c r="O61" s="22">
        <f t="shared" si="8"/>
        <v>1.05</v>
      </c>
      <c r="P61" s="22">
        <f t="shared" si="9"/>
        <v>1.35</v>
      </c>
      <c r="Q61" s="22">
        <f t="shared" si="10"/>
        <v>1.05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2023-03-17T21:04:38Z</dcterms:modified>
</cp:coreProperties>
</file>