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F53" i="1" s="1"/>
  <c r="F54" i="1" s="1"/>
  <c r="F55" i="1" s="1"/>
  <c r="F56" i="1" s="1"/>
  <c r="F57" i="1" s="1"/>
  <c r="F58" i="1" s="1"/>
  <c r="F59" i="1" s="1"/>
  <c r="F60" i="1" s="1"/>
  <c r="F61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H52" i="1"/>
  <c r="H53" i="1" s="1"/>
  <c r="H54" i="1" s="1"/>
  <c r="H55" i="1" s="1"/>
  <c r="H56" i="1" s="1"/>
  <c r="H57" i="1" s="1"/>
  <c r="H58" i="1" s="1"/>
  <c r="H59" i="1" s="1"/>
  <c r="H60" i="1" s="1"/>
  <c r="H61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L52" i="1"/>
  <c r="D53" i="1"/>
  <c r="D54" i="1" s="1"/>
  <c r="D55" i="1" s="1"/>
  <c r="D56" i="1" s="1"/>
  <c r="D57" i="1" s="1"/>
  <c r="D58" i="1" s="1"/>
  <c r="D59" i="1" s="1"/>
  <c r="D60" i="1" s="1"/>
  <c r="D61" i="1" s="1"/>
  <c r="E53" i="1"/>
  <c r="E54" i="1" s="1"/>
  <c r="E55" i="1" s="1"/>
  <c r="E56" i="1" s="1"/>
  <c r="E57" i="1" s="1"/>
  <c r="E58" i="1" s="1"/>
  <c r="E59" i="1" s="1"/>
  <c r="E60" i="1" s="1"/>
  <c r="E61" i="1" s="1"/>
  <c r="L53" i="1"/>
  <c r="L54" i="1" s="1"/>
  <c r="L55" i="1" s="1"/>
  <c r="L56" i="1" s="1"/>
  <c r="L57" i="1" s="1"/>
  <c r="L58" i="1" s="1"/>
  <c r="L59" i="1" s="1"/>
  <c r="L60" i="1" s="1"/>
  <c r="L61" i="1" s="1"/>
  <c r="D42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F42" i="1"/>
  <c r="F43" i="1" s="1"/>
  <c r="F44" i="1" s="1"/>
  <c r="F45" i="1" s="1"/>
  <c r="F46" i="1" s="1"/>
  <c r="F47" i="1" s="1"/>
  <c r="F48" i="1" s="1"/>
  <c r="F49" i="1" s="1"/>
  <c r="F50" i="1" s="1"/>
  <c r="F51" i="1" s="1"/>
  <c r="G42" i="1"/>
  <c r="G43" i="1" s="1"/>
  <c r="G44" i="1" s="1"/>
  <c r="G45" i="1" s="1"/>
  <c r="G46" i="1" s="1"/>
  <c r="G47" i="1" s="1"/>
  <c r="G48" i="1" s="1"/>
  <c r="G49" i="1" s="1"/>
  <c r="G50" i="1" s="1"/>
  <c r="G51" i="1" s="1"/>
  <c r="H42" i="1"/>
  <c r="I42" i="1"/>
  <c r="J42" i="1"/>
  <c r="K42" i="1"/>
  <c r="L42" i="1"/>
  <c r="D43" i="1"/>
  <c r="D44" i="1" s="1"/>
  <c r="D45" i="1" s="1"/>
  <c r="D46" i="1" s="1"/>
  <c r="D47" i="1" s="1"/>
  <c r="D48" i="1" s="1"/>
  <c r="D49" i="1" s="1"/>
  <c r="D50" i="1" s="1"/>
  <c r="D51" i="1" s="1"/>
  <c r="D32" i="1" l="1"/>
  <c r="E32" i="1"/>
  <c r="F32" i="1"/>
  <c r="G32" i="1"/>
  <c r="H32" i="1"/>
  <c r="I32" i="1"/>
  <c r="J32" i="1"/>
  <c r="K32" i="1"/>
  <c r="L32" i="1"/>
  <c r="J3" i="1" l="1"/>
  <c r="K3" i="1"/>
  <c r="L3" i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3" i="1" s="1"/>
  <c r="R34" i="1" l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F33" i="1"/>
  <c r="F34" i="1" s="1"/>
  <c r="F35" i="1" s="1"/>
  <c r="F36" i="1" s="1"/>
  <c r="F37" i="1" s="1"/>
  <c r="F38" i="1" s="1"/>
  <c r="F39" i="1" s="1"/>
  <c r="F40" i="1" s="1"/>
  <c r="F41" i="1" s="1"/>
  <c r="G33" i="1"/>
  <c r="G34" i="1" s="1"/>
  <c r="G35" i="1" s="1"/>
  <c r="G36" i="1" s="1"/>
  <c r="G37" i="1" s="1"/>
  <c r="G38" i="1" s="1"/>
  <c r="G39" i="1" s="1"/>
  <c r="G40" i="1" s="1"/>
  <c r="G4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O3" i="1"/>
  <c r="P3" i="1"/>
  <c r="D3" i="1" l="1"/>
  <c r="E3" i="1"/>
  <c r="H3" i="1"/>
  <c r="I3" i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Q7" i="1"/>
  <c r="P35" i="1" l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D33" i="1"/>
  <c r="E3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K4" i="1"/>
  <c r="J4" i="1"/>
  <c r="L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O34" i="1" l="1"/>
  <c r="O35" i="1" s="1"/>
  <c r="O36" i="1" s="1"/>
  <c r="O37" i="1" s="1"/>
  <c r="O38" i="1" s="1"/>
  <c r="O39" i="1" s="1"/>
  <c r="O40" i="1" s="1"/>
  <c r="O41" i="1" s="1"/>
  <c r="O43" i="1" s="1"/>
  <c r="L33" i="1"/>
  <c r="K33" i="1"/>
  <c r="J33" i="1"/>
  <c r="I33" i="1"/>
  <c r="I34" i="1" s="1"/>
  <c r="I35" i="1" s="1"/>
  <c r="I36" i="1" s="1"/>
  <c r="I37" i="1" s="1"/>
  <c r="I38" i="1" s="1"/>
  <c r="H33" i="1"/>
  <c r="H34" i="1" s="1"/>
  <c r="H35" i="1" s="1"/>
  <c r="H36" i="1" s="1"/>
  <c r="H37" i="1" s="1"/>
  <c r="H38" i="1" s="1"/>
  <c r="H39" i="1" s="1"/>
  <c r="H40" i="1" s="1"/>
  <c r="H41" i="1" s="1"/>
  <c r="E34" i="1"/>
  <c r="E35" i="1" s="1"/>
  <c r="E36" i="1" s="1"/>
  <c r="E37" i="1" s="1"/>
  <c r="E38" i="1" s="1"/>
  <c r="E39" i="1" s="1"/>
  <c r="E40" i="1" s="1"/>
  <c r="E41" i="1" s="1"/>
  <c r="D34" i="1"/>
  <c r="D35" i="1" s="1"/>
  <c r="D36" i="1" s="1"/>
  <c r="D37" i="1" s="1"/>
  <c r="D38" i="1" s="1"/>
  <c r="D39" i="1" s="1"/>
  <c r="D40" i="1" s="1"/>
  <c r="D4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O44" i="1" l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L43" i="1"/>
  <c r="H43" i="1"/>
  <c r="H44" i="1" s="1"/>
  <c r="H45" i="1" s="1"/>
  <c r="H46" i="1" s="1"/>
  <c r="H47" i="1" s="1"/>
  <c r="H48" i="1" s="1"/>
  <c r="H49" i="1" s="1"/>
  <c r="H50" i="1" s="1"/>
  <c r="H51" i="1" s="1"/>
  <c r="J43" i="1"/>
  <c r="J44" i="1" s="1"/>
  <c r="J45" i="1" s="1"/>
  <c r="J46" i="1" s="1"/>
  <c r="J47" i="1" s="1"/>
  <c r="J48" i="1" s="1"/>
  <c r="J49" i="1" s="1"/>
  <c r="J50" i="1" s="1"/>
  <c r="J51" i="1" s="1"/>
  <c r="K43" i="1"/>
  <c r="K44" i="1" s="1"/>
  <c r="K45" i="1" s="1"/>
  <c r="K46" i="1" s="1"/>
  <c r="K47" i="1" s="1"/>
  <c r="K48" i="1" s="1"/>
  <c r="K49" i="1" s="1"/>
  <c r="K50" i="1" s="1"/>
  <c r="K51" i="1" s="1"/>
  <c r="I43" i="1"/>
  <c r="I44" i="1" s="1"/>
  <c r="I45" i="1" s="1"/>
  <c r="I46" i="1" s="1"/>
  <c r="I47" i="1" s="1"/>
  <c r="I48" i="1" s="1"/>
  <c r="I49" i="1" s="1"/>
  <c r="I50" i="1" s="1"/>
  <c r="I51" i="1" s="1"/>
  <c r="I39" i="1"/>
  <c r="I40" i="1" s="1"/>
  <c r="I41" i="1" s="1"/>
  <c r="J34" i="1"/>
  <c r="J35" i="1" s="1"/>
  <c r="J36" i="1" s="1"/>
  <c r="J37" i="1" s="1"/>
  <c r="J38" i="1" s="1"/>
  <c r="J39" i="1" s="1"/>
  <c r="J40" i="1" s="1"/>
  <c r="J41" i="1" s="1"/>
  <c r="K34" i="1"/>
  <c r="K35" i="1" s="1"/>
  <c r="K36" i="1" s="1"/>
  <c r="K37" i="1" s="1"/>
  <c r="K38" i="1" s="1"/>
  <c r="K39" i="1" s="1"/>
  <c r="K40" i="1" s="1"/>
  <c r="K41" i="1" s="1"/>
  <c r="L34" i="1"/>
  <c r="L35" i="1" s="1"/>
  <c r="L36" i="1" s="1"/>
  <c r="L37" i="1" s="1"/>
  <c r="L38" i="1" s="1"/>
  <c r="L39" i="1" s="1"/>
  <c r="L40" i="1" s="1"/>
  <c r="L41" i="1" s="1"/>
  <c r="L44" i="1" l="1"/>
  <c r="L45" i="1" s="1"/>
  <c r="L46" i="1" s="1"/>
  <c r="L47" i="1" s="1"/>
  <c r="L48" i="1" s="1"/>
  <c r="L49" i="1" s="1"/>
  <c r="L50" i="1" s="1"/>
  <c r="L5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<sst xmlns="http://schemas.openxmlformats.org/spreadsheetml/2006/main" count="136" uniqueCount="82">
  <si>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</si>
  <si>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</si>
  <si>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</si>
  <si>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</si>
  <si>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</si>
  <si>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</si>
  <si>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</si>
  <si>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</si>
  <si>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</si>
  <si>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</si>
  <si>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</si>
  <si>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</si>
  <si>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</si>
  <si>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</si>
  <si>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</si>
  <si>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Goblin</t>
  </si>
  <si>
    <t>Lobo</t>
  </si>
  <si>
    <t>Esqueleto</t>
  </si>
  <si>
    <t>Zombie</t>
  </si>
  <si>
    <t>Orco</t>
  </si>
  <si>
    <t>Araña Gigante</t>
  </si>
  <si>
    <t>Bandido</t>
  </si>
  <si>
    <t>desert</t>
  </si>
  <si>
    <t>caves</t>
  </si>
  <si>
    <t>Esqueleto de minero</t>
  </si>
  <si>
    <t>Devorador de luz</t>
  </si>
  <si>
    <t>Espectro de la mina</t>
  </si>
  <si>
    <t>Devorador de almas</t>
  </si>
  <si>
    <t>Naga de cueva</t>
  </si>
  <si>
    <t>Aullador de la mina</t>
  </si>
  <si>
    <t>Serpiente de arena</t>
  </si>
  <si>
    <t>Sabueso del desierto</t>
  </si>
  <si>
    <t>Espectro del oasis</t>
  </si>
  <si>
    <t>multExp</t>
  </si>
  <si>
    <t>multAll</t>
  </si>
  <si>
    <t>Serpiente alada</t>
  </si>
  <si>
    <t>Rata gigante</t>
  </si>
  <si>
    <t>multGold</t>
  </si>
  <si>
    <t>Rey Zombie</t>
  </si>
  <si>
    <t>Rey Orco</t>
  </si>
  <si>
    <t>Kraken</t>
  </si>
  <si>
    <t>Dragon marino</t>
  </si>
  <si>
    <t>Leviatan</t>
  </si>
  <si>
    <t>Medusa</t>
  </si>
  <si>
    <t>Sirena</t>
  </si>
  <si>
    <t>Gargola del viento</t>
  </si>
  <si>
    <t>Espiritu de la tempestad</t>
  </si>
  <si>
    <t>Golem de sal</t>
  </si>
  <si>
    <t>Buho de arena</t>
  </si>
  <si>
    <t>Escorpion gigante</t>
  </si>
  <si>
    <t>Golem de piedra</t>
  </si>
  <si>
    <t>Gargola de roca</t>
  </si>
  <si>
    <t>Dragon del sol</t>
  </si>
  <si>
    <t>Cefalopodo mutante</t>
  </si>
  <si>
    <t>Cangrejo gigante</t>
  </si>
  <si>
    <t>Anguila electrica</t>
  </si>
  <si>
    <t>Alimaña marina</t>
  </si>
  <si>
    <t>Behemoth marino</t>
  </si>
  <si>
    <t>sea</t>
  </si>
  <si>
    <t>Oso cavernicola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</si>
  <si>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</si>
  <si>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</si>
  <si>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</si>
  <si>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</si>
  <si>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</si>
  <si>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</si>
  <si>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</si>
  <si>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</si>
  <si>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</si>
  <si>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</si>
  <si>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</si>
  <si>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Lacayo</t>
  </si>
  <si>
    <t>Bruja</t>
  </si>
  <si>
    <t>Cerbero</t>
  </si>
  <si>
    <t>Vampiro</t>
  </si>
  <si>
    <t>Chimera</t>
  </si>
  <si>
    <t>Gargola de fuego</t>
  </si>
  <si>
    <t>Golem de fuego</t>
  </si>
  <si>
    <t>Fenix</t>
  </si>
  <si>
    <t>Dragon de fuego</t>
  </si>
  <si>
    <t>Efreeti</t>
  </si>
  <si>
    <t>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</si>
</sst>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40" zoomScaleNormal="100" workbookViewId="0">
      <selection activeCell="H54" sqref="H54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7" width="9.140625" style="1"/>
    <col min="18" max="18" width="10.140625" style="1" bestFit="1" customWidth="1"/>
    <col min="19" max="16384" width="9.140625" style="1"/>
  </cols>
  <sheetData>
    <row r="1" spans="1:18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1" t="s">
        <v>34</v>
      </c>
      <c r="P1" s="1" t="s">
        <v>33</v>
      </c>
      <c r="R1" s="1" t="s">
        <v>37</v>
      </c>
    </row>
    <row r="2" spans="1:18" x14ac:dyDescent="0.25">
      <c r="A2" s="3">
        <v>1</v>
      </c>
      <c r="B2" s="3" t="s">
        <v>14</v>
      </c>
      <c r="C2" s="3">
        <v>1</v>
      </c>
      <c r="D2" s="13">
        <v>4</v>
      </c>
      <c r="E2" s="13">
        <v>2</v>
      </c>
      <c r="F2" s="13">
        <v>4</v>
      </c>
      <c r="G2" s="13">
        <v>2</v>
      </c>
      <c r="H2" s="13">
        <v>10</v>
      </c>
      <c r="I2" s="13">
        <v>20</v>
      </c>
      <c r="J2" s="13">
        <v>1</v>
      </c>
      <c r="K2" s="13">
        <v>2</v>
      </c>
      <c r="L2" s="13">
        <v>1</v>
      </c>
      <c r="M2" s="3" t="s">
        <v>13</v>
      </c>
      <c r="N2" s="1">
        <v>1</v>
      </c>
      <c r="O2" s="1">
        <v>1.1000000000000001</v>
      </c>
      <c r="P2" s="1">
        <v>1.3</v>
      </c>
      <c r="R2" s="1">
        <v>1.2</v>
      </c>
    </row>
    <row r="3" spans="1:18" x14ac:dyDescent="0.25">
      <c r="A3" s="3">
        <v>2</v>
      </c>
      <c r="B3" s="8" t="s">
        <v>15</v>
      </c>
      <c r="C3" s="13">
        <v>6</v>
      </c>
      <c r="D3" s="13">
        <f>D2*P3</f>
        <v>5.2</v>
      </c>
      <c r="E3" s="13">
        <f>E2*P3</f>
        <v>2.6</v>
      </c>
      <c r="F3" s="13">
        <f>F2*R3</f>
        <v>4.8</v>
      </c>
      <c r="G3" s="13">
        <f>G2*R3</f>
        <v>2.4</v>
      </c>
      <c r="H3" s="13">
        <f>H2*O3</f>
        <v>11</v>
      </c>
      <c r="I3" s="13">
        <f>I2*O3</f>
        <v>22</v>
      </c>
      <c r="J3" s="13">
        <f>J2+1</f>
        <v>2</v>
      </c>
      <c r="K3" s="13">
        <f>K2+1</f>
        <v>3</v>
      </c>
      <c r="L3" s="13">
        <f>L2+1</f>
        <v>2</v>
      </c>
      <c r="M3" s="3" t="s">
        <v>13</v>
      </c>
      <c r="N3" s="1">
        <v>1</v>
      </c>
      <c r="O3" s="1">
        <f t="shared" ref="O3:P5" si="0">O2</f>
        <v>1.1000000000000001</v>
      </c>
      <c r="P3" s="1">
        <f t="shared" si="0"/>
        <v>1.3</v>
      </c>
      <c r="R3" s="1">
        <f>R2</f>
        <v>1.2</v>
      </c>
    </row>
    <row r="4" spans="1:18" x14ac:dyDescent="0.25">
      <c r="A4" s="3">
        <v>3</v>
      </c>
      <c r="B4" s="8" t="s">
        <v>16</v>
      </c>
      <c r="C4" s="13">
        <v>11</v>
      </c>
      <c r="D4" s="13">
        <f>D3*P4</f>
        <v>6.7600000000000007</v>
      </c>
      <c r="E4" s="13">
        <f>E3*P4</f>
        <v>3.3800000000000003</v>
      </c>
      <c r="F4" s="13">
        <f>F3*R4</f>
        <v>5.76</v>
      </c>
      <c r="G4" s="13">
        <f>G3*R4</f>
        <v>2.88</v>
      </c>
      <c r="H4" s="13">
        <f>H3*O4</f>
        <v>12.100000000000001</v>
      </c>
      <c r="I4" s="13">
        <f>I3*O4</f>
        <v>24.200000000000003</v>
      </c>
      <c r="J4" s="13">
        <f>J3*O4</f>
        <v>2.2000000000000002</v>
      </c>
      <c r="K4" s="13">
        <f>K3*O4</f>
        <v>3.3000000000000003</v>
      </c>
      <c r="L4" s="13">
        <f>L3*O4</f>
        <v>2.2000000000000002</v>
      </c>
      <c r="M4" s="3" t="s">
        <v>13</v>
      </c>
      <c r="N4" s="1">
        <v>1</v>
      </c>
      <c r="O4" s="1">
        <f t="shared" si="0"/>
        <v>1.1000000000000001</v>
      </c>
      <c r="P4" s="1">
        <f t="shared" si="0"/>
        <v>1.3</v>
      </c>
      <c r="R4" s="1">
        <f>R3</f>
        <v>1.2</v>
      </c>
    </row>
    <row r="5" spans="1:18" x14ac:dyDescent="0.25">
      <c r="A5" s="3">
        <v>4</v>
      </c>
      <c r="B5" s="3" t="s">
        <v>17</v>
      </c>
      <c r="C5" s="13">
        <v>16</v>
      </c>
      <c r="D5" s="13">
        <f t="shared" ref="D5:D16" si="1">D4*P5</f>
        <v>8.788000000000002</v>
      </c>
      <c r="E5" s="13">
        <f t="shared" ref="E5:E16" si="2">E4*P5</f>
        <v>4.394000000000001</v>
      </c>
      <c r="F5" s="13">
        <f>F4*R5</f>
        <v>6.9119999999999999</v>
      </c>
      <c r="G5" s="13">
        <f t="shared" ref="G5:G31" si="3">G4*R5</f>
        <v>3.456</v>
      </c>
      <c r="H5" s="13">
        <f t="shared" ref="H5:H31" si="4">H4*O5</f>
        <v>13.310000000000002</v>
      </c>
      <c r="I5" s="13">
        <f t="shared" ref="I5:I31" si="5">I4*O5</f>
        <v>26.620000000000005</v>
      </c>
      <c r="J5" s="13">
        <f>J4*O5</f>
        <v>2.4200000000000004</v>
      </c>
      <c r="K5" s="13">
        <f>K4*O5</f>
        <v>3.6300000000000008</v>
      </c>
      <c r="L5" s="13">
        <f>L4*O5</f>
        <v>2.4200000000000004</v>
      </c>
      <c r="M5" s="3" t="s">
        <v>13</v>
      </c>
      <c r="N5" s="1">
        <v>1</v>
      </c>
      <c r="O5" s="1">
        <f t="shared" si="0"/>
        <v>1.1000000000000001</v>
      </c>
      <c r="P5" s="1">
        <f t="shared" si="0"/>
        <v>1.3</v>
      </c>
      <c r="R5" s="1">
        <f>R4</f>
        <v>1.2</v>
      </c>
    </row>
    <row r="6" spans="1:18" x14ac:dyDescent="0.25">
      <c r="A6" s="3">
        <v>5</v>
      </c>
      <c r="B6" s="3" t="s">
        <v>18</v>
      </c>
      <c r="C6" s="13">
        <v>21</v>
      </c>
      <c r="D6" s="13">
        <f t="shared" si="1"/>
        <v>11.424400000000004</v>
      </c>
      <c r="E6" s="13">
        <f t="shared" si="2"/>
        <v>5.7122000000000019</v>
      </c>
      <c r="F6" s="13">
        <f t="shared" ref="F6:F31" si="6">F5*R6</f>
        <v>8.2943999999999996</v>
      </c>
      <c r="G6" s="13">
        <f t="shared" si="3"/>
        <v>4.1471999999999998</v>
      </c>
      <c r="H6" s="13">
        <f t="shared" si="4"/>
        <v>14.641000000000004</v>
      </c>
      <c r="I6" s="13">
        <f t="shared" si="5"/>
        <v>29.282000000000007</v>
      </c>
      <c r="J6" s="13">
        <f>J5*O6</f>
        <v>2.6620000000000008</v>
      </c>
      <c r="K6" s="13">
        <f t="shared" ref="K6:K31" si="7">K5*O6</f>
        <v>3.9930000000000012</v>
      </c>
      <c r="L6" s="13">
        <f>L5*O6</f>
        <v>2.6620000000000008</v>
      </c>
      <c r="M6" s="3" t="s">
        <v>13</v>
      </c>
      <c r="N6" s="1">
        <v>1</v>
      </c>
      <c r="O6" s="1">
        <f t="shared" ref="O6:O61" si="8">O5</f>
        <v>1.1000000000000001</v>
      </c>
      <c r="P6" s="1">
        <f t="shared" ref="P6:P61" si="9">P5</f>
        <v>1.3</v>
      </c>
      <c r="R6" s="1">
        <f t="shared" ref="R6:R61" si="10">R5</f>
        <v>1.2</v>
      </c>
    </row>
    <row r="7" spans="1:18" x14ac:dyDescent="0.25">
      <c r="A7" s="3">
        <v>6</v>
      </c>
      <c r="B7" s="3" t="s">
        <v>38</v>
      </c>
      <c r="C7" s="13">
        <v>26</v>
      </c>
      <c r="D7" s="13">
        <f t="shared" si="1"/>
        <v>14.851720000000006</v>
      </c>
      <c r="E7" s="13">
        <f t="shared" si="2"/>
        <v>7.4258600000000028</v>
      </c>
      <c r="F7" s="13">
        <f t="shared" si="6"/>
        <v>9.9532799999999995</v>
      </c>
      <c r="G7" s="13">
        <f t="shared" si="3"/>
        <v>4.9766399999999997</v>
      </c>
      <c r="H7" s="13">
        <f t="shared" si="4"/>
        <v>16.105100000000004</v>
      </c>
      <c r="I7" s="13">
        <f t="shared" si="5"/>
        <v>32.210200000000007</v>
      </c>
      <c r="J7" s="13">
        <f t="shared" ref="J7:J31" si="11">J6*O7</f>
        <v>2.9282000000000012</v>
      </c>
      <c r="K7" s="13">
        <f t="shared" si="7"/>
        <v>4.3923000000000014</v>
      </c>
      <c r="L7" s="13">
        <f t="shared" ref="L7:L31" si="12">L6*O7</f>
        <v>2.9282000000000012</v>
      </c>
      <c r="M7" s="3" t="s">
        <v>13</v>
      </c>
      <c r="N7" s="1">
        <v>1</v>
      </c>
      <c r="O7" s="1">
        <f t="shared" si="8"/>
        <v>1.1000000000000001</v>
      </c>
      <c r="P7" s="1">
        <f t="shared" si="9"/>
        <v>1.3</v>
      </c>
      <c r="Q7" s="1">
        <f>SUM(N2:N76)</f>
        <v>60</v>
      </c>
      <c r="R7" s="1">
        <f t="shared" si="10"/>
        <v>1.2</v>
      </c>
    </row>
    <row r="8" spans="1:18" x14ac:dyDescent="0.25">
      <c r="A8" s="3">
        <v>7</v>
      </c>
      <c r="B8" s="3" t="s">
        <v>19</v>
      </c>
      <c r="C8" s="13">
        <v>31</v>
      </c>
      <c r="D8" s="13">
        <f t="shared" si="1"/>
        <v>19.307236000000007</v>
      </c>
      <c r="E8" s="13">
        <f t="shared" si="2"/>
        <v>9.6536180000000034</v>
      </c>
      <c r="F8" s="13">
        <f t="shared" si="6"/>
        <v>11.943935999999999</v>
      </c>
      <c r="G8" s="13">
        <f t="shared" si="3"/>
        <v>5.9719679999999995</v>
      </c>
      <c r="H8" s="13">
        <f t="shared" si="4"/>
        <v>17.715610000000005</v>
      </c>
      <c r="I8" s="13">
        <f t="shared" si="5"/>
        <v>35.43122000000001</v>
      </c>
      <c r="J8" s="13">
        <f t="shared" si="11"/>
        <v>3.2210200000000015</v>
      </c>
      <c r="K8" s="13">
        <f t="shared" si="7"/>
        <v>4.8315300000000017</v>
      </c>
      <c r="L8" s="13">
        <f t="shared" si="12"/>
        <v>3.2210200000000015</v>
      </c>
      <c r="M8" s="3" t="s">
        <v>13</v>
      </c>
      <c r="N8" s="1">
        <v>1</v>
      </c>
      <c r="O8" s="1">
        <f t="shared" si="8"/>
        <v>1.1000000000000001</v>
      </c>
      <c r="P8" s="1">
        <f t="shared" si="9"/>
        <v>1.3</v>
      </c>
      <c r="R8" s="1">
        <f t="shared" si="10"/>
        <v>1.2</v>
      </c>
    </row>
    <row r="9" spans="1:18" x14ac:dyDescent="0.25">
      <c r="A9" s="3">
        <v>8</v>
      </c>
      <c r="B9" s="3" t="s">
        <v>20</v>
      </c>
      <c r="C9" s="13">
        <v>36</v>
      </c>
      <c r="D9" s="13">
        <f t="shared" si="1"/>
        <v>25.099406800000011</v>
      </c>
      <c r="E9" s="13">
        <f t="shared" si="2"/>
        <v>12.549703400000006</v>
      </c>
      <c r="F9" s="13">
        <f t="shared" si="6"/>
        <v>14.332723199999998</v>
      </c>
      <c r="G9" s="13">
        <f t="shared" si="3"/>
        <v>7.1663615999999992</v>
      </c>
      <c r="H9" s="13">
        <f t="shared" si="4"/>
        <v>19.487171000000007</v>
      </c>
      <c r="I9" s="13">
        <f t="shared" si="5"/>
        <v>38.974342000000014</v>
      </c>
      <c r="J9" s="13">
        <f t="shared" si="11"/>
        <v>3.5431220000000021</v>
      </c>
      <c r="K9" s="13">
        <f t="shared" si="7"/>
        <v>5.3146830000000023</v>
      </c>
      <c r="L9" s="13">
        <f t="shared" si="12"/>
        <v>3.5431220000000021</v>
      </c>
      <c r="M9" s="3" t="s">
        <v>13</v>
      </c>
      <c r="N9" s="1">
        <v>1</v>
      </c>
      <c r="O9" s="1">
        <f t="shared" si="8"/>
        <v>1.1000000000000001</v>
      </c>
      <c r="P9" s="1">
        <f t="shared" si="9"/>
        <v>1.3</v>
      </c>
      <c r="R9" s="1">
        <f t="shared" si="10"/>
        <v>1.2</v>
      </c>
    </row>
    <row r="10" spans="1:18" x14ac:dyDescent="0.25">
      <c r="A10" s="3">
        <v>9</v>
      </c>
      <c r="B10" s="3" t="s">
        <v>21</v>
      </c>
      <c r="C10" s="13">
        <v>41</v>
      </c>
      <c r="D10" s="13">
        <f t="shared" si="1"/>
        <v>32.629228840000017</v>
      </c>
      <c r="E10" s="13">
        <f t="shared" si="2"/>
        <v>16.314614420000009</v>
      </c>
      <c r="F10" s="13">
        <f t="shared" si="6"/>
        <v>17.199267839999997</v>
      </c>
      <c r="G10" s="13">
        <f t="shared" si="3"/>
        <v>8.5996339199999987</v>
      </c>
      <c r="H10" s="13">
        <f t="shared" si="4"/>
        <v>21.43588810000001</v>
      </c>
      <c r="I10" s="13">
        <f t="shared" si="5"/>
        <v>42.871776200000021</v>
      </c>
      <c r="J10" s="13">
        <f t="shared" si="11"/>
        <v>3.8974342000000028</v>
      </c>
      <c r="K10" s="13">
        <f t="shared" si="7"/>
        <v>5.8461513000000034</v>
      </c>
      <c r="L10" s="13">
        <f t="shared" si="12"/>
        <v>3.8974342000000028</v>
      </c>
      <c r="M10" s="3" t="s">
        <v>13</v>
      </c>
      <c r="N10" s="1">
        <v>1</v>
      </c>
      <c r="O10" s="1">
        <f t="shared" si="8"/>
        <v>1.1000000000000001</v>
      </c>
      <c r="P10" s="1">
        <f t="shared" si="9"/>
        <v>1.3</v>
      </c>
      <c r="R10" s="1">
        <f t="shared" si="10"/>
        <v>1.2</v>
      </c>
    </row>
    <row r="11" spans="1:18" x14ac:dyDescent="0.25">
      <c r="A11" s="3">
        <v>10</v>
      </c>
      <c r="B11" s="3" t="s">
        <v>39</v>
      </c>
      <c r="C11" s="13">
        <v>46</v>
      </c>
      <c r="D11" s="13">
        <f t="shared" si="1"/>
        <v>42.417997492000026</v>
      </c>
      <c r="E11" s="13">
        <f t="shared" si="2"/>
        <v>21.208998746000013</v>
      </c>
      <c r="F11" s="13">
        <f t="shared" si="6"/>
        <v>20.639121407999998</v>
      </c>
      <c r="G11" s="13">
        <f t="shared" si="3"/>
        <v>10.319560703999999</v>
      </c>
      <c r="H11" s="13">
        <f t="shared" si="4"/>
        <v>23.579476910000015</v>
      </c>
      <c r="I11" s="13">
        <f t="shared" si="5"/>
        <v>47.158953820000029</v>
      </c>
      <c r="J11" s="13">
        <f t="shared" si="11"/>
        <v>4.2871776200000031</v>
      </c>
      <c r="K11" s="13">
        <f t="shared" si="7"/>
        <v>6.4307664300000038</v>
      </c>
      <c r="L11" s="13">
        <f t="shared" si="12"/>
        <v>4.2871776200000031</v>
      </c>
      <c r="M11" s="3" t="s">
        <v>13</v>
      </c>
      <c r="N11" s="1">
        <v>1</v>
      </c>
      <c r="O11" s="1">
        <f t="shared" si="8"/>
        <v>1.1000000000000001</v>
      </c>
      <c r="P11" s="1">
        <f t="shared" si="9"/>
        <v>1.3</v>
      </c>
      <c r="R11" s="1">
        <f t="shared" si="10"/>
        <v>1.2</v>
      </c>
    </row>
    <row r="12" spans="1:18" x14ac:dyDescent="0.25">
      <c r="A12" s="19">
        <v>11</v>
      </c>
      <c r="B12" s="19" t="s">
        <v>36</v>
      </c>
      <c r="C12" s="20">
        <v>51</v>
      </c>
      <c r="D12" s="20">
        <f t="shared" si="1"/>
        <v>55.143396739600036</v>
      </c>
      <c r="E12" s="20">
        <f t="shared" si="2"/>
        <v>27.571698369800018</v>
      </c>
      <c r="F12" s="20">
        <f t="shared" si="6"/>
        <v>24.766945689599996</v>
      </c>
      <c r="G12" s="20">
        <f t="shared" si="3"/>
        <v>12.383472844799998</v>
      </c>
      <c r="H12" s="20">
        <f t="shared" si="4"/>
        <v>25.937424601000018</v>
      </c>
      <c r="I12" s="20">
        <f t="shared" si="5"/>
        <v>51.874849202000036</v>
      </c>
      <c r="J12" s="20">
        <f t="shared" si="11"/>
        <v>4.7158953820000038</v>
      </c>
      <c r="K12" s="20">
        <f t="shared" si="7"/>
        <v>7.0738430730000044</v>
      </c>
      <c r="L12" s="20">
        <f t="shared" si="12"/>
        <v>4.7158953820000038</v>
      </c>
      <c r="M12" s="19" t="s">
        <v>23</v>
      </c>
      <c r="N12" s="1">
        <v>1</v>
      </c>
      <c r="O12" s="1">
        <f t="shared" si="8"/>
        <v>1.1000000000000001</v>
      </c>
      <c r="P12" s="1">
        <f t="shared" si="9"/>
        <v>1.3</v>
      </c>
      <c r="R12" s="1">
        <f t="shared" si="10"/>
        <v>1.2</v>
      </c>
    </row>
    <row r="13" spans="1:18" x14ac:dyDescent="0.25">
      <c r="A13" s="19">
        <v>12</v>
      </c>
      <c r="B13" s="19" t="s">
        <v>24</v>
      </c>
      <c r="C13" s="20">
        <v>56</v>
      </c>
      <c r="D13" s="20">
        <f t="shared" si="1"/>
        <v>71.686415761480049</v>
      </c>
      <c r="E13" s="20">
        <f t="shared" si="2"/>
        <v>35.843207880740025</v>
      </c>
      <c r="F13" s="20">
        <f t="shared" si="6"/>
        <v>29.720334827519995</v>
      </c>
      <c r="G13" s="20">
        <f t="shared" si="3"/>
        <v>14.860167413759998</v>
      </c>
      <c r="H13" s="20">
        <f t="shared" si="4"/>
        <v>28.531167061100021</v>
      </c>
      <c r="I13" s="20">
        <f t="shared" si="5"/>
        <v>57.062334122200042</v>
      </c>
      <c r="J13" s="20">
        <f t="shared" si="11"/>
        <v>5.1874849202000046</v>
      </c>
      <c r="K13" s="20">
        <f t="shared" si="7"/>
        <v>7.7812273803000052</v>
      </c>
      <c r="L13" s="20">
        <f t="shared" si="12"/>
        <v>5.1874849202000046</v>
      </c>
      <c r="M13" s="19" t="s">
        <v>23</v>
      </c>
      <c r="N13" s="1">
        <v>1</v>
      </c>
      <c r="O13" s="1">
        <f t="shared" si="8"/>
        <v>1.1000000000000001</v>
      </c>
      <c r="P13" s="1">
        <f t="shared" si="9"/>
        <v>1.3</v>
      </c>
      <c r="R13" s="1">
        <f t="shared" si="10"/>
        <v>1.2</v>
      </c>
    </row>
    <row r="14" spans="1:18" x14ac:dyDescent="0.25">
      <c r="A14" s="19">
        <v>13</v>
      </c>
      <c r="B14" s="19" t="s">
        <v>51</v>
      </c>
      <c r="C14" s="20">
        <v>61</v>
      </c>
      <c r="D14" s="20">
        <f t="shared" si="1"/>
        <v>93.192340489924064</v>
      </c>
      <c r="E14" s="20">
        <f t="shared" si="2"/>
        <v>46.596170244962032</v>
      </c>
      <c r="F14" s="20">
        <f t="shared" si="6"/>
        <v>35.664401793023991</v>
      </c>
      <c r="G14" s="20">
        <f t="shared" si="3"/>
        <v>17.832200896511996</v>
      </c>
      <c r="H14" s="20">
        <f t="shared" si="4"/>
        <v>31.384283767210025</v>
      </c>
      <c r="I14" s="20">
        <f t="shared" si="5"/>
        <v>62.76856753442005</v>
      </c>
      <c r="J14" s="20">
        <f t="shared" si="11"/>
        <v>5.7062334122200058</v>
      </c>
      <c r="K14" s="20">
        <f t="shared" si="7"/>
        <v>8.5593501183300056</v>
      </c>
      <c r="L14" s="20">
        <f t="shared" si="12"/>
        <v>5.7062334122200058</v>
      </c>
      <c r="M14" s="19" t="s">
        <v>23</v>
      </c>
      <c r="N14" s="1">
        <v>1</v>
      </c>
      <c r="O14" s="1">
        <f t="shared" si="8"/>
        <v>1.1000000000000001</v>
      </c>
      <c r="P14" s="1">
        <f t="shared" si="9"/>
        <v>1.3</v>
      </c>
      <c r="R14" s="1">
        <f t="shared" si="10"/>
        <v>1.2</v>
      </c>
    </row>
    <row r="15" spans="1:18" x14ac:dyDescent="0.25">
      <c r="A15" s="19">
        <v>14</v>
      </c>
      <c r="B15" s="19" t="s">
        <v>59</v>
      </c>
      <c r="C15" s="20">
        <v>66</v>
      </c>
      <c r="D15" s="20">
        <f t="shared" si="1"/>
        <v>121.15004263690129</v>
      </c>
      <c r="E15" s="20">
        <f t="shared" si="2"/>
        <v>60.575021318450645</v>
      </c>
      <c r="F15" s="20">
        <f t="shared" si="6"/>
        <v>42.797282151628785</v>
      </c>
      <c r="G15" s="20">
        <f t="shared" si="3"/>
        <v>21.398641075814393</v>
      </c>
      <c r="H15" s="20">
        <f t="shared" si="4"/>
        <v>34.522712143931031</v>
      </c>
      <c r="I15" s="20">
        <f t="shared" si="5"/>
        <v>69.045424287862062</v>
      </c>
      <c r="J15" s="20">
        <f t="shared" si="11"/>
        <v>6.276856753442007</v>
      </c>
      <c r="K15" s="20">
        <f t="shared" si="7"/>
        <v>9.4152851301630065</v>
      </c>
      <c r="L15" s="20">
        <f t="shared" si="12"/>
        <v>6.276856753442007</v>
      </c>
      <c r="M15" s="19" t="s">
        <v>23</v>
      </c>
      <c r="N15" s="1">
        <v>1</v>
      </c>
      <c r="O15" s="1">
        <f t="shared" si="8"/>
        <v>1.1000000000000001</v>
      </c>
      <c r="P15" s="1">
        <f t="shared" si="9"/>
        <v>1.3</v>
      </c>
      <c r="R15" s="1">
        <f t="shared" si="10"/>
        <v>1.2</v>
      </c>
    </row>
    <row r="16" spans="1:18" x14ac:dyDescent="0.25">
      <c r="A16" s="19">
        <v>15</v>
      </c>
      <c r="B16" s="19" t="s">
        <v>50</v>
      </c>
      <c r="C16" s="20">
        <v>71</v>
      </c>
      <c r="D16" s="20">
        <f t="shared" si="1"/>
        <v>157.49505542797169</v>
      </c>
      <c r="E16" s="20">
        <f t="shared" si="2"/>
        <v>78.747527713985846</v>
      </c>
      <c r="F16" s="20">
        <f t="shared" si="6"/>
        <v>51.356738581954538</v>
      </c>
      <c r="G16" s="20">
        <f t="shared" si="3"/>
        <v>25.678369290977269</v>
      </c>
      <c r="H16" s="20">
        <f t="shared" si="4"/>
        <v>37.974983358324138</v>
      </c>
      <c r="I16" s="20">
        <f t="shared" si="5"/>
        <v>75.949966716648277</v>
      </c>
      <c r="J16" s="20">
        <f t="shared" si="11"/>
        <v>6.9045424287862085</v>
      </c>
      <c r="K16" s="20">
        <f t="shared" si="7"/>
        <v>10.356813643179308</v>
      </c>
      <c r="L16" s="20">
        <f t="shared" si="12"/>
        <v>6.9045424287862085</v>
      </c>
      <c r="M16" s="19" t="s">
        <v>23</v>
      </c>
      <c r="N16" s="1">
        <v>1</v>
      </c>
      <c r="O16" s="1">
        <f t="shared" si="8"/>
        <v>1.1000000000000001</v>
      </c>
      <c r="P16" s="1">
        <f t="shared" si="9"/>
        <v>1.3</v>
      </c>
      <c r="R16" s="1">
        <f t="shared" si="10"/>
        <v>1.2</v>
      </c>
    </row>
    <row r="17" spans="1:18" x14ac:dyDescent="0.25">
      <c r="A17" s="19">
        <v>16</v>
      </c>
      <c r="B17" s="19" t="s">
        <v>29</v>
      </c>
      <c r="C17" s="20">
        <v>76</v>
      </c>
      <c r="D17" s="20">
        <f t="shared" ref="D17:D31" si="13">D16*P17</f>
        <v>204.74357205636321</v>
      </c>
      <c r="E17" s="20">
        <f t="shared" ref="E17:E31" si="14">E16*P17</f>
        <v>102.3717860281816</v>
      </c>
      <c r="F17" s="20">
        <f t="shared" si="6"/>
        <v>61.628086298345444</v>
      </c>
      <c r="G17" s="20">
        <f t="shared" si="3"/>
        <v>30.814043149172722</v>
      </c>
      <c r="H17" s="20">
        <f t="shared" si="4"/>
        <v>41.772481694156554</v>
      </c>
      <c r="I17" s="20">
        <f t="shared" si="5"/>
        <v>83.544963388313107</v>
      </c>
      <c r="J17" s="20">
        <f t="shared" si="11"/>
        <v>7.5949966716648296</v>
      </c>
      <c r="K17" s="20">
        <f t="shared" si="7"/>
        <v>11.39249500749724</v>
      </c>
      <c r="L17" s="20">
        <f t="shared" si="12"/>
        <v>7.5949966716648296</v>
      </c>
      <c r="M17" s="19" t="s">
        <v>23</v>
      </c>
      <c r="N17" s="1">
        <v>1</v>
      </c>
      <c r="O17" s="1">
        <f t="shared" si="8"/>
        <v>1.1000000000000001</v>
      </c>
      <c r="P17" s="1">
        <f t="shared" si="9"/>
        <v>1.3</v>
      </c>
      <c r="R17" s="1">
        <f t="shared" si="10"/>
        <v>1.2</v>
      </c>
    </row>
    <row r="18" spans="1:18" x14ac:dyDescent="0.25">
      <c r="A18" s="19">
        <v>17</v>
      </c>
      <c r="B18" s="19" t="s">
        <v>26</v>
      </c>
      <c r="C18" s="20">
        <v>81</v>
      </c>
      <c r="D18" s="20">
        <f t="shared" si="13"/>
        <v>266.16664367327218</v>
      </c>
      <c r="E18" s="20">
        <f t="shared" si="14"/>
        <v>133.08332183663609</v>
      </c>
      <c r="F18" s="20">
        <f t="shared" si="6"/>
        <v>73.953703558014524</v>
      </c>
      <c r="G18" s="20">
        <f t="shared" si="3"/>
        <v>36.976851779007262</v>
      </c>
      <c r="H18" s="20">
        <f t="shared" si="4"/>
        <v>45.949729863572216</v>
      </c>
      <c r="I18" s="20">
        <f t="shared" si="5"/>
        <v>91.899459727144432</v>
      </c>
      <c r="J18" s="20">
        <f t="shared" si="11"/>
        <v>8.3544963388313125</v>
      </c>
      <c r="K18" s="20">
        <f t="shared" si="7"/>
        <v>12.531744508246966</v>
      </c>
      <c r="L18" s="20">
        <f t="shared" si="12"/>
        <v>8.3544963388313125</v>
      </c>
      <c r="M18" s="19" t="s">
        <v>23</v>
      </c>
      <c r="N18" s="1">
        <v>1</v>
      </c>
      <c r="O18" s="1">
        <f t="shared" si="8"/>
        <v>1.1000000000000001</v>
      </c>
      <c r="P18" s="1">
        <f t="shared" si="9"/>
        <v>1.3</v>
      </c>
      <c r="R18" s="1">
        <f t="shared" si="10"/>
        <v>1.2</v>
      </c>
    </row>
    <row r="19" spans="1:18" x14ac:dyDescent="0.25">
      <c r="A19" s="19">
        <v>18</v>
      </c>
      <c r="B19" s="19" t="s">
        <v>27</v>
      </c>
      <c r="C19" s="20">
        <v>86</v>
      </c>
      <c r="D19" s="20">
        <f t="shared" si="13"/>
        <v>346.01663677525386</v>
      </c>
      <c r="E19" s="20">
        <f t="shared" si="14"/>
        <v>173.00831838762693</v>
      </c>
      <c r="F19" s="20">
        <f t="shared" si="6"/>
        <v>88.744444269617432</v>
      </c>
      <c r="G19" s="20">
        <f t="shared" si="3"/>
        <v>44.372222134808716</v>
      </c>
      <c r="H19" s="20">
        <f t="shared" si="4"/>
        <v>50.544702849929443</v>
      </c>
      <c r="I19" s="20">
        <f t="shared" si="5"/>
        <v>101.08940569985889</v>
      </c>
      <c r="J19" s="20">
        <f t="shared" si="11"/>
        <v>9.1899459727144439</v>
      </c>
      <c r="K19" s="20">
        <f t="shared" si="7"/>
        <v>13.784918959071664</v>
      </c>
      <c r="L19" s="20">
        <f t="shared" si="12"/>
        <v>9.1899459727144439</v>
      </c>
      <c r="M19" s="19" t="s">
        <v>23</v>
      </c>
      <c r="N19" s="1">
        <v>1</v>
      </c>
      <c r="O19" s="1">
        <f t="shared" si="8"/>
        <v>1.1000000000000001</v>
      </c>
      <c r="P19" s="1">
        <f t="shared" si="9"/>
        <v>1.3</v>
      </c>
      <c r="R19" s="1">
        <f t="shared" si="10"/>
        <v>1.2</v>
      </c>
    </row>
    <row r="20" spans="1:18" x14ac:dyDescent="0.25">
      <c r="A20" s="19">
        <v>19</v>
      </c>
      <c r="B20" s="19" t="s">
        <v>25</v>
      </c>
      <c r="C20" s="20">
        <v>91</v>
      </c>
      <c r="D20" s="20">
        <f t="shared" si="13"/>
        <v>449.82162780783005</v>
      </c>
      <c r="E20" s="20">
        <f t="shared" si="14"/>
        <v>224.91081390391503</v>
      </c>
      <c r="F20" s="20">
        <f t="shared" si="6"/>
        <v>106.49333312354092</v>
      </c>
      <c r="G20" s="20">
        <f t="shared" si="3"/>
        <v>53.246666561770461</v>
      </c>
      <c r="H20" s="20">
        <f t="shared" si="4"/>
        <v>55.599173134922395</v>
      </c>
      <c r="I20" s="20">
        <f t="shared" si="5"/>
        <v>111.19834626984479</v>
      </c>
      <c r="J20" s="20">
        <f t="shared" si="11"/>
        <v>10.108940569985888</v>
      </c>
      <c r="K20" s="20">
        <f t="shared" si="7"/>
        <v>15.163410854978832</v>
      </c>
      <c r="L20" s="20">
        <f t="shared" si="12"/>
        <v>10.108940569985888</v>
      </c>
      <c r="M20" s="19" t="s">
        <v>23</v>
      </c>
      <c r="N20" s="1">
        <v>1</v>
      </c>
      <c r="O20" s="1">
        <f t="shared" si="8"/>
        <v>1.1000000000000001</v>
      </c>
      <c r="P20" s="1">
        <f t="shared" si="9"/>
        <v>1.3</v>
      </c>
      <c r="R20" s="1">
        <f t="shared" si="10"/>
        <v>1.2</v>
      </c>
    </row>
    <row r="21" spans="1:18" x14ac:dyDescent="0.25">
      <c r="A21" s="19">
        <v>20</v>
      </c>
      <c r="B21" s="19" t="s">
        <v>28</v>
      </c>
      <c r="C21" s="20">
        <v>96</v>
      </c>
      <c r="D21" s="20">
        <f t="shared" si="13"/>
        <v>584.76811615017914</v>
      </c>
      <c r="E21" s="20">
        <f t="shared" si="14"/>
        <v>292.38405807508957</v>
      </c>
      <c r="F21" s="20">
        <f t="shared" si="6"/>
        <v>127.7919997482491</v>
      </c>
      <c r="G21" s="20">
        <f t="shared" si="3"/>
        <v>63.895999874124549</v>
      </c>
      <c r="H21" s="20">
        <f t="shared" si="4"/>
        <v>61.159090448414638</v>
      </c>
      <c r="I21" s="20">
        <f t="shared" si="5"/>
        <v>122.31818089682928</v>
      </c>
      <c r="J21" s="20">
        <f t="shared" si="11"/>
        <v>11.119834626984478</v>
      </c>
      <c r="K21" s="20">
        <f t="shared" si="7"/>
        <v>16.679751940476716</v>
      </c>
      <c r="L21" s="20">
        <f t="shared" si="12"/>
        <v>11.119834626984478</v>
      </c>
      <c r="M21" s="19" t="s">
        <v>23</v>
      </c>
      <c r="N21" s="1">
        <v>1</v>
      </c>
      <c r="O21" s="1">
        <f t="shared" si="8"/>
        <v>1.1000000000000001</v>
      </c>
      <c r="P21" s="1">
        <f t="shared" si="9"/>
        <v>1.3</v>
      </c>
      <c r="R21" s="1">
        <f t="shared" si="10"/>
        <v>1.2</v>
      </c>
    </row>
    <row r="22" spans="1:18" x14ac:dyDescent="0.25">
      <c r="A22" s="18">
        <v>21</v>
      </c>
      <c r="B22" s="18" t="s">
        <v>48</v>
      </c>
      <c r="C22" s="21">
        <v>101</v>
      </c>
      <c r="D22" s="21">
        <f t="shared" si="13"/>
        <v>760.19855099523295</v>
      </c>
      <c r="E22" s="21">
        <f t="shared" si="14"/>
        <v>380.09927549761647</v>
      </c>
      <c r="F22" s="21">
        <f t="shared" si="6"/>
        <v>153.35039969789892</v>
      </c>
      <c r="G22" s="21">
        <f t="shared" si="3"/>
        <v>76.675199848949461</v>
      </c>
      <c r="H22" s="21">
        <f t="shared" si="4"/>
        <v>67.274999493256104</v>
      </c>
      <c r="I22" s="21">
        <f t="shared" si="5"/>
        <v>134.54999898651221</v>
      </c>
      <c r="J22" s="21">
        <f t="shared" si="11"/>
        <v>12.231818089682926</v>
      </c>
      <c r="K22" s="21">
        <f t="shared" si="7"/>
        <v>18.347727134524391</v>
      </c>
      <c r="L22" s="21">
        <f t="shared" si="12"/>
        <v>12.231818089682926</v>
      </c>
      <c r="M22" s="18" t="s">
        <v>22</v>
      </c>
      <c r="N22" s="1">
        <v>1</v>
      </c>
      <c r="O22" s="1">
        <f t="shared" si="8"/>
        <v>1.1000000000000001</v>
      </c>
      <c r="P22" s="1">
        <f t="shared" si="9"/>
        <v>1.3</v>
      </c>
      <c r="R22" s="1">
        <f t="shared" si="10"/>
        <v>1.2</v>
      </c>
    </row>
    <row r="23" spans="1:18" x14ac:dyDescent="0.25">
      <c r="A23" s="18">
        <v>22</v>
      </c>
      <c r="B23" s="18" t="s">
        <v>31</v>
      </c>
      <c r="C23" s="21">
        <v>106</v>
      </c>
      <c r="D23" s="21">
        <f t="shared" si="13"/>
        <v>988.25811629380291</v>
      </c>
      <c r="E23" s="21">
        <f t="shared" si="14"/>
        <v>494.12905814690146</v>
      </c>
      <c r="F23" s="21">
        <f t="shared" si="6"/>
        <v>184.0204796374787</v>
      </c>
      <c r="G23" s="21">
        <f t="shared" si="3"/>
        <v>92.01023981873935</v>
      </c>
      <c r="H23" s="21">
        <f t="shared" si="4"/>
        <v>74.002499442581723</v>
      </c>
      <c r="I23" s="21">
        <f t="shared" si="5"/>
        <v>148.00499888516345</v>
      </c>
      <c r="J23" s="21">
        <f t="shared" si="11"/>
        <v>13.45499989865122</v>
      </c>
      <c r="K23" s="21">
        <f t="shared" si="7"/>
        <v>20.182499847976832</v>
      </c>
      <c r="L23" s="21">
        <f t="shared" si="12"/>
        <v>13.45499989865122</v>
      </c>
      <c r="M23" s="18" t="s">
        <v>22</v>
      </c>
      <c r="N23" s="1">
        <v>1</v>
      </c>
      <c r="O23" s="1">
        <f t="shared" si="8"/>
        <v>1.1000000000000001</v>
      </c>
      <c r="P23" s="1">
        <f t="shared" si="9"/>
        <v>1.3</v>
      </c>
      <c r="R23" s="1">
        <f t="shared" si="10"/>
        <v>1.2</v>
      </c>
    </row>
    <row r="24" spans="1:18" x14ac:dyDescent="0.25">
      <c r="A24" s="18">
        <v>23</v>
      </c>
      <c r="B24" s="18" t="s">
        <v>30</v>
      </c>
      <c r="C24" s="21">
        <v>111</v>
      </c>
      <c r="D24" s="21">
        <f t="shared" si="13"/>
        <v>1284.7355511819437</v>
      </c>
      <c r="E24" s="21">
        <f t="shared" si="14"/>
        <v>642.36777559097186</v>
      </c>
      <c r="F24" s="21">
        <f t="shared" si="6"/>
        <v>220.82457556497442</v>
      </c>
      <c r="G24" s="21">
        <f t="shared" si="3"/>
        <v>110.41228778248721</v>
      </c>
      <c r="H24" s="21">
        <f t="shared" si="4"/>
        <v>81.402749386839901</v>
      </c>
      <c r="I24" s="21">
        <f t="shared" si="5"/>
        <v>162.8054987736798</v>
      </c>
      <c r="J24" s="21">
        <f t="shared" si="11"/>
        <v>14.800499888516343</v>
      </c>
      <c r="K24" s="21">
        <f t="shared" si="7"/>
        <v>22.200749832774516</v>
      </c>
      <c r="L24" s="21">
        <f t="shared" si="12"/>
        <v>14.800499888516343</v>
      </c>
      <c r="M24" s="18" t="s">
        <v>22</v>
      </c>
      <c r="N24" s="1">
        <v>1</v>
      </c>
      <c r="O24" s="1">
        <f t="shared" si="8"/>
        <v>1.1000000000000001</v>
      </c>
      <c r="P24" s="1">
        <f t="shared" si="9"/>
        <v>1.3</v>
      </c>
      <c r="R24" s="1">
        <f t="shared" si="10"/>
        <v>1.2</v>
      </c>
    </row>
    <row r="25" spans="1:18" x14ac:dyDescent="0.25">
      <c r="A25" s="18">
        <v>24</v>
      </c>
      <c r="B25" s="18" t="s">
        <v>49</v>
      </c>
      <c r="C25" s="21">
        <v>116</v>
      </c>
      <c r="D25" s="21">
        <f t="shared" si="13"/>
        <v>1670.1562165365269</v>
      </c>
      <c r="E25" s="21">
        <f t="shared" si="14"/>
        <v>835.07810826826346</v>
      </c>
      <c r="F25" s="21">
        <f t="shared" si="6"/>
        <v>264.98949067796929</v>
      </c>
      <c r="G25" s="21">
        <f t="shared" si="3"/>
        <v>132.49474533898464</v>
      </c>
      <c r="H25" s="21">
        <f t="shared" si="4"/>
        <v>89.543024325523902</v>
      </c>
      <c r="I25" s="21">
        <f t="shared" si="5"/>
        <v>179.0860486510478</v>
      </c>
      <c r="J25" s="21">
        <f t="shared" si="11"/>
        <v>16.280549877367978</v>
      </c>
      <c r="K25" s="21">
        <f t="shared" si="7"/>
        <v>24.420824816051969</v>
      </c>
      <c r="L25" s="21">
        <f t="shared" si="12"/>
        <v>16.280549877367978</v>
      </c>
      <c r="M25" s="18" t="s">
        <v>22</v>
      </c>
      <c r="N25" s="1">
        <v>1</v>
      </c>
      <c r="O25" s="1">
        <f t="shared" si="8"/>
        <v>1.1000000000000001</v>
      </c>
      <c r="P25" s="1">
        <f t="shared" si="9"/>
        <v>1.3</v>
      </c>
      <c r="R25" s="1">
        <f t="shared" si="10"/>
        <v>1.2</v>
      </c>
    </row>
    <row r="26" spans="1:18" x14ac:dyDescent="0.25">
      <c r="A26" s="18">
        <v>25</v>
      </c>
      <c r="B26" s="18" t="s">
        <v>47</v>
      </c>
      <c r="C26" s="21">
        <v>121</v>
      </c>
      <c r="D26" s="21">
        <f t="shared" si="13"/>
        <v>2171.2030814974851</v>
      </c>
      <c r="E26" s="21">
        <f t="shared" si="14"/>
        <v>1085.6015407487425</v>
      </c>
      <c r="F26" s="21">
        <f t="shared" si="6"/>
        <v>317.98738881356314</v>
      </c>
      <c r="G26" s="21">
        <f t="shared" si="3"/>
        <v>158.99369440678157</v>
      </c>
      <c r="H26" s="21">
        <f t="shared" si="4"/>
        <v>98.497326758076298</v>
      </c>
      <c r="I26" s="21">
        <f t="shared" si="5"/>
        <v>196.9946535161526</v>
      </c>
      <c r="J26" s="21">
        <f t="shared" si="11"/>
        <v>17.908604865104778</v>
      </c>
      <c r="K26" s="21">
        <f t="shared" si="7"/>
        <v>26.862907297657166</v>
      </c>
      <c r="L26" s="21">
        <f t="shared" si="12"/>
        <v>17.908604865104778</v>
      </c>
      <c r="M26" s="18" t="s">
        <v>22</v>
      </c>
      <c r="N26" s="1">
        <v>1</v>
      </c>
      <c r="O26" s="1">
        <f t="shared" si="8"/>
        <v>1.1000000000000001</v>
      </c>
      <c r="P26" s="1">
        <f t="shared" si="9"/>
        <v>1.3</v>
      </c>
      <c r="R26" s="1">
        <f t="shared" si="10"/>
        <v>1.2</v>
      </c>
    </row>
    <row r="27" spans="1:18" x14ac:dyDescent="0.25">
      <c r="A27" s="18">
        <v>26</v>
      </c>
      <c r="B27" s="18" t="s">
        <v>35</v>
      </c>
      <c r="C27" s="21">
        <v>126</v>
      </c>
      <c r="D27" s="21">
        <f t="shared" si="13"/>
        <v>2822.5640059467305</v>
      </c>
      <c r="E27" s="21">
        <f t="shared" si="14"/>
        <v>1411.2820029733653</v>
      </c>
      <c r="F27" s="21">
        <f t="shared" si="6"/>
        <v>381.58486657627577</v>
      </c>
      <c r="G27" s="21">
        <f t="shared" si="3"/>
        <v>190.79243328813789</v>
      </c>
      <c r="H27" s="21">
        <f t="shared" si="4"/>
        <v>108.34705943388394</v>
      </c>
      <c r="I27" s="21">
        <f t="shared" si="5"/>
        <v>216.69411886776788</v>
      </c>
      <c r="J27" s="21">
        <f t="shared" si="11"/>
        <v>19.699465351615256</v>
      </c>
      <c r="K27" s="21">
        <f t="shared" si="7"/>
        <v>29.549198027422886</v>
      </c>
      <c r="L27" s="21">
        <f t="shared" si="12"/>
        <v>19.699465351615256</v>
      </c>
      <c r="M27" s="18" t="s">
        <v>22</v>
      </c>
      <c r="N27" s="1">
        <v>1</v>
      </c>
      <c r="O27" s="1">
        <f t="shared" si="8"/>
        <v>1.1000000000000001</v>
      </c>
      <c r="P27" s="1">
        <f t="shared" si="9"/>
        <v>1.3</v>
      </c>
      <c r="R27" s="1">
        <f t="shared" si="10"/>
        <v>1.2</v>
      </c>
    </row>
    <row r="28" spans="1:18" x14ac:dyDescent="0.25">
      <c r="A28" s="18">
        <v>27</v>
      </c>
      <c r="B28" s="18" t="s">
        <v>32</v>
      </c>
      <c r="C28" s="21">
        <v>131</v>
      </c>
      <c r="D28" s="21">
        <f t="shared" si="13"/>
        <v>3669.3332077307496</v>
      </c>
      <c r="E28" s="21">
        <f t="shared" si="14"/>
        <v>1834.6666038653748</v>
      </c>
      <c r="F28" s="21">
        <f t="shared" si="6"/>
        <v>457.90183989153093</v>
      </c>
      <c r="G28" s="21">
        <f t="shared" si="3"/>
        <v>228.95091994576546</v>
      </c>
      <c r="H28" s="21">
        <f t="shared" si="4"/>
        <v>119.18176537727234</v>
      </c>
      <c r="I28" s="21">
        <f t="shared" si="5"/>
        <v>238.36353075454468</v>
      </c>
      <c r="J28" s="21">
        <f t="shared" si="11"/>
        <v>21.669411886776782</v>
      </c>
      <c r="K28" s="21">
        <f t="shared" si="7"/>
        <v>32.504117830165178</v>
      </c>
      <c r="L28" s="21">
        <f t="shared" si="12"/>
        <v>21.669411886776782</v>
      </c>
      <c r="M28" s="18" t="s">
        <v>22</v>
      </c>
      <c r="N28" s="1">
        <v>1</v>
      </c>
      <c r="O28" s="1">
        <f t="shared" si="8"/>
        <v>1.1000000000000001</v>
      </c>
      <c r="P28" s="1">
        <f t="shared" si="9"/>
        <v>1.3</v>
      </c>
      <c r="R28" s="1">
        <f t="shared" si="10"/>
        <v>1.2</v>
      </c>
    </row>
    <row r="29" spans="1:18" x14ac:dyDescent="0.25">
      <c r="A29" s="18">
        <v>28</v>
      </c>
      <c r="B29" s="18" t="s">
        <v>45</v>
      </c>
      <c r="C29" s="21">
        <v>136</v>
      </c>
      <c r="D29" s="21">
        <f t="shared" si="13"/>
        <v>4770.133170049975</v>
      </c>
      <c r="E29" s="21">
        <f t="shared" si="14"/>
        <v>2385.0665850249875</v>
      </c>
      <c r="F29" s="21">
        <f t="shared" si="6"/>
        <v>549.48220786983711</v>
      </c>
      <c r="G29" s="21">
        <f t="shared" si="3"/>
        <v>274.74110393491856</v>
      </c>
      <c r="H29" s="21">
        <f t="shared" si="4"/>
        <v>131.09994191499959</v>
      </c>
      <c r="I29" s="21">
        <f t="shared" si="5"/>
        <v>262.19988382999918</v>
      </c>
      <c r="J29" s="21">
        <f t="shared" si="11"/>
        <v>23.836353075454461</v>
      </c>
      <c r="K29" s="21">
        <f t="shared" si="7"/>
        <v>35.754529613181703</v>
      </c>
      <c r="L29" s="21">
        <f t="shared" si="12"/>
        <v>23.836353075454461</v>
      </c>
      <c r="M29" s="18" t="s">
        <v>22</v>
      </c>
      <c r="N29" s="1">
        <v>1</v>
      </c>
      <c r="O29" s="1">
        <f t="shared" si="8"/>
        <v>1.1000000000000001</v>
      </c>
      <c r="P29" s="1">
        <f t="shared" si="9"/>
        <v>1.3</v>
      </c>
      <c r="R29" s="1">
        <f t="shared" si="10"/>
        <v>1.2</v>
      </c>
    </row>
    <row r="30" spans="1:18" x14ac:dyDescent="0.25">
      <c r="A30" s="18">
        <v>29</v>
      </c>
      <c r="B30" s="18" t="s">
        <v>46</v>
      </c>
      <c r="C30" s="21">
        <v>141</v>
      </c>
      <c r="D30" s="21">
        <f t="shared" si="13"/>
        <v>6201.1731210649677</v>
      </c>
      <c r="E30" s="21">
        <f t="shared" si="14"/>
        <v>3100.5865605324839</v>
      </c>
      <c r="F30" s="21">
        <f t="shared" si="6"/>
        <v>659.37864944380453</v>
      </c>
      <c r="G30" s="21">
        <f t="shared" si="3"/>
        <v>329.68932472190227</v>
      </c>
      <c r="H30" s="21">
        <f t="shared" si="4"/>
        <v>144.20993610649955</v>
      </c>
      <c r="I30" s="21">
        <f t="shared" si="5"/>
        <v>288.41987221299911</v>
      </c>
      <c r="J30" s="21">
        <f t="shared" si="11"/>
        <v>26.219988382999908</v>
      </c>
      <c r="K30" s="21">
        <f t="shared" si="7"/>
        <v>39.329982574499873</v>
      </c>
      <c r="L30" s="21">
        <f t="shared" si="12"/>
        <v>26.219988382999908</v>
      </c>
      <c r="M30" s="18" t="s">
        <v>22</v>
      </c>
      <c r="N30" s="1">
        <v>1</v>
      </c>
      <c r="O30" s="1">
        <f t="shared" si="8"/>
        <v>1.1000000000000001</v>
      </c>
      <c r="P30" s="1">
        <f t="shared" si="9"/>
        <v>1.3</v>
      </c>
      <c r="R30" s="1">
        <f t="shared" si="10"/>
        <v>1.2</v>
      </c>
    </row>
    <row r="31" spans="1:18" x14ac:dyDescent="0.25">
      <c r="A31" s="18">
        <v>30</v>
      </c>
      <c r="B31" s="18" t="s">
        <v>52</v>
      </c>
      <c r="C31" s="21">
        <v>146</v>
      </c>
      <c r="D31" s="21">
        <f t="shared" si="13"/>
        <v>8061.5250573844587</v>
      </c>
      <c r="E31" s="21">
        <f t="shared" si="14"/>
        <v>4030.7625286922294</v>
      </c>
      <c r="F31" s="21">
        <f t="shared" si="6"/>
        <v>791.25437933256546</v>
      </c>
      <c r="G31" s="21">
        <f t="shared" si="3"/>
        <v>395.62718966628273</v>
      </c>
      <c r="H31" s="21">
        <f t="shared" si="4"/>
        <v>158.63092971714951</v>
      </c>
      <c r="I31" s="21">
        <f t="shared" si="5"/>
        <v>317.26185943429903</v>
      </c>
      <c r="J31" s="21">
        <f t="shared" si="11"/>
        <v>28.841987221299902</v>
      </c>
      <c r="K31" s="21">
        <f t="shared" si="7"/>
        <v>43.262980831949861</v>
      </c>
      <c r="L31" s="21">
        <f t="shared" si="12"/>
        <v>28.841987221299902</v>
      </c>
      <c r="M31" s="18" t="s">
        <v>22</v>
      </c>
      <c r="N31" s="1">
        <v>1</v>
      </c>
      <c r="O31" s="1">
        <f t="shared" si="8"/>
        <v>1.1000000000000001</v>
      </c>
      <c r="P31" s="1">
        <f t="shared" si="9"/>
        <v>1.3</v>
      </c>
      <c r="R31" s="1">
        <f t="shared" si="10"/>
        <v>1.2</v>
      </c>
    </row>
    <row r="32" spans="1:18" x14ac:dyDescent="0.25">
      <c r="A32" s="5">
        <v>31</v>
      </c>
      <c r="B32" s="5" t="s">
        <v>55</v>
      </c>
      <c r="C32" s="5">
        <v>151</v>
      </c>
      <c r="D32" s="14">
        <f t="shared" ref="D32:D41" si="15">D31*P32</f>
        <v>11286.135080338241</v>
      </c>
      <c r="E32" s="14">
        <f t="shared" ref="E32:E41" si="16">E31*P32</f>
        <v>5643.0675401691205</v>
      </c>
      <c r="F32" s="14">
        <f t="shared" ref="F32:F41" si="17">F31*R32</f>
        <v>1186.8815689988483</v>
      </c>
      <c r="G32" s="14">
        <f t="shared" ref="G32:G41" si="18">G31*R32</f>
        <v>593.44078449942413</v>
      </c>
      <c r="H32" s="14">
        <f t="shared" ref="H32:H41" si="19">H31*O32</f>
        <v>206.22020863229437</v>
      </c>
      <c r="I32" s="14">
        <f t="shared" ref="I32:I41" si="20">I31*O32</f>
        <v>412.44041726458875</v>
      </c>
      <c r="J32" s="14">
        <f t="shared" ref="J32:J41" si="21">J31*O32</f>
        <v>37.494583387689872</v>
      </c>
      <c r="K32" s="14">
        <f t="shared" ref="K32:K41" si="22">K31*O32</f>
        <v>56.241875081534822</v>
      </c>
      <c r="L32" s="14">
        <f t="shared" ref="L32:L41" si="23">L31*O32</f>
        <v>37.494583387689872</v>
      </c>
      <c r="M32" s="5" t="s">
        <v>58</v>
      </c>
      <c r="N32" s="1">
        <v>1</v>
      </c>
      <c r="O32" s="1">
        <v>1.3</v>
      </c>
      <c r="P32" s="1">
        <v>1.4</v>
      </c>
      <c r="R32" s="1">
        <v>1.5</v>
      </c>
    </row>
    <row r="33" spans="1:18" x14ac:dyDescent="0.25">
      <c r="A33" s="5">
        <v>32</v>
      </c>
      <c r="B33" s="5" t="s">
        <v>54</v>
      </c>
      <c r="C33" s="5">
        <v>156</v>
      </c>
      <c r="D33" s="14">
        <f t="shared" si="15"/>
        <v>15800.589112473537</v>
      </c>
      <c r="E33" s="14">
        <f t="shared" si="16"/>
        <v>7900.2945562367686</v>
      </c>
      <c r="F33" s="14">
        <f t="shared" si="17"/>
        <v>1780.3223534982724</v>
      </c>
      <c r="G33" s="14">
        <f t="shared" si="18"/>
        <v>890.16117674913619</v>
      </c>
      <c r="H33" s="14">
        <f t="shared" si="19"/>
        <v>268.08627122198271</v>
      </c>
      <c r="I33" s="14">
        <f t="shared" si="20"/>
        <v>536.17254244396543</v>
      </c>
      <c r="J33" s="14">
        <f t="shared" si="21"/>
        <v>48.742958403996838</v>
      </c>
      <c r="K33" s="14">
        <f t="shared" si="22"/>
        <v>73.114437605995278</v>
      </c>
      <c r="L33" s="14">
        <f t="shared" si="23"/>
        <v>48.742958403996838</v>
      </c>
      <c r="M33" s="5" t="s">
        <v>58</v>
      </c>
      <c r="N33" s="1">
        <v>1</v>
      </c>
      <c r="O33" s="1">
        <f t="shared" si="8"/>
        <v>1.3</v>
      </c>
      <c r="P33" s="1">
        <v>1.4</v>
      </c>
      <c r="R33" s="1">
        <f t="shared" si="10"/>
        <v>1.5</v>
      </c>
    </row>
    <row r="34" spans="1:18" x14ac:dyDescent="0.25">
      <c r="A34" s="5">
        <v>33</v>
      </c>
      <c r="B34" s="5" t="s">
        <v>43</v>
      </c>
      <c r="C34" s="5">
        <v>161</v>
      </c>
      <c r="D34" s="14">
        <f t="shared" si="15"/>
        <v>22120.824757462949</v>
      </c>
      <c r="E34" s="14">
        <f t="shared" si="16"/>
        <v>11060.412378731475</v>
      </c>
      <c r="F34" s="14">
        <f t="shared" si="17"/>
        <v>2670.4835302474085</v>
      </c>
      <c r="G34" s="14">
        <f t="shared" si="18"/>
        <v>1335.2417651237042</v>
      </c>
      <c r="H34" s="14">
        <f t="shared" si="19"/>
        <v>348.51215258857752</v>
      </c>
      <c r="I34" s="14">
        <f t="shared" si="20"/>
        <v>697.02430517715504</v>
      </c>
      <c r="J34" s="14">
        <f t="shared" si="21"/>
        <v>63.365845925195892</v>
      </c>
      <c r="K34" s="14">
        <f t="shared" si="22"/>
        <v>95.048768887793869</v>
      </c>
      <c r="L34" s="14">
        <f t="shared" si="23"/>
        <v>63.365845925195892</v>
      </c>
      <c r="M34" s="5" t="s">
        <v>58</v>
      </c>
      <c r="N34" s="1">
        <v>1</v>
      </c>
      <c r="O34" s="1">
        <f t="shared" si="8"/>
        <v>1.3</v>
      </c>
      <c r="P34" s="1">
        <v>1.4</v>
      </c>
      <c r="R34" s="1">
        <f t="shared" si="10"/>
        <v>1.5</v>
      </c>
    </row>
    <row r="35" spans="1:18" x14ac:dyDescent="0.25">
      <c r="A35" s="5">
        <v>34</v>
      </c>
      <c r="B35" s="5" t="s">
        <v>44</v>
      </c>
      <c r="C35" s="5">
        <v>166</v>
      </c>
      <c r="D35" s="14">
        <f t="shared" si="15"/>
        <v>30969.154660448126</v>
      </c>
      <c r="E35" s="14">
        <f t="shared" si="16"/>
        <v>15484.577330224063</v>
      </c>
      <c r="F35" s="14">
        <f t="shared" si="17"/>
        <v>4005.7252953711127</v>
      </c>
      <c r="G35" s="14">
        <f t="shared" si="18"/>
        <v>2002.8626476855563</v>
      </c>
      <c r="H35" s="14">
        <f t="shared" si="19"/>
        <v>453.06579836515078</v>
      </c>
      <c r="I35" s="14">
        <f t="shared" si="20"/>
        <v>906.13159673030157</v>
      </c>
      <c r="J35" s="14">
        <f t="shared" si="21"/>
        <v>82.375599702754656</v>
      </c>
      <c r="K35" s="14">
        <f t="shared" si="22"/>
        <v>123.56339955413203</v>
      </c>
      <c r="L35" s="14">
        <f t="shared" si="23"/>
        <v>82.375599702754656</v>
      </c>
      <c r="M35" s="5" t="s">
        <v>58</v>
      </c>
      <c r="N35" s="1">
        <v>1</v>
      </c>
      <c r="O35" s="1">
        <f t="shared" si="8"/>
        <v>1.3</v>
      </c>
      <c r="P35" s="1">
        <f t="shared" si="9"/>
        <v>1.4</v>
      </c>
      <c r="R35" s="1">
        <f t="shared" si="10"/>
        <v>1.5</v>
      </c>
    </row>
    <row r="36" spans="1:18" x14ac:dyDescent="0.25">
      <c r="A36" s="5">
        <v>35</v>
      </c>
      <c r="B36" s="5" t="s">
        <v>57</v>
      </c>
      <c r="C36" s="5">
        <v>171</v>
      </c>
      <c r="D36" s="14">
        <f t="shared" si="15"/>
        <v>43356.816524627371</v>
      </c>
      <c r="E36" s="14">
        <f t="shared" si="16"/>
        <v>21678.408262313686</v>
      </c>
      <c r="F36" s="14">
        <f t="shared" si="17"/>
        <v>6008.5879430566692</v>
      </c>
      <c r="G36" s="14">
        <f t="shared" si="18"/>
        <v>3004.2939715283346</v>
      </c>
      <c r="H36" s="14">
        <f t="shared" si="19"/>
        <v>588.98553787469609</v>
      </c>
      <c r="I36" s="14">
        <f t="shared" si="20"/>
        <v>1177.9710757493922</v>
      </c>
      <c r="J36" s="14">
        <f t="shared" si="21"/>
        <v>107.08827961358105</v>
      </c>
      <c r="K36" s="14">
        <f t="shared" si="22"/>
        <v>160.63241942037166</v>
      </c>
      <c r="L36" s="14">
        <f t="shared" si="23"/>
        <v>107.08827961358105</v>
      </c>
      <c r="M36" s="5" t="s">
        <v>58</v>
      </c>
      <c r="N36" s="1">
        <v>1</v>
      </c>
      <c r="O36" s="1">
        <f t="shared" si="8"/>
        <v>1.3</v>
      </c>
      <c r="P36" s="1">
        <f t="shared" si="9"/>
        <v>1.4</v>
      </c>
      <c r="R36" s="1">
        <f t="shared" si="10"/>
        <v>1.5</v>
      </c>
    </row>
    <row r="37" spans="1:18" x14ac:dyDescent="0.25">
      <c r="A37" s="5">
        <v>36</v>
      </c>
      <c r="B37" s="5" t="s">
        <v>53</v>
      </c>
      <c r="C37" s="5">
        <v>176</v>
      </c>
      <c r="D37" s="14">
        <f t="shared" si="15"/>
        <v>60699.543134478314</v>
      </c>
      <c r="E37" s="14">
        <f t="shared" si="16"/>
        <v>30349.771567239157</v>
      </c>
      <c r="F37" s="14">
        <f t="shared" si="17"/>
        <v>9012.881914585003</v>
      </c>
      <c r="G37" s="14">
        <f t="shared" si="18"/>
        <v>4506.4409572925015</v>
      </c>
      <c r="H37" s="14">
        <f t="shared" si="19"/>
        <v>765.68119923710492</v>
      </c>
      <c r="I37" s="14">
        <f t="shared" si="20"/>
        <v>1531.3623984742098</v>
      </c>
      <c r="J37" s="14">
        <f t="shared" si="21"/>
        <v>139.21476349765538</v>
      </c>
      <c r="K37" s="14">
        <f t="shared" si="22"/>
        <v>208.82214524648316</v>
      </c>
      <c r="L37" s="14">
        <f t="shared" si="23"/>
        <v>139.21476349765538</v>
      </c>
      <c r="M37" s="5" t="s">
        <v>58</v>
      </c>
      <c r="N37" s="1">
        <v>1</v>
      </c>
      <c r="O37" s="1">
        <f t="shared" si="8"/>
        <v>1.3</v>
      </c>
      <c r="P37" s="1">
        <f t="shared" si="9"/>
        <v>1.4</v>
      </c>
      <c r="R37" s="1">
        <f t="shared" si="10"/>
        <v>1.5</v>
      </c>
    </row>
    <row r="38" spans="1:18" x14ac:dyDescent="0.25">
      <c r="A38" s="5">
        <v>37</v>
      </c>
      <c r="B38" s="5" t="s">
        <v>56</v>
      </c>
      <c r="C38" s="5">
        <v>181</v>
      </c>
      <c r="D38" s="14">
        <f t="shared" si="15"/>
        <v>84979.360388269633</v>
      </c>
      <c r="E38" s="14">
        <f t="shared" si="16"/>
        <v>42489.680194134817</v>
      </c>
      <c r="F38" s="14">
        <f t="shared" si="17"/>
        <v>13519.322871877504</v>
      </c>
      <c r="G38" s="14">
        <f t="shared" si="18"/>
        <v>6759.6614359387522</v>
      </c>
      <c r="H38" s="14">
        <f t="shared" si="19"/>
        <v>995.38555900823644</v>
      </c>
      <c r="I38" s="14">
        <f t="shared" si="20"/>
        <v>1990.7711180164729</v>
      </c>
      <c r="J38" s="14">
        <f t="shared" si="21"/>
        <v>180.97919254695199</v>
      </c>
      <c r="K38" s="14">
        <f t="shared" si="22"/>
        <v>271.46878882042813</v>
      </c>
      <c r="L38" s="14">
        <f t="shared" si="23"/>
        <v>180.97919254695199</v>
      </c>
      <c r="M38" s="5" t="s">
        <v>58</v>
      </c>
      <c r="N38" s="1">
        <v>1</v>
      </c>
      <c r="O38" s="1">
        <f t="shared" si="8"/>
        <v>1.3</v>
      </c>
      <c r="P38" s="1">
        <f t="shared" si="9"/>
        <v>1.4</v>
      </c>
      <c r="R38" s="1">
        <f t="shared" si="10"/>
        <v>1.5</v>
      </c>
    </row>
    <row r="39" spans="1:18" x14ac:dyDescent="0.25">
      <c r="A39" s="5">
        <v>38</v>
      </c>
      <c r="B39" s="5" t="s">
        <v>40</v>
      </c>
      <c r="C39" s="5">
        <v>186</v>
      </c>
      <c r="D39" s="14">
        <f t="shared" si="15"/>
        <v>118971.10454357747</v>
      </c>
      <c r="E39" s="14">
        <f t="shared" si="16"/>
        <v>59485.552271788736</v>
      </c>
      <c r="F39" s="14">
        <f t="shared" si="17"/>
        <v>20278.984307816256</v>
      </c>
      <c r="G39" s="14">
        <f t="shared" si="18"/>
        <v>10139.492153908128</v>
      </c>
      <c r="H39" s="14">
        <f t="shared" si="19"/>
        <v>1294.0012267107074</v>
      </c>
      <c r="I39" s="14">
        <f t="shared" si="20"/>
        <v>2588.0024534214149</v>
      </c>
      <c r="J39" s="14">
        <f t="shared" si="21"/>
        <v>235.27295031103759</v>
      </c>
      <c r="K39" s="14">
        <f t="shared" si="22"/>
        <v>352.90942546655657</v>
      </c>
      <c r="L39" s="14">
        <f t="shared" si="23"/>
        <v>235.27295031103759</v>
      </c>
      <c r="M39" s="5" t="s">
        <v>58</v>
      </c>
      <c r="N39" s="1">
        <v>1</v>
      </c>
      <c r="O39" s="1">
        <f t="shared" si="8"/>
        <v>1.3</v>
      </c>
      <c r="P39" s="1">
        <f t="shared" si="9"/>
        <v>1.4</v>
      </c>
      <c r="R39" s="1">
        <f t="shared" si="10"/>
        <v>1.5</v>
      </c>
    </row>
    <row r="40" spans="1:18" x14ac:dyDescent="0.25">
      <c r="A40" s="5">
        <v>39</v>
      </c>
      <c r="B40" s="5" t="s">
        <v>42</v>
      </c>
      <c r="C40" s="5">
        <v>191</v>
      </c>
      <c r="D40" s="14">
        <f t="shared" si="15"/>
        <v>166559.54636100846</v>
      </c>
      <c r="E40" s="14">
        <f t="shared" si="16"/>
        <v>83279.773180504228</v>
      </c>
      <c r="F40" s="14">
        <f t="shared" si="17"/>
        <v>30418.476461724385</v>
      </c>
      <c r="G40" s="14">
        <f t="shared" si="18"/>
        <v>15209.238230862193</v>
      </c>
      <c r="H40" s="14">
        <f t="shared" si="19"/>
        <v>1682.2015947239197</v>
      </c>
      <c r="I40" s="14">
        <f t="shared" si="20"/>
        <v>3364.4031894478394</v>
      </c>
      <c r="J40" s="14">
        <f t="shared" si="21"/>
        <v>305.85483540434888</v>
      </c>
      <c r="K40" s="14">
        <f t="shared" si="22"/>
        <v>458.78225310652357</v>
      </c>
      <c r="L40" s="14">
        <f t="shared" si="23"/>
        <v>305.85483540434888</v>
      </c>
      <c r="M40" s="5" t="s">
        <v>58</v>
      </c>
      <c r="N40" s="1">
        <v>1</v>
      </c>
      <c r="O40" s="1">
        <f t="shared" si="8"/>
        <v>1.3</v>
      </c>
      <c r="P40" s="1">
        <f t="shared" si="9"/>
        <v>1.4</v>
      </c>
      <c r="R40" s="1">
        <f t="shared" si="10"/>
        <v>1.5</v>
      </c>
    </row>
    <row r="41" spans="1:18" x14ac:dyDescent="0.25">
      <c r="A41" s="5">
        <v>40</v>
      </c>
      <c r="B41" s="5" t="s">
        <v>41</v>
      </c>
      <c r="C41" s="5">
        <v>196</v>
      </c>
      <c r="D41" s="14">
        <f t="shared" si="15"/>
        <v>233183.36490541181</v>
      </c>
      <c r="E41" s="14">
        <f t="shared" si="16"/>
        <v>116591.68245270591</v>
      </c>
      <c r="F41" s="14">
        <f t="shared" si="17"/>
        <v>45627.714692586582</v>
      </c>
      <c r="G41" s="14">
        <f t="shared" si="18"/>
        <v>22813.857346293291</v>
      </c>
      <c r="H41" s="14">
        <f t="shared" si="19"/>
        <v>2186.8620731410956</v>
      </c>
      <c r="I41" s="14">
        <f t="shared" si="20"/>
        <v>4373.7241462821912</v>
      </c>
      <c r="J41" s="14">
        <f t="shared" si="21"/>
        <v>397.61128602565356</v>
      </c>
      <c r="K41" s="14">
        <f t="shared" si="22"/>
        <v>596.4169290384807</v>
      </c>
      <c r="L41" s="14">
        <f t="shared" si="23"/>
        <v>397.61128602565356</v>
      </c>
      <c r="M41" s="5" t="s">
        <v>58</v>
      </c>
      <c r="N41" s="1">
        <v>1</v>
      </c>
      <c r="O41" s="1">
        <f t="shared" si="8"/>
        <v>1.3</v>
      </c>
      <c r="P41" s="1">
        <f t="shared" si="9"/>
        <v>1.4</v>
      </c>
      <c r="R41" s="1">
        <f t="shared" si="10"/>
        <v>1.5</v>
      </c>
    </row>
    <row r="42" spans="1:18" x14ac:dyDescent="0.25">
      <c r="A42" s="4">
        <v>41</v>
      </c>
      <c r="B42" s="4" t="s">
        <v>61</v>
      </c>
      <c r="C42" s="9">
        <v>201</v>
      </c>
      <c r="D42" s="15">
        <f t="shared" ref="D42:D51" si="24">D41*P42</f>
        <v>326456.71086757653</v>
      </c>
      <c r="E42" s="15">
        <f t="shared" ref="E42:E51" si="25">E41*P42</f>
        <v>163228.35543378827</v>
      </c>
      <c r="F42" s="15">
        <f t="shared" ref="F42:F51" si="26">F41*R42</f>
        <v>68441.57203887988</v>
      </c>
      <c r="G42" s="15">
        <f t="shared" ref="G42:G51" si="27">G41*R42</f>
        <v>34220.78601943994</v>
      </c>
      <c r="H42" s="15">
        <f t="shared" ref="H42:H51" si="28">H41*O42</f>
        <v>2405.5482804552053</v>
      </c>
      <c r="I42" s="15">
        <f t="shared" ref="I42:I51" si="29">I41*O42</f>
        <v>4811.0965609104105</v>
      </c>
      <c r="J42" s="15">
        <f t="shared" ref="J42:J51" si="30">J41*O42</f>
        <v>437.37241462821896</v>
      </c>
      <c r="K42" s="15">
        <f t="shared" ref="K42:K51" si="31">K41*O42</f>
        <v>656.05862194232884</v>
      </c>
      <c r="L42" s="15">
        <f t="shared" ref="L42:L51" si="32">L41*O42</f>
        <v>437.37241462821896</v>
      </c>
      <c r="M42" s="4" t="s">
        <v>60</v>
      </c>
      <c r="N42" s="1">
        <v>1</v>
      </c>
      <c r="O42" s="1">
        <v>1.1000000000000001</v>
      </c>
      <c r="P42" s="1">
        <f t="shared" si="9"/>
        <v>1.4</v>
      </c>
      <c r="R42" s="1">
        <f t="shared" si="10"/>
        <v>1.5</v>
      </c>
    </row>
    <row r="43" spans="1:18" x14ac:dyDescent="0.25">
      <c r="A43" s="4">
        <v>42</v>
      </c>
      <c r="B43" s="4" t="s">
        <v>62</v>
      </c>
      <c r="C43" s="9">
        <v>206</v>
      </c>
      <c r="D43" s="15">
        <f t="shared" si="24"/>
        <v>457039.39521460712</v>
      </c>
      <c r="E43" s="15">
        <f t="shared" si="25"/>
        <v>228519.69760730356</v>
      </c>
      <c r="F43" s="15">
        <f t="shared" si="26"/>
        <v>102662.35805831982</v>
      </c>
      <c r="G43" s="15">
        <f t="shared" si="27"/>
        <v>51331.17902915991</v>
      </c>
      <c r="H43" s="15">
        <f t="shared" si="28"/>
        <v>2646.1031085007262</v>
      </c>
      <c r="I43" s="15">
        <f t="shared" si="29"/>
        <v>5292.2062170014524</v>
      </c>
      <c r="J43" s="15">
        <f t="shared" si="30"/>
        <v>481.1096560910409</v>
      </c>
      <c r="K43" s="15">
        <f t="shared" si="31"/>
        <v>721.66448413656178</v>
      </c>
      <c r="L43" s="15">
        <f t="shared" si="32"/>
        <v>481.1096560910409</v>
      </c>
      <c r="M43" s="4" t="s">
        <v>60</v>
      </c>
      <c r="N43" s="1">
        <v>1</v>
      </c>
      <c r="O43" s="1">
        <f t="shared" si="8"/>
        <v>1.1000000000000001</v>
      </c>
      <c r="P43" s="1">
        <f t="shared" si="9"/>
        <v>1.4</v>
      </c>
      <c r="R43" s="1">
        <f t="shared" si="10"/>
        <v>1.5</v>
      </c>
    </row>
    <row r="44" spans="1:18" x14ac:dyDescent="0.25">
      <c r="A44" s="4">
        <v>43</v>
      </c>
      <c r="B44" s="4" t="s">
        <v>63</v>
      </c>
      <c r="C44" s="9">
        <v>211</v>
      </c>
      <c r="D44" s="15">
        <f t="shared" si="24"/>
        <v>639855.15330044995</v>
      </c>
      <c r="E44" s="15">
        <f t="shared" si="25"/>
        <v>319927.57665022498</v>
      </c>
      <c r="F44" s="15">
        <f t="shared" si="26"/>
        <v>153993.53708747972</v>
      </c>
      <c r="G44" s="15">
        <f t="shared" si="27"/>
        <v>76996.768543739861</v>
      </c>
      <c r="H44" s="15">
        <f t="shared" si="28"/>
        <v>2910.7134193507991</v>
      </c>
      <c r="I44" s="15">
        <f t="shared" si="29"/>
        <v>5821.4268387015982</v>
      </c>
      <c r="J44" s="15">
        <f t="shared" si="30"/>
        <v>529.22062170014499</v>
      </c>
      <c r="K44" s="15">
        <f t="shared" si="31"/>
        <v>793.83093255021799</v>
      </c>
      <c r="L44" s="15">
        <f t="shared" si="32"/>
        <v>529.22062170014499</v>
      </c>
      <c r="M44" s="4" t="s">
        <v>60</v>
      </c>
      <c r="N44" s="1">
        <v>1</v>
      </c>
      <c r="O44" s="1">
        <f t="shared" si="8"/>
        <v>1.1000000000000001</v>
      </c>
      <c r="P44" s="1">
        <f t="shared" si="9"/>
        <v>1.4</v>
      </c>
      <c r="R44" s="1">
        <f t="shared" si="10"/>
        <v>1.5</v>
      </c>
    </row>
    <row r="45" spans="1:18" x14ac:dyDescent="0.25">
      <c r="A45" s="4">
        <v>44</v>
      </c>
      <c r="B45" s="4" t="s">
        <v>64</v>
      </c>
      <c r="C45" s="9">
        <v>216</v>
      </c>
      <c r="D45" s="15">
        <f t="shared" si="24"/>
        <v>895797.21462062991</v>
      </c>
      <c r="E45" s="15">
        <f t="shared" si="25"/>
        <v>447898.60731031495</v>
      </c>
      <c r="F45" s="15">
        <f t="shared" si="26"/>
        <v>230990.30563121958</v>
      </c>
      <c r="G45" s="15">
        <f t="shared" si="27"/>
        <v>115495.15281560979</v>
      </c>
      <c r="H45" s="15">
        <f t="shared" si="28"/>
        <v>3201.7847612858791</v>
      </c>
      <c r="I45" s="15">
        <f t="shared" si="29"/>
        <v>6403.5695225717582</v>
      </c>
      <c r="J45" s="15">
        <f t="shared" si="30"/>
        <v>582.14268387015954</v>
      </c>
      <c r="K45" s="15">
        <f t="shared" si="31"/>
        <v>873.21402580523988</v>
      </c>
      <c r="L45" s="15">
        <f t="shared" si="32"/>
        <v>582.14268387015954</v>
      </c>
      <c r="M45" s="4" t="s">
        <v>60</v>
      </c>
      <c r="N45" s="1">
        <v>1</v>
      </c>
      <c r="O45" s="1">
        <f t="shared" si="8"/>
        <v>1.1000000000000001</v>
      </c>
      <c r="P45" s="1">
        <f t="shared" si="9"/>
        <v>1.4</v>
      </c>
      <c r="R45" s="1">
        <f t="shared" si="10"/>
        <v>1.5</v>
      </c>
    </row>
    <row r="46" spans="1:18" x14ac:dyDescent="0.25">
      <c r="A46" s="4">
        <v>45</v>
      </c>
      <c r="B46" s="4" t="s">
        <v>65</v>
      </c>
      <c r="C46" s="9">
        <v>221</v>
      </c>
      <c r="D46" s="15">
        <f t="shared" si="24"/>
        <v>1254116.1004688819</v>
      </c>
      <c r="E46" s="15">
        <f t="shared" si="25"/>
        <v>627058.05023444095</v>
      </c>
      <c r="F46" s="15">
        <f t="shared" si="26"/>
        <v>346485.45844682935</v>
      </c>
      <c r="G46" s="15">
        <f t="shared" si="27"/>
        <v>173242.72922341467</v>
      </c>
      <c r="H46" s="15">
        <f t="shared" si="28"/>
        <v>3521.9632374144671</v>
      </c>
      <c r="I46" s="15">
        <f t="shared" si="29"/>
        <v>7043.9264748289343</v>
      </c>
      <c r="J46" s="15">
        <f t="shared" si="30"/>
        <v>640.35695225717552</v>
      </c>
      <c r="K46" s="15">
        <f t="shared" si="31"/>
        <v>960.53542838576391</v>
      </c>
      <c r="L46" s="15">
        <f t="shared" si="32"/>
        <v>640.35695225717552</v>
      </c>
      <c r="M46" s="4" t="s">
        <v>60</v>
      </c>
      <c r="N46" s="1">
        <v>1</v>
      </c>
      <c r="O46" s="1">
        <f t="shared" si="8"/>
        <v>1.1000000000000001</v>
      </c>
      <c r="P46" s="1">
        <f t="shared" si="9"/>
        <v>1.4</v>
      </c>
      <c r="R46" s="1">
        <f t="shared" si="10"/>
        <v>1.5</v>
      </c>
    </row>
    <row r="47" spans="1:18" x14ac:dyDescent="0.25">
      <c r="A47" s="4">
        <v>46</v>
      </c>
      <c r="B47" s="4" t="s">
        <v>66</v>
      </c>
      <c r="C47" s="9">
        <v>226</v>
      </c>
      <c r="D47" s="15">
        <f t="shared" si="24"/>
        <v>1755762.5406564346</v>
      </c>
      <c r="E47" s="15">
        <f t="shared" si="25"/>
        <v>877881.2703282173</v>
      </c>
      <c r="F47" s="15">
        <f t="shared" si="26"/>
        <v>519728.18767024402</v>
      </c>
      <c r="G47" s="15">
        <f t="shared" si="27"/>
        <v>259864.09383512201</v>
      </c>
      <c r="H47" s="15">
        <f t="shared" si="28"/>
        <v>3874.1595611559142</v>
      </c>
      <c r="I47" s="15">
        <f t="shared" si="29"/>
        <v>7748.3191223118283</v>
      </c>
      <c r="J47" s="15">
        <f t="shared" si="30"/>
        <v>704.39264748289315</v>
      </c>
      <c r="K47" s="15">
        <f t="shared" si="31"/>
        <v>1056.5889712243404</v>
      </c>
      <c r="L47" s="15">
        <f t="shared" si="32"/>
        <v>704.39264748289315</v>
      </c>
      <c r="M47" s="4" t="s">
        <v>60</v>
      </c>
      <c r="N47" s="1">
        <v>1</v>
      </c>
      <c r="O47" s="1">
        <f t="shared" si="8"/>
        <v>1.1000000000000001</v>
      </c>
      <c r="P47" s="1">
        <f t="shared" si="9"/>
        <v>1.4</v>
      </c>
      <c r="R47" s="1">
        <f t="shared" si="10"/>
        <v>1.5</v>
      </c>
    </row>
    <row r="48" spans="1:18" x14ac:dyDescent="0.25">
      <c r="A48" s="4">
        <v>47</v>
      </c>
      <c r="B48" s="4" t="s">
        <v>67</v>
      </c>
      <c r="C48" s="9">
        <v>231</v>
      </c>
      <c r="D48" s="15">
        <f t="shared" si="24"/>
        <v>2458067.5569190085</v>
      </c>
      <c r="E48" s="15">
        <f t="shared" si="25"/>
        <v>1229033.7784595042</v>
      </c>
      <c r="F48" s="15">
        <f t="shared" si="26"/>
        <v>779592.28150536609</v>
      </c>
      <c r="G48" s="15">
        <f t="shared" si="27"/>
        <v>389796.14075268304</v>
      </c>
      <c r="H48" s="15">
        <f t="shared" si="28"/>
        <v>4261.5755172715062</v>
      </c>
      <c r="I48" s="15">
        <f t="shared" si="29"/>
        <v>8523.1510345430124</v>
      </c>
      <c r="J48" s="15">
        <f t="shared" si="30"/>
        <v>774.83191223118251</v>
      </c>
      <c r="K48" s="15">
        <f t="shared" si="31"/>
        <v>1162.2478683467746</v>
      </c>
      <c r="L48" s="15">
        <f t="shared" si="32"/>
        <v>774.83191223118251</v>
      </c>
      <c r="M48" s="4" t="s">
        <v>60</v>
      </c>
      <c r="N48" s="1">
        <v>1</v>
      </c>
      <c r="O48" s="1">
        <f t="shared" si="8"/>
        <v>1.1000000000000001</v>
      </c>
      <c r="P48" s="1">
        <f t="shared" si="9"/>
        <v>1.4</v>
      </c>
      <c r="R48" s="1">
        <f t="shared" si="10"/>
        <v>1.5</v>
      </c>
    </row>
    <row r="49" spans="1:18" x14ac:dyDescent="0.25">
      <c r="A49" s="4">
        <v>48</v>
      </c>
      <c r="B49" s="4" t="s">
        <v>68</v>
      </c>
      <c r="C49" s="9">
        <v>236</v>
      </c>
      <c r="D49" s="15">
        <f t="shared" si="24"/>
        <v>3441294.5796866119</v>
      </c>
      <c r="E49" s="15">
        <f t="shared" si="25"/>
        <v>1720647.2898433059</v>
      </c>
      <c r="F49" s="15">
        <f t="shared" si="26"/>
        <v>1169388.4222580492</v>
      </c>
      <c r="G49" s="15">
        <f t="shared" si="27"/>
        <v>584694.21112902462</v>
      </c>
      <c r="H49" s="15">
        <f t="shared" si="28"/>
        <v>4687.7330689986575</v>
      </c>
      <c r="I49" s="15">
        <f t="shared" si="29"/>
        <v>9375.4661379973149</v>
      </c>
      <c r="J49" s="15">
        <f t="shared" si="30"/>
        <v>852.31510345430081</v>
      </c>
      <c r="K49" s="15">
        <f t="shared" si="31"/>
        <v>1278.4726551814522</v>
      </c>
      <c r="L49" s="15">
        <f t="shared" si="32"/>
        <v>852.31510345430081</v>
      </c>
      <c r="M49" s="4" t="s">
        <v>60</v>
      </c>
      <c r="N49" s="1">
        <v>1</v>
      </c>
      <c r="O49" s="1">
        <f t="shared" si="8"/>
        <v>1.1000000000000001</v>
      </c>
      <c r="P49" s="1">
        <f t="shared" si="9"/>
        <v>1.4</v>
      </c>
      <c r="R49" s="1">
        <f t="shared" si="10"/>
        <v>1.5</v>
      </c>
    </row>
    <row r="50" spans="1:18" x14ac:dyDescent="0.25">
      <c r="A50" s="4">
        <v>49</v>
      </c>
      <c r="B50" s="4" t="s">
        <v>69</v>
      </c>
      <c r="C50" s="9">
        <v>241</v>
      </c>
      <c r="D50" s="15">
        <f t="shared" si="24"/>
        <v>4817812.4115612563</v>
      </c>
      <c r="E50" s="15">
        <f t="shared" si="25"/>
        <v>2408906.2057806281</v>
      </c>
      <c r="F50" s="15">
        <f t="shared" si="26"/>
        <v>1754082.6333870739</v>
      </c>
      <c r="G50" s="15">
        <f t="shared" si="27"/>
        <v>877041.31669353694</v>
      </c>
      <c r="H50" s="15">
        <f t="shared" si="28"/>
        <v>5156.5063758985234</v>
      </c>
      <c r="I50" s="15">
        <f t="shared" si="29"/>
        <v>10313.012751797047</v>
      </c>
      <c r="J50" s="15">
        <f t="shared" si="30"/>
        <v>937.54661379973095</v>
      </c>
      <c r="K50" s="15">
        <f t="shared" si="31"/>
        <v>1406.3199206995976</v>
      </c>
      <c r="L50" s="15">
        <f t="shared" si="32"/>
        <v>937.54661379973095</v>
      </c>
      <c r="M50" s="4" t="s">
        <v>60</v>
      </c>
      <c r="N50" s="1">
        <v>1</v>
      </c>
      <c r="O50" s="1">
        <f t="shared" si="8"/>
        <v>1.1000000000000001</v>
      </c>
      <c r="P50" s="1">
        <f t="shared" si="9"/>
        <v>1.4</v>
      </c>
      <c r="R50" s="1">
        <f t="shared" si="10"/>
        <v>1.5</v>
      </c>
    </row>
    <row r="51" spans="1:18" x14ac:dyDescent="0.25">
      <c r="A51" s="4">
        <v>50</v>
      </c>
      <c r="B51" s="4" t="s">
        <v>70</v>
      </c>
      <c r="C51" s="9">
        <v>246</v>
      </c>
      <c r="D51" s="15">
        <f t="shared" si="24"/>
        <v>6744937.376185758</v>
      </c>
      <c r="E51" s="15">
        <f t="shared" si="25"/>
        <v>3372468.688092879</v>
      </c>
      <c r="F51" s="15">
        <f t="shared" si="26"/>
        <v>2631123.9500806108</v>
      </c>
      <c r="G51" s="15">
        <f t="shared" si="27"/>
        <v>1315561.9750403054</v>
      </c>
      <c r="H51" s="15">
        <f t="shared" si="28"/>
        <v>5672.1570134883759</v>
      </c>
      <c r="I51" s="15">
        <f t="shared" si="29"/>
        <v>11344.314026976752</v>
      </c>
      <c r="J51" s="15">
        <f t="shared" si="30"/>
        <v>1031.3012751797041</v>
      </c>
      <c r="K51" s="15">
        <f t="shared" si="31"/>
        <v>1546.9519127695573</v>
      </c>
      <c r="L51" s="15">
        <f t="shared" si="32"/>
        <v>1031.3012751797041</v>
      </c>
      <c r="M51" s="4" t="s">
        <v>60</v>
      </c>
      <c r="N51" s="1">
        <v>1</v>
      </c>
      <c r="O51" s="1">
        <f t="shared" si="8"/>
        <v>1.1000000000000001</v>
      </c>
      <c r="P51" s="1">
        <f t="shared" si="9"/>
        <v>1.4</v>
      </c>
      <c r="R51" s="1">
        <f t="shared" si="10"/>
        <v>1.5</v>
      </c>
    </row>
    <row r="52" spans="1:18" x14ac:dyDescent="0.25">
      <c r="A52" s="6">
        <v>51</v>
      </c>
      <c r="B52" s="6" t="s">
        <v>71</v>
      </c>
      <c r="C52" s="10">
        <v>251</v>
      </c>
      <c r="D52" s="16">
        <f t="shared" ref="D52:D61" si="33">D51*P52</f>
        <v>9442912.3266600613</v>
      </c>
      <c r="E52" s="16">
        <f t="shared" ref="E52:E61" si="34">E51*P52</f>
        <v>4721456.1633300306</v>
      </c>
      <c r="F52" s="16">
        <f t="shared" ref="F52:F61" si="35">F51*R52</f>
        <v>3946685.9251209162</v>
      </c>
      <c r="G52" s="16">
        <f t="shared" ref="G52:G61" si="36">G51*R52</f>
        <v>1973342.9625604581</v>
      </c>
      <c r="H52" s="16">
        <f t="shared" ref="H52:H61" si="37">H51*O52</f>
        <v>6239.3727148372136</v>
      </c>
      <c r="I52" s="16">
        <f t="shared" ref="I52:I61" si="38">I51*O52</f>
        <v>12478.745429674427</v>
      </c>
      <c r="J52" s="16">
        <f t="shared" ref="J52:J61" si="39">J51*O52</f>
        <v>1134.4314026976747</v>
      </c>
      <c r="K52" s="16">
        <f t="shared" ref="K52:K61" si="40">K51*O52</f>
        <v>1701.6471040465133</v>
      </c>
      <c r="L52" s="16">
        <f t="shared" ref="L52:L61" si="41">L51*O52</f>
        <v>1134.4314026976747</v>
      </c>
      <c r="M52" s="6" t="s">
        <v>81</v>
      </c>
      <c r="N52" s="1">
        <v>1</v>
      </c>
      <c r="O52" s="1">
        <f t="shared" si="8"/>
        <v>1.1000000000000001</v>
      </c>
      <c r="P52" s="1">
        <f t="shared" si="9"/>
        <v>1.4</v>
      </c>
      <c r="R52" s="1">
        <f t="shared" si="10"/>
        <v>1.5</v>
      </c>
    </row>
    <row r="53" spans="1:18" x14ac:dyDescent="0.25">
      <c r="A53" s="6">
        <v>52</v>
      </c>
      <c r="B53" s="6" t="s">
        <v>72</v>
      </c>
      <c r="C53" s="10">
        <v>256</v>
      </c>
      <c r="D53" s="16">
        <f t="shared" si="33"/>
        <v>13220077.257324085</v>
      </c>
      <c r="E53" s="16">
        <f t="shared" si="34"/>
        <v>6610038.6286620423</v>
      </c>
      <c r="F53" s="16">
        <f t="shared" si="35"/>
        <v>5920028.8876813743</v>
      </c>
      <c r="G53" s="16">
        <f t="shared" si="36"/>
        <v>2960014.4438406872</v>
      </c>
      <c r="H53" s="16">
        <f t="shared" si="37"/>
        <v>6863.3099863209354</v>
      </c>
      <c r="I53" s="16">
        <f t="shared" si="38"/>
        <v>13726.619972641871</v>
      </c>
      <c r="J53" s="16">
        <f t="shared" si="39"/>
        <v>1247.8745429674423</v>
      </c>
      <c r="K53" s="16">
        <f t="shared" si="40"/>
        <v>1871.8118144511648</v>
      </c>
      <c r="L53" s="16">
        <f t="shared" si="41"/>
        <v>1247.8745429674423</v>
      </c>
      <c r="M53" s="6" t="s">
        <v>81</v>
      </c>
      <c r="N53" s="1">
        <v>1</v>
      </c>
      <c r="O53" s="1">
        <f t="shared" si="8"/>
        <v>1.1000000000000001</v>
      </c>
      <c r="P53" s="1">
        <f t="shared" si="9"/>
        <v>1.4</v>
      </c>
      <c r="R53" s="1">
        <f t="shared" si="10"/>
        <v>1.5</v>
      </c>
    </row>
    <row r="54" spans="1:18" x14ac:dyDescent="0.25">
      <c r="A54" s="6">
        <v>53</v>
      </c>
      <c r="B54" s="6" t="s">
        <v>73</v>
      </c>
      <c r="C54" s="10">
        <v>261</v>
      </c>
      <c r="D54" s="16">
        <f t="shared" si="33"/>
        <v>18508108.160253718</v>
      </c>
      <c r="E54" s="16">
        <f t="shared" si="34"/>
        <v>9254054.0801268592</v>
      </c>
      <c r="F54" s="16">
        <f t="shared" si="35"/>
        <v>8880043.3315220624</v>
      </c>
      <c r="G54" s="16">
        <f t="shared" si="36"/>
        <v>4440021.6657610312</v>
      </c>
      <c r="H54" s="16">
        <f t="shared" si="37"/>
        <v>7549.6409849530291</v>
      </c>
      <c r="I54" s="16">
        <f t="shared" si="38"/>
        <v>15099.281969906058</v>
      </c>
      <c r="J54" s="16">
        <f t="shared" si="39"/>
        <v>1372.6619972641865</v>
      </c>
      <c r="K54" s="16">
        <f t="shared" si="40"/>
        <v>2058.9929958962816</v>
      </c>
      <c r="L54" s="16">
        <f t="shared" si="41"/>
        <v>1372.6619972641865</v>
      </c>
      <c r="M54" s="6" t="s">
        <v>81</v>
      </c>
      <c r="N54" s="1">
        <v>1</v>
      </c>
      <c r="O54" s="1">
        <f t="shared" si="8"/>
        <v>1.1000000000000001</v>
      </c>
      <c r="P54" s="1">
        <f t="shared" si="9"/>
        <v>1.4</v>
      </c>
      <c r="R54" s="1">
        <f t="shared" si="10"/>
        <v>1.5</v>
      </c>
    </row>
    <row r="55" spans="1:18" x14ac:dyDescent="0.25">
      <c r="A55" s="6">
        <v>54</v>
      </c>
      <c r="B55" s="6" t="s">
        <v>74</v>
      </c>
      <c r="C55" s="10">
        <v>266</v>
      </c>
      <c r="D55" s="16">
        <f t="shared" si="33"/>
        <v>25911351.424355205</v>
      </c>
      <c r="E55" s="16">
        <f t="shared" si="34"/>
        <v>12955675.712177603</v>
      </c>
      <c r="F55" s="16">
        <f t="shared" si="35"/>
        <v>13320064.997283094</v>
      </c>
      <c r="G55" s="16">
        <f t="shared" si="36"/>
        <v>6660032.4986415468</v>
      </c>
      <c r="H55" s="16">
        <f t="shared" si="37"/>
        <v>8304.6050834483322</v>
      </c>
      <c r="I55" s="16">
        <f t="shared" si="38"/>
        <v>16609.210166896664</v>
      </c>
      <c r="J55" s="16">
        <f t="shared" si="39"/>
        <v>1509.9281969906053</v>
      </c>
      <c r="K55" s="16">
        <f t="shared" si="40"/>
        <v>2264.8922954859099</v>
      </c>
      <c r="L55" s="16">
        <f t="shared" si="41"/>
        <v>1509.9281969906053</v>
      </c>
      <c r="M55" s="6" t="s">
        <v>81</v>
      </c>
      <c r="N55" s="1">
        <v>1</v>
      </c>
      <c r="O55" s="1">
        <f t="shared" si="8"/>
        <v>1.1000000000000001</v>
      </c>
      <c r="P55" s="1">
        <f t="shared" si="9"/>
        <v>1.4</v>
      </c>
      <c r="R55" s="1">
        <f t="shared" si="10"/>
        <v>1.5</v>
      </c>
    </row>
    <row r="56" spans="1:18" x14ac:dyDescent="0.25">
      <c r="A56" s="6">
        <v>55</v>
      </c>
      <c r="B56" s="6" t="s">
        <v>75</v>
      </c>
      <c r="C56" s="10">
        <v>271</v>
      </c>
      <c r="D56" s="16">
        <f t="shared" si="33"/>
        <v>36275891.994097285</v>
      </c>
      <c r="E56" s="16">
        <f t="shared" si="34"/>
        <v>18137945.997048642</v>
      </c>
      <c r="F56" s="16">
        <f t="shared" si="35"/>
        <v>19980097.49592464</v>
      </c>
      <c r="G56" s="16">
        <f t="shared" si="36"/>
        <v>9990048.7479623202</v>
      </c>
      <c r="H56" s="16">
        <f t="shared" si="37"/>
        <v>9135.0655917931654</v>
      </c>
      <c r="I56" s="16">
        <f t="shared" si="38"/>
        <v>18270.131183586331</v>
      </c>
      <c r="J56" s="16">
        <f t="shared" si="39"/>
        <v>1660.921016689666</v>
      </c>
      <c r="K56" s="16">
        <f t="shared" si="40"/>
        <v>2491.381525034501</v>
      </c>
      <c r="L56" s="16">
        <f t="shared" si="41"/>
        <v>1660.921016689666</v>
      </c>
      <c r="M56" s="6" t="s">
        <v>81</v>
      </c>
      <c r="N56" s="1">
        <v>1</v>
      </c>
      <c r="O56" s="1">
        <f t="shared" si="8"/>
        <v>1.1000000000000001</v>
      </c>
      <c r="P56" s="1">
        <f t="shared" si="9"/>
        <v>1.4</v>
      </c>
      <c r="R56" s="1">
        <f t="shared" si="10"/>
        <v>1.5</v>
      </c>
    </row>
    <row r="57" spans="1:18" x14ac:dyDescent="0.25">
      <c r="A57" s="6">
        <v>56</v>
      </c>
      <c r="B57" s="6" t="s">
        <v>76</v>
      </c>
      <c r="C57" s="10">
        <v>276</v>
      </c>
      <c r="D57" s="16">
        <f t="shared" si="33"/>
        <v>50786248.791736193</v>
      </c>
      <c r="E57" s="16">
        <f t="shared" si="34"/>
        <v>25393124.395868097</v>
      </c>
      <c r="F57" s="16">
        <f t="shared" si="35"/>
        <v>29970146.243886963</v>
      </c>
      <c r="G57" s="16">
        <f t="shared" si="36"/>
        <v>14985073.121943481</v>
      </c>
      <c r="H57" s="16">
        <f t="shared" si="37"/>
        <v>10048.572150972483</v>
      </c>
      <c r="I57" s="16">
        <f t="shared" si="38"/>
        <v>20097.144301944965</v>
      </c>
      <c r="J57" s="16">
        <f t="shared" si="39"/>
        <v>1827.0131183586327</v>
      </c>
      <c r="K57" s="16">
        <f t="shared" si="40"/>
        <v>2740.5196775379513</v>
      </c>
      <c r="L57" s="16">
        <f t="shared" si="41"/>
        <v>1827.0131183586327</v>
      </c>
      <c r="M57" s="6" t="s">
        <v>81</v>
      </c>
      <c r="N57" s="1">
        <v>1</v>
      </c>
      <c r="O57" s="1">
        <f t="shared" si="8"/>
        <v>1.1000000000000001</v>
      </c>
      <c r="P57" s="1">
        <f t="shared" si="9"/>
        <v>1.4</v>
      </c>
      <c r="R57" s="1">
        <f t="shared" si="10"/>
        <v>1.5</v>
      </c>
    </row>
    <row r="58" spans="1:18" x14ac:dyDescent="0.25">
      <c r="A58" s="6">
        <v>57</v>
      </c>
      <c r="B58" s="6" t="s">
        <v>77</v>
      </c>
      <c r="C58" s="10">
        <v>281</v>
      </c>
      <c r="D58" s="16">
        <f t="shared" si="33"/>
        <v>71100748.308430672</v>
      </c>
      <c r="E58" s="16">
        <f t="shared" si="34"/>
        <v>35550374.154215336</v>
      </c>
      <c r="F58" s="16">
        <f t="shared" si="35"/>
        <v>44955219.365830444</v>
      </c>
      <c r="G58" s="16">
        <f t="shared" si="36"/>
        <v>22477609.682915222</v>
      </c>
      <c r="H58" s="16">
        <f t="shared" si="37"/>
        <v>11053.429366069731</v>
      </c>
      <c r="I58" s="16">
        <f t="shared" si="38"/>
        <v>22106.858732139463</v>
      </c>
      <c r="J58" s="16">
        <f t="shared" si="39"/>
        <v>2009.7144301944961</v>
      </c>
      <c r="K58" s="16">
        <f t="shared" si="40"/>
        <v>3014.5716452917468</v>
      </c>
      <c r="L58" s="16">
        <f t="shared" si="41"/>
        <v>2009.7144301944961</v>
      </c>
      <c r="M58" s="6" t="s">
        <v>81</v>
      </c>
      <c r="N58" s="1">
        <v>1</v>
      </c>
      <c r="O58" s="1">
        <f t="shared" si="8"/>
        <v>1.1000000000000001</v>
      </c>
      <c r="P58" s="1">
        <f t="shared" si="9"/>
        <v>1.4</v>
      </c>
      <c r="R58" s="1">
        <f t="shared" si="10"/>
        <v>1.5</v>
      </c>
    </row>
    <row r="59" spans="1:18" x14ac:dyDescent="0.25">
      <c r="A59" s="6">
        <v>58</v>
      </c>
      <c r="B59" s="6" t="s">
        <v>78</v>
      </c>
      <c r="C59" s="10">
        <v>286</v>
      </c>
      <c r="D59" s="16">
        <f t="shared" si="33"/>
        <v>99541047.631802931</v>
      </c>
      <c r="E59" s="16">
        <f t="shared" si="34"/>
        <v>49770523.815901466</v>
      </c>
      <c r="F59" s="16">
        <f t="shared" si="35"/>
        <v>67432829.048745662</v>
      </c>
      <c r="G59" s="16">
        <f t="shared" si="36"/>
        <v>33716414.524372831</v>
      </c>
      <c r="H59" s="16">
        <f t="shared" si="37"/>
        <v>12158.772302676705</v>
      </c>
      <c r="I59" s="16">
        <f t="shared" si="38"/>
        <v>24317.544605353411</v>
      </c>
      <c r="J59" s="16">
        <f t="shared" si="39"/>
        <v>2210.6858732139458</v>
      </c>
      <c r="K59" s="16">
        <f t="shared" si="40"/>
        <v>3316.0288098209217</v>
      </c>
      <c r="L59" s="16">
        <f t="shared" si="41"/>
        <v>2210.6858732139458</v>
      </c>
      <c r="M59" s="6" t="s">
        <v>81</v>
      </c>
      <c r="N59" s="1">
        <v>1</v>
      </c>
      <c r="O59" s="1">
        <f t="shared" si="8"/>
        <v>1.1000000000000001</v>
      </c>
      <c r="P59" s="1">
        <f t="shared" si="9"/>
        <v>1.4</v>
      </c>
      <c r="R59" s="1">
        <f t="shared" si="10"/>
        <v>1.5</v>
      </c>
    </row>
    <row r="60" spans="1:18" x14ac:dyDescent="0.25">
      <c r="A60" s="6">
        <v>59</v>
      </c>
      <c r="B60" s="6" t="s">
        <v>79</v>
      </c>
      <c r="C60" s="10">
        <v>291</v>
      </c>
      <c r="D60" s="16">
        <f t="shared" si="33"/>
        <v>139357466.68452409</v>
      </c>
      <c r="E60" s="16">
        <f t="shared" si="34"/>
        <v>69678733.342262045</v>
      </c>
      <c r="F60" s="16">
        <f t="shared" si="35"/>
        <v>101149243.57311849</v>
      </c>
      <c r="G60" s="16">
        <f t="shared" si="36"/>
        <v>50574621.786559246</v>
      </c>
      <c r="H60" s="16">
        <f t="shared" si="37"/>
        <v>13374.649532944377</v>
      </c>
      <c r="I60" s="16">
        <f t="shared" si="38"/>
        <v>26749.299065888754</v>
      </c>
      <c r="J60" s="16">
        <f t="shared" si="39"/>
        <v>2431.7544605353405</v>
      </c>
      <c r="K60" s="16">
        <f t="shared" si="40"/>
        <v>3647.631690803014</v>
      </c>
      <c r="L60" s="16">
        <f t="shared" si="41"/>
        <v>2431.7544605353405</v>
      </c>
      <c r="M60" s="6" t="s">
        <v>81</v>
      </c>
      <c r="N60" s="1">
        <v>1</v>
      </c>
      <c r="O60" s="1">
        <f t="shared" si="8"/>
        <v>1.1000000000000001</v>
      </c>
      <c r="P60" s="1">
        <f t="shared" si="9"/>
        <v>1.4</v>
      </c>
      <c r="R60" s="1">
        <f t="shared" si="10"/>
        <v>1.5</v>
      </c>
    </row>
    <row r="61" spans="1:18" x14ac:dyDescent="0.25">
      <c r="A61" s="6">
        <v>60</v>
      </c>
      <c r="B61" s="6" t="s">
        <v>80</v>
      </c>
      <c r="C61" s="10">
        <v>296</v>
      </c>
      <c r="D61" s="16">
        <f t="shared" si="33"/>
        <v>195100453.35833371</v>
      </c>
      <c r="E61" s="16">
        <f t="shared" si="34"/>
        <v>97550226.679166853</v>
      </c>
      <c r="F61" s="16">
        <f t="shared" si="35"/>
        <v>151723865.35967773</v>
      </c>
      <c r="G61" s="16">
        <f t="shared" si="36"/>
        <v>75861932.679838866</v>
      </c>
      <c r="H61" s="16">
        <f t="shared" si="37"/>
        <v>14712.114486238816</v>
      </c>
      <c r="I61" s="16">
        <f t="shared" si="38"/>
        <v>29424.228972477631</v>
      </c>
      <c r="J61" s="16">
        <f t="shared" si="39"/>
        <v>2674.9299065888749</v>
      </c>
      <c r="K61" s="16">
        <f t="shared" si="40"/>
        <v>4012.3948598833158</v>
      </c>
      <c r="L61" s="16">
        <f t="shared" si="41"/>
        <v>2674.9299065888749</v>
      </c>
      <c r="M61" s="6" t="s">
        <v>81</v>
      </c>
      <c r="N61" s="1">
        <v>1</v>
      </c>
      <c r="O61" s="1">
        <f t="shared" si="8"/>
        <v>1.1000000000000001</v>
      </c>
      <c r="P61" s="1">
        <f t="shared" si="9"/>
        <v>1.4</v>
      </c>
      <c r="R61" s="1">
        <f t="shared" si="10"/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2023-01-31T02:24:38Z</dcterms:modified>
</cp:coreProperties>
</file>