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<sst xmlns="http://schemas.openxmlformats.org/spreadsheetml/2006/main" count="12" uniqueCount="11">
  <si>
    <t>speed</t>
  </si>
  <si>
    <t>angle</t>
  </si>
  <si>
    <t>m1</t>
  </si>
  <si>
    <t>m2</t>
  </si>
  <si>
    <t>m3</t>
  </si>
  <si>
    <t>c</t>
  </si>
  <si>
    <t>d</t>
  </si>
  <si>
    <t>x</t>
  </si>
  <si>
    <t>y</t>
  </si>
  <si>
    <t>r</t>
  </si>
  <si>
    <t>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</si>
</sst>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164" xfId="0" applyAlignment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164" xfId="0" applyAlignment="1" applyFont="1" applyNumberFormat="1">
      <alignment/>
    </xf>
    <xf borderId="1" fillId="0" fontId="2" numFmtId="164" xfId="0" applyAlignment="1" applyBorder="1" applyFont="1" applyNumberFormat="1">
      <alignment/>
    </xf>
    <xf borderId="1" fillId="0" fontId="2" numFmtId="164" xfId="0" applyBorder="1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8" width="6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10</v>
      </c>
      <c r="B2" s="5" t="s">
        <v>10</v>
      </c>
      <c r="C2" s="6">
        <v>3.0</v>
      </c>
      <c r="D2" s="6">
        <v>4.0</v>
      </c>
      <c r="E2" s="6">
        <v>5.0</v>
      </c>
      <c r="F2" s="7" t="str">
        <f t="shared" ref="F2:F3" si="1">(E2^2 - D2^2 + C2^2)/(2*E2)</f>
        <v>1.8</v>
      </c>
      <c r="G2" s="7" t="str">
        <f t="shared" ref="G2:G3" si="2">SQRT(C2^2 - ((C2^2 - D2^2 + E2^2)/(2*E2))^2)</f>
        <v>2.4</v>
      </c>
      <c r="H2" s="7" t="str">
        <f t="shared" ref="H2:H3" si="3">E2/2</f>
        <v>2.5</v>
      </c>
      <c r="I2" s="7" t="str">
        <f t="shared" ref="I2:I3" si="4">(F2^2 - F2*E2 + G2^2)/(2*E2)</f>
        <v>0.0</v>
      </c>
      <c r="J2" s="7" t="str">
        <f t="shared" ref="J2:J3" si="5">SQRT(H2^2 + I2^2)</f>
        <v>2.5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5">
        <v>20.0</v>
      </c>
      <c r="B3" s="5">
        <v>60.0</v>
      </c>
      <c r="C3" s="6">
        <v>484.0</v>
      </c>
      <c r="D3" s="6">
        <v>388.0</v>
      </c>
      <c r="E3" s="6" t="str">
        <f>481+356</f>
        <v>837.0</v>
      </c>
      <c r="F3" s="7" t="str">
        <f t="shared" si="1"/>
        <v>468.5</v>
      </c>
      <c r="G3" s="7" t="str">
        <f t="shared" si="2"/>
        <v>121.5</v>
      </c>
      <c r="H3" s="7" t="str">
        <f t="shared" si="3"/>
        <v>418.5</v>
      </c>
      <c r="I3" s="7" t="str">
        <f t="shared" si="4"/>
        <v>-94.3</v>
      </c>
      <c r="J3" s="7" t="str">
        <f t="shared" si="5"/>
        <v>429.0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8"/>
      <c r="B4" s="8"/>
      <c r="C4" s="7"/>
      <c r="D4" s="7"/>
      <c r="E4" s="7"/>
      <c r="F4" s="7"/>
      <c r="G4" s="7"/>
      <c r="H4" s="7"/>
      <c r="I4" s="7"/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8"/>
      <c r="B5" s="8"/>
      <c r="C5" s="7"/>
      <c r="D5" s="7"/>
      <c r="E5" s="7"/>
      <c r="F5" s="7"/>
      <c r="G5" s="7"/>
      <c r="H5" s="7"/>
      <c r="I5" s="7"/>
      <c r="J5" s="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>
      <c r="A6" s="8"/>
      <c r="B6" s="8"/>
      <c r="C6" s="7"/>
      <c r="D6" s="7"/>
      <c r="E6" s="7"/>
      <c r="F6" s="7"/>
      <c r="G6" s="7"/>
      <c r="H6" s="7"/>
      <c r="I6" s="7"/>
      <c r="J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>
      <c r="A7" s="8"/>
      <c r="B7" s="8"/>
      <c r="C7" s="7"/>
      <c r="D7" s="7"/>
      <c r="E7" s="7"/>
      <c r="F7" s="7"/>
      <c r="G7" s="7"/>
      <c r="H7" s="7"/>
      <c r="I7" s="7"/>
      <c r="J7" s="7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</sheetData>
  <drawing r:id="rId1"/>
</worksheet>
</file>