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\Documents\GitHub\eit-p5-lm-main\AcceptanceTests\"/>
    </mc:Choice>
  </mc:AlternateContent>
  <bookViews>
    <workbookView xWindow="0" yWindow="0" windowWidth="24000" windowHeight="9735"/>
  </bookViews>
  <sheets>
    <sheet name="Ark1" sheetId="1" r:id="rId1"/>
    <sheet name="Ark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5" i="2" l="1"/>
  <c r="J95" i="2"/>
  <c r="I97" i="2"/>
  <c r="J97" i="2"/>
  <c r="I99" i="2"/>
  <c r="J99" i="2"/>
  <c r="I101" i="2"/>
  <c r="J101" i="2"/>
  <c r="I103" i="2"/>
  <c r="J103" i="2"/>
  <c r="I105" i="2"/>
  <c r="J105" i="2"/>
  <c r="I107" i="2"/>
  <c r="J107" i="2"/>
  <c r="H107" i="2"/>
  <c r="H105" i="2"/>
  <c r="H103" i="2"/>
  <c r="H101" i="2"/>
  <c r="H99" i="2"/>
  <c r="K99" i="2" s="1"/>
  <c r="L99" i="2" s="1"/>
  <c r="H97" i="2"/>
  <c r="H95" i="2"/>
  <c r="I93" i="2"/>
  <c r="J93" i="2"/>
  <c r="H93" i="2"/>
  <c r="I77" i="2"/>
  <c r="K77" i="2" s="1"/>
  <c r="L77" i="2" s="1"/>
  <c r="J77" i="2"/>
  <c r="H77" i="2"/>
  <c r="I75" i="2"/>
  <c r="J75" i="2"/>
  <c r="H75" i="2"/>
  <c r="I73" i="2"/>
  <c r="J73" i="2"/>
  <c r="H73" i="2"/>
  <c r="I71" i="2"/>
  <c r="J71" i="2"/>
  <c r="H71" i="2"/>
  <c r="I69" i="2"/>
  <c r="H67" i="2"/>
  <c r="J69" i="2"/>
  <c r="K69" i="2" s="1"/>
  <c r="L69" i="2" s="1"/>
  <c r="H69" i="2"/>
  <c r="I67" i="2"/>
  <c r="J67" i="2"/>
  <c r="H37" i="2"/>
  <c r="I39" i="2"/>
  <c r="J39" i="2"/>
  <c r="H39" i="2"/>
  <c r="I41" i="2"/>
  <c r="J41" i="2"/>
  <c r="H41" i="2"/>
  <c r="I43" i="2"/>
  <c r="J43" i="2"/>
  <c r="H43" i="2"/>
  <c r="I45" i="2"/>
  <c r="J45" i="2"/>
  <c r="H45" i="2"/>
  <c r="I47" i="2"/>
  <c r="J47" i="2"/>
  <c r="H47" i="2"/>
  <c r="I49" i="2"/>
  <c r="J49" i="2"/>
  <c r="H49" i="2"/>
  <c r="G37" i="2"/>
  <c r="J37" i="2"/>
  <c r="I37" i="2"/>
  <c r="I23" i="2"/>
  <c r="K23" i="2" s="1"/>
  <c r="L23" i="2" s="1"/>
  <c r="J23" i="2"/>
  <c r="H23" i="2"/>
  <c r="H5" i="2"/>
  <c r="I5" i="2"/>
  <c r="J5" i="2"/>
  <c r="H7" i="2"/>
  <c r="I7" i="2"/>
  <c r="J7" i="2"/>
  <c r="H9" i="2"/>
  <c r="I9" i="2"/>
  <c r="J9" i="2"/>
  <c r="H11" i="2"/>
  <c r="I11" i="2"/>
  <c r="J11" i="2"/>
  <c r="H13" i="2"/>
  <c r="I13" i="2"/>
  <c r="J13" i="2"/>
  <c r="H15" i="2"/>
  <c r="I15" i="2"/>
  <c r="J15" i="2"/>
  <c r="H17" i="2"/>
  <c r="I17" i="2"/>
  <c r="J17" i="2"/>
  <c r="H19" i="2"/>
  <c r="I19" i="2"/>
  <c r="J19" i="2"/>
  <c r="H21" i="2"/>
  <c r="I21" i="2"/>
  <c r="J21" i="2"/>
  <c r="H25" i="2"/>
  <c r="I25" i="2"/>
  <c r="J25" i="2"/>
  <c r="H27" i="2"/>
  <c r="I27" i="2"/>
  <c r="J27" i="2"/>
  <c r="H29" i="2"/>
  <c r="I29" i="2"/>
  <c r="J29" i="2"/>
  <c r="H31" i="2"/>
  <c r="I31" i="2"/>
  <c r="J31" i="2"/>
  <c r="H33" i="2"/>
  <c r="I33" i="2"/>
  <c r="J33" i="2"/>
  <c r="H35" i="2"/>
  <c r="I35" i="2"/>
  <c r="J35" i="2"/>
  <c r="H51" i="2"/>
  <c r="I51" i="2"/>
  <c r="J51" i="2"/>
  <c r="H53" i="2"/>
  <c r="I53" i="2"/>
  <c r="J53" i="2"/>
  <c r="H55" i="2"/>
  <c r="I55" i="2"/>
  <c r="J55" i="2"/>
  <c r="H57" i="2"/>
  <c r="I57" i="2"/>
  <c r="J57" i="2"/>
  <c r="H59" i="2"/>
  <c r="I59" i="2"/>
  <c r="J59" i="2"/>
  <c r="H61" i="2"/>
  <c r="I61" i="2"/>
  <c r="J61" i="2"/>
  <c r="H63" i="2"/>
  <c r="I63" i="2"/>
  <c r="J63" i="2"/>
  <c r="H65" i="2"/>
  <c r="I65" i="2"/>
  <c r="J65" i="2"/>
  <c r="H79" i="2"/>
  <c r="I79" i="2"/>
  <c r="J79" i="2"/>
  <c r="H81" i="2"/>
  <c r="K81" i="2" s="1"/>
  <c r="L81" i="2" s="1"/>
  <c r="I81" i="2"/>
  <c r="J81" i="2"/>
  <c r="H83" i="2"/>
  <c r="I83" i="2"/>
  <c r="J83" i="2"/>
  <c r="H85" i="2"/>
  <c r="I85" i="2"/>
  <c r="J85" i="2"/>
  <c r="H87" i="2"/>
  <c r="I87" i="2"/>
  <c r="J87" i="2"/>
  <c r="H89" i="2"/>
  <c r="I89" i="2"/>
  <c r="J89" i="2"/>
  <c r="H91" i="2"/>
  <c r="I91" i="2"/>
  <c r="J91" i="2"/>
  <c r="H109" i="2"/>
  <c r="I109" i="2"/>
  <c r="J109" i="2"/>
  <c r="H111" i="2"/>
  <c r="I111" i="2"/>
  <c r="J111" i="2"/>
  <c r="H113" i="2"/>
  <c r="I113" i="2"/>
  <c r="J113" i="2"/>
  <c r="H115" i="2"/>
  <c r="I115" i="2"/>
  <c r="J115" i="2"/>
  <c r="H117" i="2"/>
  <c r="I117" i="2"/>
  <c r="J117" i="2"/>
  <c r="I3" i="2"/>
  <c r="J3" i="2"/>
  <c r="H3" i="2"/>
  <c r="K117" i="2" l="1"/>
  <c r="L117" i="2" s="1"/>
  <c r="K115" i="2"/>
  <c r="L115" i="2" s="1"/>
  <c r="K113" i="2"/>
  <c r="L113" i="2" s="1"/>
  <c r="K109" i="2"/>
  <c r="L109" i="2" s="1"/>
  <c r="K111" i="2"/>
  <c r="L111" i="2" s="1"/>
  <c r="K107" i="2"/>
  <c r="L107" i="2" s="1"/>
  <c r="K105" i="2"/>
  <c r="L105" i="2" s="1"/>
  <c r="K101" i="2"/>
  <c r="L101" i="2" s="1"/>
  <c r="K97" i="2"/>
  <c r="L97" i="2" s="1"/>
  <c r="K95" i="2"/>
  <c r="L95" i="2" s="1"/>
  <c r="K103" i="2"/>
  <c r="L103" i="2" s="1"/>
  <c r="K93" i="2"/>
  <c r="L93" i="2" s="1"/>
  <c r="K91" i="2"/>
  <c r="L91" i="2" s="1"/>
  <c r="K89" i="2"/>
  <c r="L89" i="2" s="1"/>
  <c r="K87" i="2"/>
  <c r="L87" i="2" s="1"/>
  <c r="K85" i="2"/>
  <c r="L85" i="2" s="1"/>
  <c r="K83" i="2"/>
  <c r="L83" i="2" s="1"/>
  <c r="K79" i="2"/>
  <c r="L79" i="2" s="1"/>
  <c r="K75" i="2"/>
  <c r="L75" i="2" s="1"/>
  <c r="K73" i="2"/>
  <c r="L73" i="2" s="1"/>
  <c r="K71" i="2"/>
  <c r="L71" i="2" s="1"/>
  <c r="K67" i="2"/>
  <c r="L67" i="2" s="1"/>
  <c r="K65" i="2"/>
  <c r="L65" i="2" s="1"/>
  <c r="K63" i="2"/>
  <c r="L63" i="2" s="1"/>
  <c r="K61" i="2"/>
  <c r="L61" i="2" s="1"/>
  <c r="K59" i="2"/>
  <c r="L59" i="2" s="1"/>
  <c r="K57" i="2"/>
  <c r="L57" i="2" s="1"/>
  <c r="K55" i="2"/>
  <c r="L55" i="2" s="1"/>
  <c r="K53" i="2"/>
  <c r="L53" i="2" s="1"/>
  <c r="K51" i="2"/>
  <c r="L51" i="2" s="1"/>
  <c r="K49" i="2"/>
  <c r="L49" i="2" s="1"/>
  <c r="K47" i="2"/>
  <c r="L47" i="2" s="1"/>
  <c r="K45" i="2"/>
  <c r="L45" i="2" s="1"/>
  <c r="K43" i="2"/>
  <c r="L43" i="2" s="1"/>
  <c r="K41" i="2"/>
  <c r="L41" i="2" s="1"/>
  <c r="K39" i="2"/>
  <c r="L39" i="2" s="1"/>
  <c r="K37" i="2"/>
  <c r="L37" i="2" s="1"/>
  <c r="K35" i="2"/>
  <c r="L35" i="2" s="1"/>
  <c r="K33" i="2"/>
  <c r="L33" i="2" s="1"/>
  <c r="K31" i="2"/>
  <c r="L31" i="2" s="1"/>
  <c r="K29" i="2"/>
  <c r="L29" i="2" s="1"/>
  <c r="K27" i="2"/>
  <c r="L27" i="2" s="1"/>
  <c r="K25" i="2"/>
  <c r="L25" i="2" s="1"/>
  <c r="K21" i="2"/>
  <c r="L21" i="2" s="1"/>
  <c r="K19" i="2"/>
  <c r="L19" i="2" s="1"/>
  <c r="K17" i="2"/>
  <c r="L17" i="2" s="1"/>
  <c r="K15" i="2"/>
  <c r="L15" i="2" s="1"/>
  <c r="K13" i="2"/>
  <c r="L13" i="2" s="1"/>
  <c r="K11" i="2"/>
  <c r="L11" i="2" s="1"/>
  <c r="K7" i="2"/>
  <c r="L7" i="2" s="1"/>
  <c r="K9" i="2"/>
  <c r="L9" i="2" s="1"/>
  <c r="K3" i="2"/>
  <c r="L3" i="2" s="1"/>
  <c r="K5" i="2"/>
  <c r="L5" i="2" s="1"/>
</calcChain>
</file>

<file path=xl/sharedStrings.xml><?xml version="1.0" encoding="utf-8"?>
<sst xmlns="http://schemas.openxmlformats.org/spreadsheetml/2006/main" count="140" uniqueCount="120">
  <si>
    <t>13:21:26.563</t>
  </si>
  <si>
    <t>Check,-1898,629,429</t>
  </si>
  <si>
    <t>13:21:26.665</t>
  </si>
  <si>
    <t>Check,-1971,546,464</t>
  </si>
  <si>
    <t>13:21:26.765</t>
  </si>
  <si>
    <t>Check,-1801,333,373</t>
  </si>
  <si>
    <t>13:21:26.865</t>
  </si>
  <si>
    <t>Check,-1810,217,378</t>
  </si>
  <si>
    <t>13:21:26.965</t>
  </si>
  <si>
    <t>Check,-1820,100,357</t>
  </si>
  <si>
    <t>13:21:27.064</t>
  </si>
  <si>
    <t>Check,-1835,-12,312</t>
  </si>
  <si>
    <t>13:21:27.165</t>
  </si>
  <si>
    <t>Check,-2029,-31,335</t>
  </si>
  <si>
    <t>13:21:27.265</t>
  </si>
  <si>
    <t>Check,-2051,-231,237</t>
  </si>
  <si>
    <t>13:21:27.365</t>
  </si>
  <si>
    <t>Check,-1924,-385,311</t>
  </si>
  <si>
    <t>13:21:27.465</t>
  </si>
  <si>
    <t>Check,-2082,-527,356</t>
  </si>
  <si>
    <t>13:21:27.565</t>
  </si>
  <si>
    <t>Nope,-2042,-2455,-98</t>
  </si>
  <si>
    <t>13:21:27.665</t>
  </si>
  <si>
    <t>Check,-2028,-762,427</t>
  </si>
  <si>
    <t>13:21:27.765</t>
  </si>
  <si>
    <t>Check,-1950,-825,383</t>
  </si>
  <si>
    <t>13:21:27.865</t>
  </si>
  <si>
    <t>Check,-1918,-896,350</t>
  </si>
  <si>
    <t>13:21:27.963</t>
  </si>
  <si>
    <t>Check,-1661,-957,359</t>
  </si>
  <si>
    <t>13:21:28.065</t>
  </si>
  <si>
    <t>Check,-1498,-1015,350</t>
  </si>
  <si>
    <t>13:21:28.165</t>
  </si>
  <si>
    <t>Check,-1250,-1089,312</t>
  </si>
  <si>
    <t>13:21:28.265</t>
  </si>
  <si>
    <t>Nope,-929,-1204,287</t>
  </si>
  <si>
    <t>13:21:28.464</t>
  </si>
  <si>
    <t>Nope,3446,-193,574</t>
  </si>
  <si>
    <t>13:21:28.563</t>
  </si>
  <si>
    <t>Nope,274,-1223,260</t>
  </si>
  <si>
    <t>13:21:28.663</t>
  </si>
  <si>
    <t>Nope,606,-1190,288</t>
  </si>
  <si>
    <t>13:21:28.765</t>
  </si>
  <si>
    <t>Nope,903,-1151,306</t>
  </si>
  <si>
    <t>13:21:28.866</t>
  </si>
  <si>
    <t>Nope,1116,-1101,315</t>
  </si>
  <si>
    <t>13:21:28.964</t>
  </si>
  <si>
    <t>Nope,1230,-1093,300</t>
  </si>
  <si>
    <t>13:21:29.064</t>
  </si>
  <si>
    <t>Check,1265,-1148,317</t>
  </si>
  <si>
    <t>13:21:29.165</t>
  </si>
  <si>
    <t>Check,1267,-1192,330</t>
  </si>
  <si>
    <t>13:21:29.265</t>
  </si>
  <si>
    <t>Check,1364,-1233,290</t>
  </si>
  <si>
    <t>13:21:29.365</t>
  </si>
  <si>
    <t>Check,1278,-1228,278</t>
  </si>
  <si>
    <t>13:21:29.465</t>
  </si>
  <si>
    <t>Check,1286,-1209,270</t>
  </si>
  <si>
    <t>13:21:29.565</t>
  </si>
  <si>
    <t>Check,1286,-1136,244</t>
  </si>
  <si>
    <t>13:21:29.665</t>
  </si>
  <si>
    <t>Check,1316,-1010,214</t>
  </si>
  <si>
    <t>13:21:29.766</t>
  </si>
  <si>
    <t>Check,1377,-790,205</t>
  </si>
  <si>
    <t>13:21:29.864</t>
  </si>
  <si>
    <t>Nope,1415,-379,94</t>
  </si>
  <si>
    <t>13:21:29.965</t>
  </si>
  <si>
    <t>Nope,1525,39,211</t>
  </si>
  <si>
    <t>13:21:30.064</t>
  </si>
  <si>
    <t>13:21:30.165</t>
  </si>
  <si>
    <t>13:21:30.265</t>
  </si>
  <si>
    <t>13:21:30.366</t>
  </si>
  <si>
    <t>Check,1364,827,350</t>
  </si>
  <si>
    <t>13:21:30.465</t>
  </si>
  <si>
    <t>Check,1359,848,329</t>
  </si>
  <si>
    <t>13:21:30.565</t>
  </si>
  <si>
    <t>Check,1286,853,305</t>
  </si>
  <si>
    <t>13:21:30.666</t>
  </si>
  <si>
    <t>Check,1321,895,289</t>
  </si>
  <si>
    <t>13:21:30.763</t>
  </si>
  <si>
    <t>Check,1199,927,236</t>
  </si>
  <si>
    <t>13:21:30.863</t>
  </si>
  <si>
    <t>Check,1122,931,226</t>
  </si>
  <si>
    <t>13:21:30.965</t>
  </si>
  <si>
    <t>Check,992,984,247</t>
  </si>
  <si>
    <t>13:21:31.064</t>
  </si>
  <si>
    <t>Check,741,1025,251</t>
  </si>
  <si>
    <t>13:21:31.165</t>
  </si>
  <si>
    <t>Nope,401,1160,177</t>
  </si>
  <si>
    <t>13:21:31.265</t>
  </si>
  <si>
    <t>Nope,-75,1246,157</t>
  </si>
  <si>
    <t>13:21:31.365</t>
  </si>
  <si>
    <t>Nope,-557,1210,237</t>
  </si>
  <si>
    <t>13:21:31.466</t>
  </si>
  <si>
    <t>Nope,-1054,1117,283</t>
  </si>
  <si>
    <t>13:21:31.565</t>
  </si>
  <si>
    <t>Nope,-1196,996,413</t>
  </si>
  <si>
    <t>13:21:31.664</t>
  </si>
  <si>
    <t>Nope,-1440,943,389</t>
  </si>
  <si>
    <t>13:21:31.763</t>
  </si>
  <si>
    <t>Nope,-1420,900,439</t>
  </si>
  <si>
    <t>13:21:31.865</t>
  </si>
  <si>
    <t>Nope,-1661,907,397</t>
  </si>
  <si>
    <t>13:21:31.964</t>
  </si>
  <si>
    <t>Check,-1759,894,408</t>
  </si>
  <si>
    <t>13:21:32.064</t>
  </si>
  <si>
    <t>Check,-1912,884,413</t>
  </si>
  <si>
    <t>13:21:32.165</t>
  </si>
  <si>
    <t>Check,-1904,832,411</t>
  </si>
  <si>
    <t>13:21:32.265</t>
  </si>
  <si>
    <t>Check,-1954,808,442</t>
  </si>
  <si>
    <t>13:21:32.365</t>
  </si>
  <si>
    <t>Check,-2004,772,452</t>
  </si>
  <si>
    <t>13:21:32.463</t>
  </si>
  <si>
    <t>Check,-2048,741,473</t>
  </si>
  <si>
    <t>X</t>
  </si>
  <si>
    <t>Nope,1480,432,311</t>
  </si>
  <si>
    <t>Nope,1401,660,361</t>
  </si>
  <si>
    <t>Nope,1358,782,363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</si>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</sst>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K6" sqref="K6"/>
    </sheetView>
  </sheetViews>
  <sheetFormatPr defaultRowHeight="15" x14ac:dyDescent="0.25"/>
  <sheetData>
    <row r="1" spans="1:2" x14ac:dyDescent="0.25">
      <c r="B1" t="s">
        <v>119</v>
      </c>
    </row>
    <row r="2" spans="1:2" x14ac:dyDescent="0.25">
      <c r="A2">
        <v>1</v>
      </c>
      <c r="B2">
        <v>1.136705412</v>
      </c>
    </row>
    <row r="3" spans="1:2" x14ac:dyDescent="0.25">
      <c r="A3">
        <v>2</v>
      </c>
      <c r="B3">
        <v>2.87315158</v>
      </c>
    </row>
    <row r="4" spans="1:2" x14ac:dyDescent="0.25">
      <c r="A4">
        <v>3</v>
      </c>
      <c r="B4">
        <v>1.1645600030000001</v>
      </c>
    </row>
    <row r="5" spans="1:2" x14ac:dyDescent="0.25">
      <c r="A5">
        <v>4</v>
      </c>
      <c r="B5">
        <v>1.1928956369999999</v>
      </c>
    </row>
    <row r="6" spans="1:2" x14ac:dyDescent="0.25">
      <c r="A6">
        <v>5</v>
      </c>
      <c r="B6">
        <v>1.2285918010000001</v>
      </c>
    </row>
    <row r="7" spans="1:2" x14ac:dyDescent="0.25">
      <c r="A7">
        <v>6</v>
      </c>
      <c r="B7">
        <v>1.9433704119999999</v>
      </c>
    </row>
    <row r="8" spans="1:2" x14ac:dyDescent="0.25">
      <c r="A8">
        <v>7</v>
      </c>
      <c r="B8">
        <v>2.2380348520000002</v>
      </c>
    </row>
    <row r="9" spans="1:2" x14ac:dyDescent="0.25">
      <c r="A9">
        <v>8</v>
      </c>
      <c r="B9">
        <v>2.128872941</v>
      </c>
    </row>
    <row r="10" spans="1:2" x14ac:dyDescent="0.25">
      <c r="A10">
        <v>9</v>
      </c>
      <c r="B10">
        <v>2.1714741540000002</v>
      </c>
    </row>
    <row r="11" spans="1:2" x14ac:dyDescent="0.25">
      <c r="A11">
        <v>10</v>
      </c>
      <c r="B11">
        <v>19.81136038</v>
      </c>
    </row>
    <row r="12" spans="1:2" x14ac:dyDescent="0.25">
      <c r="A12">
        <v>11</v>
      </c>
      <c r="B12">
        <v>1.256801496</v>
      </c>
    </row>
    <row r="13" spans="1:2" x14ac:dyDescent="0.25">
      <c r="A13">
        <v>12</v>
      </c>
      <c r="B13">
        <v>1.0949429209999999</v>
      </c>
    </row>
    <row r="14" spans="1:2" x14ac:dyDescent="0.25">
      <c r="A14">
        <v>13</v>
      </c>
      <c r="B14">
        <v>0.84581321799999998</v>
      </c>
    </row>
    <row r="15" spans="1:2" x14ac:dyDescent="0.25">
      <c r="A15">
        <v>14</v>
      </c>
      <c r="B15">
        <v>2.6968714039999999</v>
      </c>
    </row>
    <row r="16" spans="1:2" x14ac:dyDescent="0.25">
      <c r="A16">
        <v>15</v>
      </c>
      <c r="B16">
        <v>1.6984852020000001</v>
      </c>
    </row>
    <row r="17" spans="1:2" x14ac:dyDescent="0.25">
      <c r="A17">
        <v>16</v>
      </c>
      <c r="B17">
        <v>2.615798157</v>
      </c>
    </row>
    <row r="18" spans="1:2" x14ac:dyDescent="0.25">
      <c r="A18">
        <v>17</v>
      </c>
      <c r="B18">
        <v>3.4189325820000001</v>
      </c>
    </row>
    <row r="19" spans="1:2" x14ac:dyDescent="0.25">
      <c r="A19">
        <v>18</v>
      </c>
      <c r="B19">
        <v>16.01300492</v>
      </c>
    </row>
    <row r="20" spans="1:2" x14ac:dyDescent="0.25">
      <c r="A20">
        <v>19</v>
      </c>
      <c r="B20">
        <v>3.8461387139999998</v>
      </c>
    </row>
    <row r="21" spans="1:2" x14ac:dyDescent="0.25">
      <c r="A21">
        <v>20</v>
      </c>
      <c r="B21">
        <v>3.7327329709999999</v>
      </c>
    </row>
    <row r="22" spans="1:2" x14ac:dyDescent="0.25">
      <c r="A22">
        <v>21</v>
      </c>
      <c r="B22">
        <v>3.5898348000000002</v>
      </c>
    </row>
    <row r="23" spans="1:2" x14ac:dyDescent="0.25">
      <c r="A23">
        <v>22</v>
      </c>
      <c r="B23">
        <v>3.3752244409999999</v>
      </c>
    </row>
    <row r="24" spans="1:2" x14ac:dyDescent="0.25">
      <c r="A24">
        <v>23</v>
      </c>
      <c r="B24">
        <v>3.1039202229999998</v>
      </c>
    </row>
    <row r="25" spans="1:2" x14ac:dyDescent="0.25">
      <c r="A25">
        <v>24</v>
      </c>
      <c r="B25">
        <v>2.7983280549999998</v>
      </c>
    </row>
    <row r="26" spans="1:2" x14ac:dyDescent="0.25">
      <c r="A26">
        <v>25</v>
      </c>
      <c r="B26">
        <v>0.45469158399999998</v>
      </c>
    </row>
    <row r="27" spans="1:2" x14ac:dyDescent="0.25">
      <c r="A27">
        <v>26</v>
      </c>
      <c r="B27">
        <v>1.126499001</v>
      </c>
    </row>
    <row r="28" spans="1:2" x14ac:dyDescent="0.25">
      <c r="A28">
        <v>27</v>
      </c>
      <c r="B28">
        <v>0.86977008499999997</v>
      </c>
    </row>
    <row r="29" spans="1:2" x14ac:dyDescent="0.25">
      <c r="A29">
        <v>28</v>
      </c>
      <c r="B29">
        <v>0.22113344400000001</v>
      </c>
    </row>
    <row r="30" spans="1:2" x14ac:dyDescent="0.25">
      <c r="A30">
        <v>29</v>
      </c>
      <c r="B30">
        <v>0.77491935099999998</v>
      </c>
    </row>
    <row r="31" spans="1:2" x14ac:dyDescent="0.25">
      <c r="A31">
        <v>30</v>
      </c>
      <c r="B31">
        <v>1.3295111879999999</v>
      </c>
    </row>
    <row r="32" spans="1:2" x14ac:dyDescent="0.25">
      <c r="A32">
        <v>31</v>
      </c>
      <c r="B32">
        <v>2.2621541590000001</v>
      </c>
    </row>
    <row r="33" spans="1:2" x14ac:dyDescent="0.25">
      <c r="A33">
        <v>32</v>
      </c>
      <c r="B33">
        <v>4.361406412</v>
      </c>
    </row>
    <row r="34" spans="1:2" x14ac:dyDescent="0.25">
      <c r="A34">
        <v>33</v>
      </c>
      <c r="B34">
        <v>4.231803266</v>
      </c>
    </row>
    <row r="35" spans="1:2" x14ac:dyDescent="0.25">
      <c r="A35">
        <v>34</v>
      </c>
      <c r="B35">
        <v>4.1305562550000001</v>
      </c>
    </row>
    <row r="36" spans="1:2" x14ac:dyDescent="0.25">
      <c r="A36">
        <v>35</v>
      </c>
      <c r="B36">
        <v>3.655551499</v>
      </c>
    </row>
    <row r="37" spans="1:2" x14ac:dyDescent="0.25">
      <c r="A37">
        <v>36</v>
      </c>
      <c r="B37">
        <v>3.1664017900000001</v>
      </c>
    </row>
    <row r="38" spans="1:2" x14ac:dyDescent="0.25">
      <c r="A38">
        <v>37</v>
      </c>
      <c r="B38">
        <v>2.7059004459999998</v>
      </c>
    </row>
    <row r="39" spans="1:2" x14ac:dyDescent="0.25">
      <c r="A39">
        <v>38</v>
      </c>
      <c r="B39">
        <v>0.30420647200000001</v>
      </c>
    </row>
    <row r="40" spans="1:2" x14ac:dyDescent="0.25">
      <c r="A40">
        <v>39</v>
      </c>
      <c r="B40">
        <v>0.77006493200000004</v>
      </c>
    </row>
    <row r="41" spans="1:2" x14ac:dyDescent="0.25">
      <c r="A41">
        <v>40</v>
      </c>
      <c r="B41">
        <v>0.56400892499999999</v>
      </c>
    </row>
    <row r="42" spans="1:2" x14ac:dyDescent="0.25">
      <c r="A42">
        <v>41</v>
      </c>
      <c r="B42">
        <v>1.410413272</v>
      </c>
    </row>
    <row r="43" spans="1:2" x14ac:dyDescent="0.25">
      <c r="A43">
        <v>42</v>
      </c>
      <c r="B43">
        <v>0.77749598099999995</v>
      </c>
    </row>
    <row r="44" spans="1:2" x14ac:dyDescent="0.25">
      <c r="A44">
        <v>43</v>
      </c>
      <c r="B44">
        <v>1.391673487</v>
      </c>
    </row>
    <row r="45" spans="1:2" x14ac:dyDescent="0.25">
      <c r="A45">
        <v>44</v>
      </c>
      <c r="B45">
        <v>2.569272883</v>
      </c>
    </row>
    <row r="46" spans="1:2" x14ac:dyDescent="0.25">
      <c r="A46">
        <v>45</v>
      </c>
      <c r="B46">
        <v>3.6953514040000002</v>
      </c>
    </row>
    <row r="47" spans="1:2" x14ac:dyDescent="0.25">
      <c r="A47">
        <v>46</v>
      </c>
      <c r="B47">
        <v>4.2318777609999998</v>
      </c>
    </row>
    <row r="48" spans="1:2" x14ac:dyDescent="0.25">
      <c r="A48">
        <v>47</v>
      </c>
      <c r="B48">
        <v>4.3561202840000002</v>
      </c>
    </row>
    <row r="49" spans="1:2" x14ac:dyDescent="0.25">
      <c r="A49">
        <v>48</v>
      </c>
      <c r="B49">
        <v>4.4717436670000001</v>
      </c>
    </row>
    <row r="50" spans="1:2" x14ac:dyDescent="0.25">
      <c r="A50">
        <v>49</v>
      </c>
      <c r="B50">
        <v>3.8801974239999999</v>
      </c>
    </row>
    <row r="51" spans="1:2" x14ac:dyDescent="0.25">
      <c r="A51">
        <v>50</v>
      </c>
      <c r="B51">
        <v>3.6448323390000001</v>
      </c>
    </row>
    <row r="52" spans="1:2" x14ac:dyDescent="0.25">
      <c r="A52">
        <v>51</v>
      </c>
      <c r="B52">
        <v>3.1083847160000002</v>
      </c>
    </row>
    <row r="53" spans="1:2" x14ac:dyDescent="0.25">
      <c r="A53">
        <v>52</v>
      </c>
      <c r="B53">
        <v>3.0078956140000002</v>
      </c>
    </row>
    <row r="54" spans="1:2" x14ac:dyDescent="0.25">
      <c r="A54">
        <v>53</v>
      </c>
      <c r="B54">
        <v>2.7870534020000002</v>
      </c>
    </row>
    <row r="55" spans="1:2" x14ac:dyDescent="0.25">
      <c r="A55">
        <v>54</v>
      </c>
      <c r="B55">
        <v>1.534079529</v>
      </c>
    </row>
    <row r="56" spans="1:2" x14ac:dyDescent="0.25">
      <c r="A56">
        <v>55</v>
      </c>
      <c r="B56">
        <v>0.52128501299999996</v>
      </c>
    </row>
    <row r="57" spans="1:2" x14ac:dyDescent="0.25">
      <c r="A57">
        <v>56</v>
      </c>
      <c r="B57">
        <v>0.63537390599999999</v>
      </c>
    </row>
    <row r="58" spans="1:2" x14ac:dyDescent="0.25">
      <c r="A58">
        <v>57</v>
      </c>
      <c r="B58">
        <v>0.62417946099999999</v>
      </c>
    </row>
    <row r="59" spans="1:2" x14ac:dyDescent="0.25">
      <c r="A59">
        <v>58</v>
      </c>
      <c r="B59">
        <v>0.58954517699999998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selection activeCell="L117" sqref="L3:L117"/>
    </sheetView>
  </sheetViews>
  <sheetFormatPr defaultRowHeight="15" x14ac:dyDescent="0.25"/>
  <cols>
    <col min="1" max="1" width="9.140625" style="2"/>
  </cols>
  <sheetData>
    <row r="1" spans="1:12" x14ac:dyDescent="0.25">
      <c r="A1" s="2" t="s">
        <v>0</v>
      </c>
      <c r="G1" s="1"/>
    </row>
    <row r="2" spans="1:12" x14ac:dyDescent="0.25">
      <c r="A2" s="2" t="s">
        <v>1</v>
      </c>
      <c r="H2">
        <v>-1898</v>
      </c>
      <c r="I2">
        <v>629</v>
      </c>
      <c r="J2">
        <v>429</v>
      </c>
    </row>
    <row r="3" spans="1:12" x14ac:dyDescent="0.25">
      <c r="A3" s="2" t="s">
        <v>2</v>
      </c>
      <c r="G3">
        <v>102</v>
      </c>
      <c r="H3">
        <f>H2-H4</f>
        <v>73</v>
      </c>
      <c r="I3">
        <f t="shared" ref="I3:J3" si="0">I2-I4</f>
        <v>83</v>
      </c>
      <c r="J3">
        <f t="shared" si="0"/>
        <v>-35</v>
      </c>
      <c r="K3">
        <f>SQRT((H3^2)+(I3^2)+(J3^2))</f>
        <v>115.94395197680645</v>
      </c>
      <c r="L3">
        <f>(K3/1000)/(G3/1000)</f>
        <v>1.1367054115373181</v>
      </c>
    </row>
    <row r="4" spans="1:12" x14ac:dyDescent="0.25">
      <c r="A4" s="2" t="s">
        <v>3</v>
      </c>
      <c r="H4">
        <v>-1971</v>
      </c>
      <c r="I4">
        <v>546</v>
      </c>
      <c r="J4">
        <v>464</v>
      </c>
    </row>
    <row r="5" spans="1:12" x14ac:dyDescent="0.25">
      <c r="A5" s="2" t="s">
        <v>4</v>
      </c>
      <c r="G5">
        <v>100</v>
      </c>
      <c r="H5">
        <f t="shared" ref="H5:H36" si="1">H4-H6</f>
        <v>-170</v>
      </c>
      <c r="I5">
        <f t="shared" ref="I5:I68" si="2">I4-I6</f>
        <v>213</v>
      </c>
      <c r="J5">
        <f t="shared" ref="J5:J68" si="3">J4-J6</f>
        <v>91</v>
      </c>
      <c r="K5">
        <f t="shared" ref="K5" si="4">SQRT((H5^2)+(I5^2)+(J5^2))</f>
        <v>287.31515797117282</v>
      </c>
      <c r="L5">
        <f t="shared" ref="L5" si="5">(K5/1000)/(G5/1000)</f>
        <v>2.873151579711728</v>
      </c>
    </row>
    <row r="6" spans="1:12" x14ac:dyDescent="0.25">
      <c r="A6" s="2" t="s">
        <v>5</v>
      </c>
      <c r="H6">
        <v>-1801</v>
      </c>
      <c r="I6">
        <v>333</v>
      </c>
      <c r="J6">
        <v>373</v>
      </c>
    </row>
    <row r="7" spans="1:12" x14ac:dyDescent="0.25">
      <c r="A7" s="2" t="s">
        <v>6</v>
      </c>
      <c r="G7">
        <v>100</v>
      </c>
      <c r="H7">
        <f t="shared" ref="H7:H38" si="6">H6-H8</f>
        <v>9</v>
      </c>
      <c r="I7">
        <f t="shared" ref="I7:I70" si="7">I6-I8</f>
        <v>116</v>
      </c>
      <c r="J7">
        <f t="shared" ref="J7:J70" si="8">J6-J8</f>
        <v>-5</v>
      </c>
      <c r="K7">
        <f t="shared" ref="K7" si="9">SQRT((H7^2)+(I7^2)+(J7^2))</f>
        <v>116.45600027478189</v>
      </c>
      <c r="L7">
        <f t="shared" ref="L7" si="10">(K7/1000)/(G7/1000)</f>
        <v>1.1645600027478187</v>
      </c>
    </row>
    <row r="8" spans="1:12" x14ac:dyDescent="0.25">
      <c r="A8" s="2" t="s">
        <v>7</v>
      </c>
      <c r="H8">
        <v>-1810</v>
      </c>
      <c r="I8">
        <v>217</v>
      </c>
      <c r="J8">
        <v>378</v>
      </c>
    </row>
    <row r="9" spans="1:12" x14ac:dyDescent="0.25">
      <c r="A9" s="2" t="s">
        <v>8</v>
      </c>
      <c r="G9">
        <v>100</v>
      </c>
      <c r="H9">
        <f t="shared" ref="H9:H40" si="11">H8-H10</f>
        <v>10</v>
      </c>
      <c r="I9">
        <f t="shared" ref="I9:I72" si="12">I8-I10</f>
        <v>117</v>
      </c>
      <c r="J9">
        <f t="shared" ref="J9:J72" si="13">J8-J10</f>
        <v>21</v>
      </c>
      <c r="K9">
        <f t="shared" ref="K9" si="14">SQRT((H9^2)+(I9^2)+(J9^2))</f>
        <v>119.2895636675732</v>
      </c>
      <c r="L9">
        <f t="shared" ref="L9" si="15">(K9/1000)/(G9/1000)</f>
        <v>1.192895636675732</v>
      </c>
    </row>
    <row r="10" spans="1:12" x14ac:dyDescent="0.25">
      <c r="A10" s="2" t="s">
        <v>9</v>
      </c>
      <c r="H10">
        <v>-1820</v>
      </c>
      <c r="I10">
        <v>100</v>
      </c>
      <c r="J10">
        <v>357</v>
      </c>
    </row>
    <row r="11" spans="1:12" x14ac:dyDescent="0.25">
      <c r="A11" s="2" t="s">
        <v>10</v>
      </c>
      <c r="G11">
        <v>99</v>
      </c>
      <c r="H11">
        <f t="shared" ref="H11:H42" si="16">H10-H12</f>
        <v>15</v>
      </c>
      <c r="I11">
        <f t="shared" ref="I11:I74" si="17">I10-I12</f>
        <v>112</v>
      </c>
      <c r="J11">
        <f t="shared" ref="J11:J74" si="18">J10-J12</f>
        <v>45</v>
      </c>
      <c r="K11">
        <f t="shared" ref="K11" si="19">SQRT((H11^2)+(I11^2)+(J11^2))</f>
        <v>121.63058825805291</v>
      </c>
      <c r="L11">
        <f t="shared" ref="L11" si="20">(K11/1000)/(G11/1000)</f>
        <v>1.2285918005863929</v>
      </c>
    </row>
    <row r="12" spans="1:12" x14ac:dyDescent="0.25">
      <c r="A12" s="2" t="s">
        <v>11</v>
      </c>
      <c r="H12">
        <v>-1835</v>
      </c>
      <c r="I12">
        <v>-12</v>
      </c>
      <c r="J12">
        <v>312</v>
      </c>
    </row>
    <row r="13" spans="1:12" x14ac:dyDescent="0.25">
      <c r="A13" s="2" t="s">
        <v>12</v>
      </c>
      <c r="G13">
        <v>101</v>
      </c>
      <c r="H13">
        <f t="shared" ref="H13:H44" si="21">H12-H14</f>
        <v>194</v>
      </c>
      <c r="I13">
        <f t="shared" ref="I13:I76" si="22">I12-I14</f>
        <v>19</v>
      </c>
      <c r="J13">
        <f t="shared" ref="J13:J76" si="23">J12-J14</f>
        <v>-23</v>
      </c>
      <c r="K13">
        <f t="shared" ref="K13" si="24">SQRT((H13^2)+(I13^2)+(J13^2))</f>
        <v>196.2804116563851</v>
      </c>
      <c r="L13">
        <f t="shared" ref="L13" si="25">(K13/1000)/(G13/1000)</f>
        <v>1.9433704124394564</v>
      </c>
    </row>
    <row r="14" spans="1:12" x14ac:dyDescent="0.25">
      <c r="A14" s="2" t="s">
        <v>13</v>
      </c>
      <c r="H14">
        <v>-2029</v>
      </c>
      <c r="I14">
        <v>-31</v>
      </c>
      <c r="J14">
        <v>335</v>
      </c>
    </row>
    <row r="15" spans="1:12" x14ac:dyDescent="0.25">
      <c r="A15" s="2" t="s">
        <v>14</v>
      </c>
      <c r="G15">
        <v>100</v>
      </c>
      <c r="H15">
        <f t="shared" ref="H15:H46" si="26">H14-H16</f>
        <v>22</v>
      </c>
      <c r="I15">
        <f t="shared" ref="I15:I78" si="27">I14-I16</f>
        <v>200</v>
      </c>
      <c r="J15">
        <f t="shared" ref="J15:J78" si="28">J14-J16</f>
        <v>98</v>
      </c>
      <c r="K15">
        <f t="shared" ref="K15" si="29">SQRT((H15^2)+(I15^2)+(J15^2))</f>
        <v>223.80348522755403</v>
      </c>
      <c r="L15">
        <f t="shared" ref="L15" si="30">(K15/1000)/(G15/1000)</f>
        <v>2.2380348522755402</v>
      </c>
    </row>
    <row r="16" spans="1:12" x14ac:dyDescent="0.25">
      <c r="A16" s="2" t="s">
        <v>15</v>
      </c>
      <c r="H16">
        <v>-2051</v>
      </c>
      <c r="I16">
        <v>-231</v>
      </c>
      <c r="J16">
        <v>237</v>
      </c>
    </row>
    <row r="17" spans="1:12" x14ac:dyDescent="0.25">
      <c r="A17" s="2" t="s">
        <v>16</v>
      </c>
      <c r="G17">
        <v>100</v>
      </c>
      <c r="H17">
        <f t="shared" ref="H17:H48" si="31">H16-H18</f>
        <v>-127</v>
      </c>
      <c r="I17">
        <f t="shared" ref="I17:I80" si="32">I16-I18</f>
        <v>154</v>
      </c>
      <c r="J17">
        <f t="shared" ref="J17:J80" si="33">J16-J18</f>
        <v>-74</v>
      </c>
      <c r="K17">
        <f t="shared" ref="K17" si="34">SQRT((H17^2)+(I17^2)+(J17^2))</f>
        <v>212.88729412531882</v>
      </c>
      <c r="L17">
        <f t="shared" ref="L17" si="35">(K17/1000)/(G17/1000)</f>
        <v>2.1288729412531882</v>
      </c>
    </row>
    <row r="18" spans="1:12" x14ac:dyDescent="0.25">
      <c r="A18" s="2" t="s">
        <v>17</v>
      </c>
      <c r="H18">
        <v>-1924</v>
      </c>
      <c r="I18">
        <v>-385</v>
      </c>
      <c r="J18">
        <v>311</v>
      </c>
    </row>
    <row r="19" spans="1:12" x14ac:dyDescent="0.25">
      <c r="A19" s="2" t="s">
        <v>18</v>
      </c>
      <c r="G19">
        <v>100</v>
      </c>
      <c r="H19">
        <f t="shared" ref="H19:H50" si="36">H18-H20</f>
        <v>158</v>
      </c>
      <c r="I19">
        <f t="shared" ref="I19:I82" si="37">I18-I20</f>
        <v>142</v>
      </c>
      <c r="J19">
        <f t="shared" ref="J19:J82" si="38">J18-J20</f>
        <v>-45</v>
      </c>
      <c r="K19">
        <f t="shared" ref="K19" si="39">SQRT((H19^2)+(I19^2)+(J19^2))</f>
        <v>217.14741536569116</v>
      </c>
      <c r="L19">
        <f t="shared" ref="L19" si="40">(K19/1000)/(G19/1000)</f>
        <v>2.1714741536569115</v>
      </c>
    </row>
    <row r="20" spans="1:12" x14ac:dyDescent="0.25">
      <c r="A20" s="2" t="s">
        <v>19</v>
      </c>
      <c r="H20">
        <v>-2082</v>
      </c>
      <c r="I20">
        <v>-527</v>
      </c>
      <c r="J20">
        <v>356</v>
      </c>
    </row>
    <row r="21" spans="1:12" x14ac:dyDescent="0.25">
      <c r="A21" s="2" t="s">
        <v>20</v>
      </c>
      <c r="G21">
        <v>100</v>
      </c>
      <c r="H21">
        <f t="shared" ref="H21:H52" si="41">H20-H22</f>
        <v>-40</v>
      </c>
      <c r="I21">
        <f t="shared" ref="I21:I84" si="42">I20-I22</f>
        <v>1928</v>
      </c>
      <c r="J21">
        <f t="shared" ref="J21:J84" si="43">J20-J22</f>
        <v>454</v>
      </c>
      <c r="K21">
        <f t="shared" ref="K21" si="44">SQRT((H21^2)+(I21^2)+(J21^2))</f>
        <v>1981.1360377318867</v>
      </c>
      <c r="L21">
        <f t="shared" ref="L21" si="45">(K21/1000)/(G21/1000)</f>
        <v>19.811360377318866</v>
      </c>
    </row>
    <row r="22" spans="1:12" x14ac:dyDescent="0.25">
      <c r="A22" s="2" t="s">
        <v>21</v>
      </c>
      <c r="F22" t="s">
        <v>115</v>
      </c>
      <c r="H22">
        <v>-2042</v>
      </c>
      <c r="I22">
        <v>-2455</v>
      </c>
      <c r="J22">
        <v>-98</v>
      </c>
    </row>
    <row r="23" spans="1:12" x14ac:dyDescent="0.25">
      <c r="A23" s="2" t="s">
        <v>22</v>
      </c>
      <c r="G23">
        <v>200</v>
      </c>
      <c r="H23">
        <f>H20-H24</f>
        <v>-54</v>
      </c>
      <c r="I23">
        <f t="shared" ref="I23:J23" si="46">I20-I24</f>
        <v>235</v>
      </c>
      <c r="J23">
        <f t="shared" si="46"/>
        <v>-71</v>
      </c>
      <c r="K23">
        <f t="shared" ref="K23" si="47">SQRT((H23^2)+(I23^2)+(J23^2))</f>
        <v>251.36029917232355</v>
      </c>
      <c r="L23">
        <f t="shared" ref="L23" si="48">(K23/1000)/(G23/1000)</f>
        <v>1.2568014958616176</v>
      </c>
    </row>
    <row r="24" spans="1:12" x14ac:dyDescent="0.25">
      <c r="A24" s="2" t="s">
        <v>23</v>
      </c>
      <c r="H24">
        <v>-2028</v>
      </c>
      <c r="I24">
        <v>-762</v>
      </c>
      <c r="J24">
        <v>427</v>
      </c>
    </row>
    <row r="25" spans="1:12" x14ac:dyDescent="0.25">
      <c r="A25" s="2" t="s">
        <v>24</v>
      </c>
      <c r="G25">
        <v>100</v>
      </c>
      <c r="H25">
        <f t="shared" ref="H25:H56" si="49">H24-H26</f>
        <v>-78</v>
      </c>
      <c r="I25">
        <f t="shared" ref="I25:I88" si="50">I24-I26</f>
        <v>63</v>
      </c>
      <c r="J25">
        <f t="shared" ref="J25:J88" si="51">J24-J26</f>
        <v>44</v>
      </c>
      <c r="K25">
        <f t="shared" ref="K25" si="52">SQRT((H25^2)+(I25^2)+(J25^2))</f>
        <v>109.49429208867465</v>
      </c>
      <c r="L25">
        <f t="shared" ref="L25" si="53">(K25/1000)/(G25/1000)</f>
        <v>1.0949429208867465</v>
      </c>
    </row>
    <row r="26" spans="1:12" x14ac:dyDescent="0.25">
      <c r="A26" s="2" t="s">
        <v>25</v>
      </c>
      <c r="H26">
        <v>-1950</v>
      </c>
      <c r="I26">
        <v>-825</v>
      </c>
      <c r="J26">
        <v>383</v>
      </c>
    </row>
    <row r="27" spans="1:12" x14ac:dyDescent="0.25">
      <c r="A27" s="2" t="s">
        <v>26</v>
      </c>
      <c r="G27">
        <v>100</v>
      </c>
      <c r="H27">
        <f t="shared" ref="H27:H58" si="54">H26-H28</f>
        <v>-32</v>
      </c>
      <c r="I27">
        <f t="shared" ref="I27:I90" si="55">I26-I28</f>
        <v>71</v>
      </c>
      <c r="J27">
        <f t="shared" ref="J27:J90" si="56">J26-J28</f>
        <v>33</v>
      </c>
      <c r="K27">
        <f t="shared" ref="K27" si="57">SQRT((H27^2)+(I27^2)+(J27^2))</f>
        <v>84.581321815161999</v>
      </c>
      <c r="L27">
        <f t="shared" ref="L27" si="58">(K27/1000)/(G27/1000)</f>
        <v>0.84581321815161992</v>
      </c>
    </row>
    <row r="28" spans="1:12" x14ac:dyDescent="0.25">
      <c r="A28" s="2" t="s">
        <v>27</v>
      </c>
      <c r="H28">
        <v>-1918</v>
      </c>
      <c r="I28">
        <v>-896</v>
      </c>
      <c r="J28">
        <v>350</v>
      </c>
    </row>
    <row r="29" spans="1:12" x14ac:dyDescent="0.25">
      <c r="A29" s="2" t="s">
        <v>28</v>
      </c>
      <c r="G29">
        <v>98</v>
      </c>
      <c r="H29">
        <f t="shared" ref="H29:H60" si="59">H28-H30</f>
        <v>-257</v>
      </c>
      <c r="I29">
        <f t="shared" ref="I29:I92" si="60">I28-I30</f>
        <v>61</v>
      </c>
      <c r="J29">
        <f t="shared" ref="J29:J92" si="61">J28-J30</f>
        <v>-9</v>
      </c>
      <c r="K29">
        <f t="shared" ref="K29" si="62">SQRT((H29^2)+(I29^2)+(J29^2))</f>
        <v>264.29339757171385</v>
      </c>
      <c r="L29">
        <f t="shared" ref="L29" si="63">(K29/1000)/(G29/1000)</f>
        <v>2.6968714037929979</v>
      </c>
    </row>
    <row r="30" spans="1:12" x14ac:dyDescent="0.25">
      <c r="A30" s="2" t="s">
        <v>29</v>
      </c>
      <c r="H30">
        <v>-1661</v>
      </c>
      <c r="I30">
        <v>-957</v>
      </c>
      <c r="J30">
        <v>359</v>
      </c>
    </row>
    <row r="31" spans="1:12" x14ac:dyDescent="0.25">
      <c r="A31" s="2" t="s">
        <v>30</v>
      </c>
      <c r="G31">
        <v>102</v>
      </c>
      <c r="H31">
        <f t="shared" ref="H31:H62" si="64">H30-H32</f>
        <v>-163</v>
      </c>
      <c r="I31">
        <f t="shared" ref="I31:I94" si="65">I30-I32</f>
        <v>58</v>
      </c>
      <c r="J31">
        <f t="shared" ref="J31:J94" si="66">J30-J32</f>
        <v>9</v>
      </c>
      <c r="K31">
        <f t="shared" ref="K31" si="67">SQRT((H31^2)+(I31^2)+(J31^2))</f>
        <v>173.24549056180365</v>
      </c>
      <c r="L31">
        <f t="shared" ref="L31" si="68">(K31/1000)/(G31/1000)</f>
        <v>1.6984852015863106</v>
      </c>
    </row>
    <row r="32" spans="1:12" x14ac:dyDescent="0.25">
      <c r="A32" s="2" t="s">
        <v>31</v>
      </c>
      <c r="H32">
        <v>-1498</v>
      </c>
      <c r="I32">
        <v>-1015</v>
      </c>
      <c r="J32">
        <v>350</v>
      </c>
    </row>
    <row r="33" spans="1:12" x14ac:dyDescent="0.25">
      <c r="A33" s="2" t="s">
        <v>32</v>
      </c>
      <c r="G33">
        <v>100</v>
      </c>
      <c r="H33">
        <f t="shared" ref="H33:H64" si="69">H32-H34</f>
        <v>-248</v>
      </c>
      <c r="I33">
        <f t="shared" ref="I33:I96" si="70">I32-I34</f>
        <v>74</v>
      </c>
      <c r="J33">
        <f t="shared" ref="J33:J96" si="71">J32-J34</f>
        <v>38</v>
      </c>
      <c r="K33">
        <f t="shared" ref="K33" si="72">SQRT((H33^2)+(I33^2)+(J33^2))</f>
        <v>261.57981573508306</v>
      </c>
      <c r="L33">
        <f t="shared" ref="L33" si="73">(K33/1000)/(G33/1000)</f>
        <v>2.6157981573508304</v>
      </c>
    </row>
    <row r="34" spans="1:12" x14ac:dyDescent="0.25">
      <c r="A34" s="2" t="s">
        <v>33</v>
      </c>
      <c r="H34">
        <v>-1250</v>
      </c>
      <c r="I34">
        <v>-1089</v>
      </c>
      <c r="J34">
        <v>312</v>
      </c>
    </row>
    <row r="35" spans="1:12" x14ac:dyDescent="0.25">
      <c r="A35" s="2" t="s">
        <v>34</v>
      </c>
      <c r="G35">
        <v>100</v>
      </c>
      <c r="H35">
        <f t="shared" ref="H35:H66" si="74">H34-H36</f>
        <v>-321</v>
      </c>
      <c r="I35">
        <f t="shared" ref="I35:I98" si="75">I34-I36</f>
        <v>115</v>
      </c>
      <c r="J35">
        <f t="shared" ref="J35:J98" si="76">J34-J36</f>
        <v>25</v>
      </c>
      <c r="K35">
        <f t="shared" ref="K35" si="77">SQRT((H35^2)+(I35^2)+(J35^2))</f>
        <v>341.89325819618028</v>
      </c>
      <c r="L35">
        <f t="shared" ref="L35" si="78">(K35/1000)/(G35/1000)</f>
        <v>3.4189325819618026</v>
      </c>
    </row>
    <row r="36" spans="1:12" x14ac:dyDescent="0.25">
      <c r="A36" s="2" t="s">
        <v>35</v>
      </c>
      <c r="F36" t="s">
        <v>115</v>
      </c>
      <c r="H36">
        <v>-929</v>
      </c>
      <c r="I36">
        <v>-1204</v>
      </c>
      <c r="J36">
        <v>287</v>
      </c>
    </row>
    <row r="37" spans="1:12" x14ac:dyDescent="0.25">
      <c r="A37" s="2" t="s">
        <v>36</v>
      </c>
      <c r="G37">
        <f>464-165</f>
        <v>299</v>
      </c>
      <c r="H37">
        <f>H34-H38</f>
        <v>-4696</v>
      </c>
      <c r="I37">
        <f>I34-I38</f>
        <v>-896</v>
      </c>
      <c r="J37">
        <f>J34-J38</f>
        <v>-262</v>
      </c>
      <c r="K37">
        <f t="shared" ref="K37" si="79">SQRT((H37^2)+(I37^2)+(J37^2))</f>
        <v>4787.8884698789716</v>
      </c>
      <c r="L37">
        <f t="shared" ref="L37" si="80">(K37/1000)/(G37/1000)</f>
        <v>16.013004915983185</v>
      </c>
    </row>
    <row r="38" spans="1:12" x14ac:dyDescent="0.25">
      <c r="A38" s="2" t="s">
        <v>37</v>
      </c>
      <c r="F38" t="s">
        <v>115</v>
      </c>
      <c r="H38">
        <v>3446</v>
      </c>
      <c r="I38">
        <v>-193</v>
      </c>
      <c r="J38">
        <v>574</v>
      </c>
    </row>
    <row r="39" spans="1:12" x14ac:dyDescent="0.25">
      <c r="A39" s="2" t="s">
        <v>38</v>
      </c>
      <c r="G39">
        <v>398</v>
      </c>
      <c r="H39">
        <f>H34-H40</f>
        <v>-1524</v>
      </c>
      <c r="I39">
        <f t="shared" ref="I39:J39" si="81">I34-I40</f>
        <v>134</v>
      </c>
      <c r="J39">
        <f t="shared" si="81"/>
        <v>52</v>
      </c>
      <c r="K39">
        <f t="shared" ref="K39" si="82">SQRT((H39^2)+(I39^2)+(J39^2))</f>
        <v>1530.7632083375927</v>
      </c>
      <c r="L39">
        <f t="shared" ref="L39" si="83">(K39/1000)/(G39/1000)</f>
        <v>3.8461387144160617</v>
      </c>
    </row>
    <row r="40" spans="1:12" x14ac:dyDescent="0.25">
      <c r="A40" s="2" t="s">
        <v>39</v>
      </c>
      <c r="F40" t="s">
        <v>115</v>
      </c>
      <c r="H40">
        <v>274</v>
      </c>
      <c r="I40">
        <v>-1223</v>
      </c>
      <c r="J40">
        <v>260</v>
      </c>
    </row>
    <row r="41" spans="1:12" x14ac:dyDescent="0.25">
      <c r="A41" s="2" t="s">
        <v>40</v>
      </c>
      <c r="G41">
        <v>498</v>
      </c>
      <c r="H41">
        <f>H34-H42</f>
        <v>-1856</v>
      </c>
      <c r="I41">
        <f t="shared" ref="I41:J41" si="84">I34-I42</f>
        <v>101</v>
      </c>
      <c r="J41">
        <f t="shared" si="84"/>
        <v>24</v>
      </c>
      <c r="K41">
        <f t="shared" ref="K41" si="85">SQRT((H41^2)+(I41^2)+(J41^2))</f>
        <v>1858.9010194198077</v>
      </c>
      <c r="L41">
        <f t="shared" ref="L41" si="86">(K41/1000)/(G41/1000)</f>
        <v>3.7327329707225054</v>
      </c>
    </row>
    <row r="42" spans="1:12" x14ac:dyDescent="0.25">
      <c r="A42" s="2" t="s">
        <v>41</v>
      </c>
      <c r="F42" t="s">
        <v>115</v>
      </c>
      <c r="H42">
        <v>606</v>
      </c>
      <c r="I42">
        <v>-1190</v>
      </c>
      <c r="J42">
        <v>288</v>
      </c>
    </row>
    <row r="43" spans="1:12" x14ac:dyDescent="0.25">
      <c r="A43" s="2" t="s">
        <v>42</v>
      </c>
      <c r="G43">
        <v>600</v>
      </c>
      <c r="H43">
        <f>H34-H44</f>
        <v>-2153</v>
      </c>
      <c r="I43">
        <f t="shared" ref="I43:J43" si="87">I34-I44</f>
        <v>62</v>
      </c>
      <c r="J43">
        <f t="shared" si="87"/>
        <v>6</v>
      </c>
      <c r="K43">
        <f t="shared" ref="K43" si="88">SQRT((H43^2)+(I43^2)+(J43^2))</f>
        <v>2153.9008797992537</v>
      </c>
      <c r="L43">
        <f t="shared" ref="L43" si="89">(K43/1000)/(G43/1000)</f>
        <v>3.589834799665423</v>
      </c>
    </row>
    <row r="44" spans="1:12" x14ac:dyDescent="0.25">
      <c r="A44" s="2" t="s">
        <v>43</v>
      </c>
      <c r="F44" t="s">
        <v>115</v>
      </c>
      <c r="H44">
        <v>903</v>
      </c>
      <c r="I44">
        <v>-1151</v>
      </c>
      <c r="J44">
        <v>306</v>
      </c>
    </row>
    <row r="45" spans="1:12" x14ac:dyDescent="0.25">
      <c r="A45" s="2" t="s">
        <v>44</v>
      </c>
      <c r="G45">
        <v>701</v>
      </c>
      <c r="H45">
        <f>H34-H46</f>
        <v>-2366</v>
      </c>
      <c r="I45">
        <f t="shared" ref="I45:J45" si="90">I34-I46</f>
        <v>12</v>
      </c>
      <c r="J45">
        <f t="shared" si="90"/>
        <v>-3</v>
      </c>
      <c r="K45">
        <f t="shared" ref="K45" si="91">SQRT((H45^2)+(I45^2)+(J45^2))</f>
        <v>2366.0323328306399</v>
      </c>
      <c r="L45">
        <f t="shared" ref="L45" si="92">(K45/1000)/(G45/1000)</f>
        <v>3.3752244405572616</v>
      </c>
    </row>
    <row r="46" spans="1:12" x14ac:dyDescent="0.25">
      <c r="A46" s="2" t="s">
        <v>45</v>
      </c>
      <c r="F46" t="s">
        <v>115</v>
      </c>
      <c r="H46">
        <v>1116</v>
      </c>
      <c r="I46">
        <v>-1101</v>
      </c>
      <c r="J46">
        <v>315</v>
      </c>
    </row>
    <row r="47" spans="1:12" x14ac:dyDescent="0.25">
      <c r="A47" s="2" t="s">
        <v>46</v>
      </c>
      <c r="G47">
        <v>799</v>
      </c>
      <c r="H47">
        <f>H34-H48</f>
        <v>-2480</v>
      </c>
      <c r="I47">
        <f t="shared" ref="I47:J47" si="93">I34-I48</f>
        <v>4</v>
      </c>
      <c r="J47">
        <f t="shared" si="93"/>
        <v>12</v>
      </c>
      <c r="K47">
        <f t="shared" ref="K47" si="94">SQRT((H47^2)+(I47^2)+(J47^2))</f>
        <v>2480.0322578547239</v>
      </c>
      <c r="L47">
        <f t="shared" ref="L47" si="95">(K47/1000)/(G47/1000)</f>
        <v>3.1039202225966505</v>
      </c>
    </row>
    <row r="48" spans="1:12" x14ac:dyDescent="0.25">
      <c r="A48" s="2" t="s">
        <v>47</v>
      </c>
      <c r="F48" t="s">
        <v>115</v>
      </c>
      <c r="H48">
        <v>1230</v>
      </c>
      <c r="I48">
        <v>-1093</v>
      </c>
      <c r="J48">
        <v>300</v>
      </c>
    </row>
    <row r="49" spans="1:12" x14ac:dyDescent="0.25">
      <c r="A49" s="2" t="s">
        <v>48</v>
      </c>
      <c r="G49">
        <v>899</v>
      </c>
      <c r="H49">
        <f>H34-H50</f>
        <v>-2515</v>
      </c>
      <c r="I49">
        <f t="shared" ref="I49:J49" si="96">I34-I50</f>
        <v>59</v>
      </c>
      <c r="J49">
        <f t="shared" si="96"/>
        <v>-5</v>
      </c>
      <c r="K49">
        <f t="shared" ref="K49" si="97">SQRT((H49^2)+(I49^2)+(J49^2))</f>
        <v>2515.6969213321386</v>
      </c>
      <c r="L49">
        <f t="shared" ref="L49" si="98">(K49/1000)/(G49/1000)</f>
        <v>2.7983280548744589</v>
      </c>
    </row>
    <row r="50" spans="1:12" x14ac:dyDescent="0.25">
      <c r="A50" s="2" t="s">
        <v>49</v>
      </c>
      <c r="H50">
        <v>1265</v>
      </c>
      <c r="I50">
        <v>-1148</v>
      </c>
      <c r="J50">
        <v>317</v>
      </c>
    </row>
    <row r="51" spans="1:12" x14ac:dyDescent="0.25">
      <c r="A51" s="2" t="s">
        <v>50</v>
      </c>
      <c r="G51">
        <v>101</v>
      </c>
      <c r="H51">
        <f t="shared" ref="H51:H82" si="99">H50-H52</f>
        <v>-2</v>
      </c>
      <c r="I51">
        <f t="shared" ref="I51:I114" si="100">I50-I52</f>
        <v>44</v>
      </c>
      <c r="J51">
        <f t="shared" ref="J51:J114" si="101">J50-J52</f>
        <v>-13</v>
      </c>
      <c r="K51">
        <f t="shared" ref="K51" si="102">SQRT((H51^2)+(I51^2)+(J51^2))</f>
        <v>45.923850012820139</v>
      </c>
      <c r="L51">
        <f t="shared" ref="L51" si="103">(K51/1000)/(G51/1000)</f>
        <v>0.45469158428534784</v>
      </c>
    </row>
    <row r="52" spans="1:12" x14ac:dyDescent="0.25">
      <c r="A52" s="2" t="s">
        <v>51</v>
      </c>
      <c r="H52">
        <v>1267</v>
      </c>
      <c r="I52">
        <v>-1192</v>
      </c>
      <c r="J52">
        <v>330</v>
      </c>
    </row>
    <row r="53" spans="1:12" x14ac:dyDescent="0.25">
      <c r="A53" s="2" t="s">
        <v>52</v>
      </c>
      <c r="G53">
        <v>100</v>
      </c>
      <c r="H53">
        <f t="shared" ref="H53:H84" si="104">H52-H54</f>
        <v>-97</v>
      </c>
      <c r="I53">
        <f t="shared" ref="I53:I116" si="105">I52-I54</f>
        <v>41</v>
      </c>
      <c r="J53">
        <f t="shared" ref="J53:J116" si="106">J52-J54</f>
        <v>40</v>
      </c>
      <c r="K53">
        <f t="shared" ref="K53" si="107">SQRT((H53^2)+(I53^2)+(J53^2))</f>
        <v>112.64990013311153</v>
      </c>
      <c r="L53">
        <f t="shared" ref="L53" si="108">(K53/1000)/(G53/1000)</f>
        <v>1.1264990013311154</v>
      </c>
    </row>
    <row r="54" spans="1:12" x14ac:dyDescent="0.25">
      <c r="A54" s="2" t="s">
        <v>53</v>
      </c>
      <c r="H54">
        <v>1364</v>
      </c>
      <c r="I54">
        <v>-1233</v>
      </c>
      <c r="J54">
        <v>290</v>
      </c>
    </row>
    <row r="55" spans="1:12" x14ac:dyDescent="0.25">
      <c r="A55" s="2" t="s">
        <v>54</v>
      </c>
      <c r="G55">
        <v>100</v>
      </c>
      <c r="H55">
        <f t="shared" ref="H55:H86" si="109">H54-H56</f>
        <v>86</v>
      </c>
      <c r="I55">
        <f t="shared" ref="I55:I118" si="110">I54-I56</f>
        <v>-5</v>
      </c>
      <c r="J55">
        <f t="shared" ref="J55:J118" si="111">J54-J56</f>
        <v>12</v>
      </c>
      <c r="K55">
        <f t="shared" ref="K55" si="112">SQRT((H55^2)+(I55^2)+(J55^2))</f>
        <v>86.977008456258133</v>
      </c>
      <c r="L55">
        <f t="shared" ref="L55" si="113">(K55/1000)/(G55/1000)</f>
        <v>0.86977008456258131</v>
      </c>
    </row>
    <row r="56" spans="1:12" x14ac:dyDescent="0.25">
      <c r="A56" s="2" t="s">
        <v>55</v>
      </c>
      <c r="H56">
        <v>1278</v>
      </c>
      <c r="I56">
        <v>-1228</v>
      </c>
      <c r="J56">
        <v>278</v>
      </c>
    </row>
    <row r="57" spans="1:12" x14ac:dyDescent="0.25">
      <c r="A57" s="2" t="s">
        <v>56</v>
      </c>
      <c r="G57">
        <v>100</v>
      </c>
      <c r="H57">
        <f t="shared" ref="H57:H88" si="114">H56-H58</f>
        <v>-8</v>
      </c>
      <c r="I57">
        <f t="shared" ref="I57:I118" si="115">I56-I58</f>
        <v>-19</v>
      </c>
      <c r="J57">
        <f t="shared" ref="J57:J118" si="116">J56-J58</f>
        <v>8</v>
      </c>
      <c r="K57">
        <f t="shared" ref="K57" si="117">SQRT((H57^2)+(I57^2)+(J57^2))</f>
        <v>22.113344387495982</v>
      </c>
      <c r="L57">
        <f t="shared" ref="L57" si="118">(K57/1000)/(G57/1000)</f>
        <v>0.22113344387495981</v>
      </c>
    </row>
    <row r="58" spans="1:12" x14ac:dyDescent="0.25">
      <c r="A58" s="2" t="s">
        <v>57</v>
      </c>
      <c r="H58">
        <v>1286</v>
      </c>
      <c r="I58">
        <v>-1209</v>
      </c>
      <c r="J58">
        <v>270</v>
      </c>
    </row>
    <row r="59" spans="1:12" x14ac:dyDescent="0.25">
      <c r="A59" s="2" t="s">
        <v>58</v>
      </c>
      <c r="G59">
        <v>100</v>
      </c>
      <c r="H59">
        <f t="shared" ref="H59:H90" si="119">H58-H60</f>
        <v>0</v>
      </c>
      <c r="I59">
        <f t="shared" ref="I59:I118" si="120">I58-I60</f>
        <v>-73</v>
      </c>
      <c r="J59">
        <f t="shared" ref="J59:J118" si="121">J58-J60</f>
        <v>26</v>
      </c>
      <c r="K59">
        <f t="shared" ref="K59" si="122">SQRT((H59^2)+(I59^2)+(J59^2))</f>
        <v>77.491935064237495</v>
      </c>
      <c r="L59">
        <f t="shared" ref="L59" si="123">(K59/1000)/(G59/1000)</f>
        <v>0.77491935064237483</v>
      </c>
    </row>
    <row r="60" spans="1:12" x14ac:dyDescent="0.25">
      <c r="A60" s="2" t="s">
        <v>59</v>
      </c>
      <c r="H60">
        <v>1286</v>
      </c>
      <c r="I60">
        <v>-1136</v>
      </c>
      <c r="J60">
        <v>244</v>
      </c>
    </row>
    <row r="61" spans="1:12" x14ac:dyDescent="0.25">
      <c r="A61" s="2" t="s">
        <v>60</v>
      </c>
      <c r="G61">
        <v>100</v>
      </c>
      <c r="H61">
        <f t="shared" ref="H61:H92" si="124">H60-H62</f>
        <v>-30</v>
      </c>
      <c r="I61">
        <f t="shared" ref="I61:I118" si="125">I60-I62</f>
        <v>-126</v>
      </c>
      <c r="J61">
        <f t="shared" ref="J61:J118" si="126">J60-J62</f>
        <v>30</v>
      </c>
      <c r="K61">
        <f t="shared" ref="K61" si="127">SQRT((H61^2)+(I61^2)+(J61^2))</f>
        <v>132.95111883696202</v>
      </c>
      <c r="L61">
        <f t="shared" ref="L61" si="128">(K61/1000)/(G61/1000)</f>
        <v>1.3295111883696202</v>
      </c>
    </row>
    <row r="62" spans="1:12" x14ac:dyDescent="0.25">
      <c r="A62" s="2" t="s">
        <v>61</v>
      </c>
      <c r="H62">
        <v>1316</v>
      </c>
      <c r="I62">
        <v>-1010</v>
      </c>
      <c r="J62">
        <v>214</v>
      </c>
    </row>
    <row r="63" spans="1:12" x14ac:dyDescent="0.25">
      <c r="A63" s="2" t="s">
        <v>62</v>
      </c>
      <c r="G63">
        <v>101</v>
      </c>
      <c r="H63">
        <f t="shared" ref="H63:H94" si="129">H62-H64</f>
        <v>-61</v>
      </c>
      <c r="I63">
        <f t="shared" ref="I63:I118" si="130">I62-I64</f>
        <v>-220</v>
      </c>
      <c r="J63">
        <f t="shared" ref="J63:J118" si="131">J62-J64</f>
        <v>9</v>
      </c>
      <c r="K63">
        <f t="shared" ref="K63" si="132">SQRT((H63^2)+(I63^2)+(J63^2))</f>
        <v>228.47757001508921</v>
      </c>
      <c r="L63">
        <f t="shared" ref="L63" si="133">(K63/1000)/(G63/1000)</f>
        <v>2.2621541585652398</v>
      </c>
    </row>
    <row r="64" spans="1:12" x14ac:dyDescent="0.25">
      <c r="A64" s="2" t="s">
        <v>63</v>
      </c>
      <c r="H64">
        <v>1377</v>
      </c>
      <c r="I64">
        <v>-790</v>
      </c>
      <c r="J64">
        <v>205</v>
      </c>
    </row>
    <row r="65" spans="1:12" x14ac:dyDescent="0.25">
      <c r="A65" s="2" t="s">
        <v>64</v>
      </c>
      <c r="G65">
        <v>98</v>
      </c>
      <c r="H65">
        <f t="shared" ref="H65:H96" si="134">H64-H66</f>
        <v>-38</v>
      </c>
      <c r="I65">
        <f t="shared" ref="I65:I118" si="135">I64-I66</f>
        <v>-411</v>
      </c>
      <c r="J65">
        <f t="shared" ref="J65:J118" si="136">J64-J66</f>
        <v>111</v>
      </c>
      <c r="K65">
        <f t="shared" ref="K65" si="137">SQRT((H65^2)+(I65^2)+(J65^2))</f>
        <v>427.41782836002523</v>
      </c>
      <c r="L65">
        <f t="shared" ref="L65" si="138">(K65/1000)/(G65/1000)</f>
        <v>4.3614064118369917</v>
      </c>
    </row>
    <row r="66" spans="1:12" x14ac:dyDescent="0.25">
      <c r="A66" s="2" t="s">
        <v>65</v>
      </c>
      <c r="F66" t="s">
        <v>115</v>
      </c>
      <c r="H66">
        <v>1415</v>
      </c>
      <c r="I66">
        <v>-379</v>
      </c>
      <c r="J66">
        <v>94</v>
      </c>
    </row>
    <row r="67" spans="1:12" x14ac:dyDescent="0.25">
      <c r="A67" s="2" t="s">
        <v>66</v>
      </c>
      <c r="G67">
        <v>199</v>
      </c>
      <c r="H67">
        <f>H64-H68</f>
        <v>-148</v>
      </c>
      <c r="I67">
        <f t="shared" ref="I67:J67" si="139">I64-I68</f>
        <v>-829</v>
      </c>
      <c r="J67">
        <f t="shared" si="139"/>
        <v>-6</v>
      </c>
      <c r="K67">
        <f t="shared" ref="K67" si="140">SQRT((H67^2)+(I67^2)+(J67^2))</f>
        <v>842.12884999862104</v>
      </c>
      <c r="L67">
        <f t="shared" ref="L67" si="141">(K67/1000)/(G67/1000)</f>
        <v>4.2318032663247287</v>
      </c>
    </row>
    <row r="68" spans="1:12" x14ac:dyDescent="0.25">
      <c r="A68" s="2" t="s">
        <v>67</v>
      </c>
      <c r="F68" t="s">
        <v>115</v>
      </c>
      <c r="H68">
        <v>1525</v>
      </c>
      <c r="I68">
        <v>39</v>
      </c>
      <c r="J68">
        <v>211</v>
      </c>
    </row>
    <row r="69" spans="1:12" x14ac:dyDescent="0.25">
      <c r="A69" s="2" t="s">
        <v>68</v>
      </c>
      <c r="G69">
        <v>298</v>
      </c>
      <c r="H69">
        <f>H64-H70</f>
        <v>-103</v>
      </c>
      <c r="I69">
        <f>I64-I70</f>
        <v>-1222</v>
      </c>
      <c r="J69">
        <f t="shared" ref="I69:J69" si="142">J64-J70</f>
        <v>-106</v>
      </c>
      <c r="K69">
        <f t="shared" ref="K69" si="143">SQRT((H69^2)+(I69^2)+(J69^2))</f>
        <v>1230.9057640615711</v>
      </c>
      <c r="L69">
        <f t="shared" ref="L69" si="144">(K69/1000)/(G69/1000)</f>
        <v>4.1305562552401716</v>
      </c>
    </row>
    <row r="70" spans="1:12" x14ac:dyDescent="0.25">
      <c r="A70" s="2" t="s">
        <v>116</v>
      </c>
      <c r="F70" t="s">
        <v>115</v>
      </c>
      <c r="H70">
        <v>1480</v>
      </c>
      <c r="I70">
        <v>432</v>
      </c>
      <c r="J70">
        <v>311</v>
      </c>
    </row>
    <row r="71" spans="1:12" x14ac:dyDescent="0.25">
      <c r="A71" s="2" t="s">
        <v>69</v>
      </c>
      <c r="G71">
        <v>399</v>
      </c>
      <c r="H71">
        <f>H64-H72</f>
        <v>-24</v>
      </c>
      <c r="I71">
        <f t="shared" ref="I71:J71" si="145">I64-I72</f>
        <v>-1450</v>
      </c>
      <c r="J71">
        <f t="shared" si="145"/>
        <v>-156</v>
      </c>
      <c r="K71">
        <f t="shared" ref="K71" si="146">SQRT((H71^2)+(I71^2)+(J71^2))</f>
        <v>1458.5650482580475</v>
      </c>
      <c r="L71">
        <f t="shared" ref="L71" si="147">(K71/1000)/(G71/1000)</f>
        <v>3.6555514993936025</v>
      </c>
    </row>
    <row r="72" spans="1:12" x14ac:dyDescent="0.25">
      <c r="A72" s="2" t="s">
        <v>117</v>
      </c>
      <c r="F72" t="s">
        <v>115</v>
      </c>
      <c r="H72">
        <v>1401</v>
      </c>
      <c r="I72">
        <v>660</v>
      </c>
      <c r="J72">
        <v>361</v>
      </c>
    </row>
    <row r="73" spans="1:12" x14ac:dyDescent="0.25">
      <c r="A73" s="2" t="s">
        <v>70</v>
      </c>
      <c r="G73">
        <v>499</v>
      </c>
      <c r="H73">
        <f>H64-H74</f>
        <v>19</v>
      </c>
      <c r="I73">
        <f t="shared" ref="I73:J73" si="148">I64-I74</f>
        <v>-1572</v>
      </c>
      <c r="J73">
        <f t="shared" si="148"/>
        <v>-158</v>
      </c>
      <c r="K73">
        <f t="shared" ref="K73" si="149">SQRT((H73^2)+(I73^2)+(J73^2))</f>
        <v>1580.034493294371</v>
      </c>
      <c r="L73">
        <f t="shared" ref="L73" si="150">(K73/1000)/(G73/1000)</f>
        <v>3.1664017901690804</v>
      </c>
    </row>
    <row r="74" spans="1:12" x14ac:dyDescent="0.25">
      <c r="A74" s="2" t="s">
        <v>118</v>
      </c>
      <c r="F74" t="s">
        <v>115</v>
      </c>
      <c r="H74">
        <v>1358</v>
      </c>
      <c r="I74">
        <v>782</v>
      </c>
      <c r="J74">
        <v>363</v>
      </c>
    </row>
    <row r="75" spans="1:12" x14ac:dyDescent="0.25">
      <c r="A75" s="2" t="s">
        <v>71</v>
      </c>
      <c r="G75">
        <v>600</v>
      </c>
      <c r="H75">
        <f>H64-H76</f>
        <v>13</v>
      </c>
      <c r="I75">
        <f t="shared" ref="I75:J75" si="151">I64-I76</f>
        <v>-1617</v>
      </c>
      <c r="J75">
        <f t="shared" si="151"/>
        <v>-145</v>
      </c>
      <c r="K75">
        <f t="shared" ref="K75" si="152">SQRT((H75^2)+(I75^2)+(J75^2))</f>
        <v>1623.5402674402628</v>
      </c>
      <c r="L75">
        <f t="shared" ref="L75" si="153">(K75/1000)/(G75/1000)</f>
        <v>2.7059004457337714</v>
      </c>
    </row>
    <row r="76" spans="1:12" x14ac:dyDescent="0.25">
      <c r="A76" s="2" t="s">
        <v>72</v>
      </c>
      <c r="H76">
        <v>1364</v>
      </c>
      <c r="I76">
        <v>827</v>
      </c>
      <c r="J76">
        <v>350</v>
      </c>
    </row>
    <row r="77" spans="1:12" x14ac:dyDescent="0.25">
      <c r="A77" s="2" t="s">
        <v>73</v>
      </c>
      <c r="G77">
        <v>99</v>
      </c>
      <c r="H77">
        <f>H76-H78</f>
        <v>5</v>
      </c>
      <c r="I77">
        <f t="shared" ref="I77:J77" si="154">I76-I78</f>
        <v>-21</v>
      </c>
      <c r="J77">
        <f t="shared" si="154"/>
        <v>21</v>
      </c>
      <c r="K77">
        <f t="shared" ref="K77" si="155">SQRT((H77^2)+(I77^2)+(J77^2))</f>
        <v>30.116440692751194</v>
      </c>
      <c r="L77">
        <f t="shared" ref="L77" si="156">(K77/1000)/(G77/1000)</f>
        <v>0.30420647164395143</v>
      </c>
    </row>
    <row r="78" spans="1:12" x14ac:dyDescent="0.25">
      <c r="A78" s="2" t="s">
        <v>74</v>
      </c>
      <c r="H78">
        <v>1359</v>
      </c>
      <c r="I78">
        <v>848</v>
      </c>
      <c r="J78">
        <v>329</v>
      </c>
    </row>
    <row r="79" spans="1:12" x14ac:dyDescent="0.25">
      <c r="A79" s="2" t="s">
        <v>75</v>
      </c>
      <c r="G79">
        <v>100</v>
      </c>
      <c r="H79">
        <f t="shared" ref="H79:H118" si="157">H78-H80</f>
        <v>73</v>
      </c>
      <c r="I79">
        <f t="shared" ref="I79:I118" si="158">I78-I80</f>
        <v>-5</v>
      </c>
      <c r="J79">
        <f t="shared" ref="J79:J118" si="159">J78-J80</f>
        <v>24</v>
      </c>
      <c r="K79">
        <f t="shared" ref="K79" si="160">SQRT((H79^2)+(I79^2)+(J79^2))</f>
        <v>77.006493232713822</v>
      </c>
      <c r="L79">
        <f t="shared" ref="L79" si="161">(K79/1000)/(G79/1000)</f>
        <v>0.77006493232713813</v>
      </c>
    </row>
    <row r="80" spans="1:12" x14ac:dyDescent="0.25">
      <c r="A80" s="2" t="s">
        <v>76</v>
      </c>
      <c r="H80">
        <v>1286</v>
      </c>
      <c r="I80">
        <v>853</v>
      </c>
      <c r="J80">
        <v>305</v>
      </c>
    </row>
    <row r="81" spans="1:12" x14ac:dyDescent="0.25">
      <c r="A81" s="2" t="s">
        <v>77</v>
      </c>
      <c r="G81">
        <v>101</v>
      </c>
      <c r="H81">
        <f t="shared" ref="H81:H118" si="162">H80-H82</f>
        <v>-35</v>
      </c>
      <c r="I81">
        <f t="shared" ref="I81:I118" si="163">I80-I82</f>
        <v>-42</v>
      </c>
      <c r="J81">
        <f t="shared" ref="J81:J118" si="164">J80-J82</f>
        <v>16</v>
      </c>
      <c r="K81">
        <f t="shared" ref="K81" si="165">SQRT((H81^2)+(I81^2)+(J81^2))</f>
        <v>56.964901474504458</v>
      </c>
      <c r="L81">
        <f t="shared" ref="L81" si="166">(K81/1000)/(G81/1000)</f>
        <v>0.56400892549014303</v>
      </c>
    </row>
    <row r="82" spans="1:12" x14ac:dyDescent="0.25">
      <c r="A82" s="2" t="s">
        <v>78</v>
      </c>
      <c r="H82">
        <v>1321</v>
      </c>
      <c r="I82">
        <v>895</v>
      </c>
      <c r="J82">
        <v>289</v>
      </c>
    </row>
    <row r="83" spans="1:12" x14ac:dyDescent="0.25">
      <c r="A83" s="2" t="s">
        <v>79</v>
      </c>
      <c r="G83">
        <v>97</v>
      </c>
      <c r="H83">
        <f t="shared" ref="H83:H118" si="167">H82-H84</f>
        <v>122</v>
      </c>
      <c r="I83">
        <f t="shared" ref="I83:I118" si="168">I82-I84</f>
        <v>-32</v>
      </c>
      <c r="J83">
        <f t="shared" ref="J83:J118" si="169">J82-J84</f>
        <v>53</v>
      </c>
      <c r="K83">
        <f t="shared" ref="K83" si="170">SQRT((H83^2)+(I83^2)+(J83^2))</f>
        <v>136.81008734738825</v>
      </c>
      <c r="L83">
        <f t="shared" ref="L83" si="171">(K83/1000)/(G83/1000)</f>
        <v>1.4104132716225593</v>
      </c>
    </row>
    <row r="84" spans="1:12" x14ac:dyDescent="0.25">
      <c r="A84" s="2" t="s">
        <v>80</v>
      </c>
      <c r="H84">
        <v>1199</v>
      </c>
      <c r="I84">
        <v>927</v>
      </c>
      <c r="J84">
        <v>236</v>
      </c>
    </row>
    <row r="85" spans="1:12" x14ac:dyDescent="0.25">
      <c r="A85" s="2" t="s">
        <v>81</v>
      </c>
      <c r="G85">
        <v>100</v>
      </c>
      <c r="H85">
        <f t="shared" ref="H85:H118" si="172">H84-H86</f>
        <v>77</v>
      </c>
      <c r="I85">
        <f t="shared" ref="I85:I118" si="173">I84-I86</f>
        <v>-4</v>
      </c>
      <c r="J85">
        <f t="shared" ref="J85:J118" si="174">J84-J86</f>
        <v>10</v>
      </c>
      <c r="K85">
        <f t="shared" ref="K85" si="175">SQRT((H85^2)+(I85^2)+(J85^2))</f>
        <v>77.749598069700653</v>
      </c>
      <c r="L85">
        <f t="shared" ref="L85" si="176">(K85/1000)/(G85/1000)</f>
        <v>0.77749598069700643</v>
      </c>
    </row>
    <row r="86" spans="1:12" x14ac:dyDescent="0.25">
      <c r="A86" s="2" t="s">
        <v>82</v>
      </c>
      <c r="H86">
        <v>1122</v>
      </c>
      <c r="I86">
        <v>931</v>
      </c>
      <c r="J86">
        <v>226</v>
      </c>
    </row>
    <row r="87" spans="1:12" x14ac:dyDescent="0.25">
      <c r="A87" s="2" t="s">
        <v>83</v>
      </c>
      <c r="G87">
        <v>102</v>
      </c>
      <c r="H87">
        <f t="shared" ref="H87:H118" si="177">H86-H88</f>
        <v>130</v>
      </c>
      <c r="I87">
        <f t="shared" ref="I87:I118" si="178">I86-I88</f>
        <v>-53</v>
      </c>
      <c r="J87">
        <f t="shared" ref="J87:J118" si="179">J86-J88</f>
        <v>-21</v>
      </c>
      <c r="K87">
        <f t="shared" ref="K87" si="180">SQRT((H87^2)+(I87^2)+(J87^2))</f>
        <v>141.95069566578391</v>
      </c>
      <c r="L87">
        <f t="shared" ref="L87" si="181">(K87/1000)/(G87/1000)</f>
        <v>1.3916734869194503</v>
      </c>
    </row>
    <row r="88" spans="1:12" x14ac:dyDescent="0.25">
      <c r="A88" s="2" t="s">
        <v>84</v>
      </c>
      <c r="H88">
        <v>992</v>
      </c>
      <c r="I88">
        <v>984</v>
      </c>
      <c r="J88">
        <v>247</v>
      </c>
    </row>
    <row r="89" spans="1:12" x14ac:dyDescent="0.25">
      <c r="A89" s="2" t="s">
        <v>85</v>
      </c>
      <c r="G89">
        <v>99</v>
      </c>
      <c r="H89">
        <f t="shared" ref="H89:H118" si="182">H88-H90</f>
        <v>251</v>
      </c>
      <c r="I89">
        <f t="shared" ref="I89:I118" si="183">I88-I90</f>
        <v>-41</v>
      </c>
      <c r="J89">
        <f t="shared" ref="J89:J118" si="184">J88-J90</f>
        <v>-4</v>
      </c>
      <c r="K89">
        <f t="shared" ref="K89" si="185">SQRT((H89^2)+(I89^2)+(J89^2))</f>
        <v>254.35801540348595</v>
      </c>
      <c r="L89">
        <f t="shared" ref="L89" si="186">(K89/1000)/(G89/1000)</f>
        <v>2.5692728828634945</v>
      </c>
    </row>
    <row r="90" spans="1:12" x14ac:dyDescent="0.25">
      <c r="A90" s="2" t="s">
        <v>86</v>
      </c>
      <c r="H90">
        <v>741</v>
      </c>
      <c r="I90">
        <v>1025</v>
      </c>
      <c r="J90">
        <v>251</v>
      </c>
    </row>
    <row r="91" spans="1:12" x14ac:dyDescent="0.25">
      <c r="A91" s="2" t="s">
        <v>87</v>
      </c>
      <c r="G91">
        <v>101</v>
      </c>
      <c r="H91">
        <f t="shared" ref="H91:H118" si="187">H90-H92</f>
        <v>340</v>
      </c>
      <c r="I91">
        <f t="shared" ref="I91:I118" si="188">I90-I92</f>
        <v>-135</v>
      </c>
      <c r="J91">
        <f t="shared" ref="J91:J118" si="189">J90-J92</f>
        <v>74</v>
      </c>
      <c r="K91">
        <f t="shared" ref="K91" si="190">SQRT((H91^2)+(I91^2)+(J91^2))</f>
        <v>373.23049178758157</v>
      </c>
      <c r="L91">
        <f t="shared" ref="L91" si="191">(K91/1000)/(G91/1000)</f>
        <v>3.6953514038374409</v>
      </c>
    </row>
    <row r="92" spans="1:12" x14ac:dyDescent="0.25">
      <c r="A92" s="2" t="s">
        <v>88</v>
      </c>
      <c r="F92" t="s">
        <v>115</v>
      </c>
      <c r="H92">
        <v>401</v>
      </c>
      <c r="I92">
        <v>1160</v>
      </c>
      <c r="J92">
        <v>177</v>
      </c>
    </row>
    <row r="93" spans="1:12" x14ac:dyDescent="0.25">
      <c r="A93" s="2" t="s">
        <v>89</v>
      </c>
      <c r="G93">
        <v>201</v>
      </c>
      <c r="H93">
        <f>H90-H94</f>
        <v>816</v>
      </c>
      <c r="I93">
        <f t="shared" ref="I93:J93" si="192">I90-I94</f>
        <v>-221</v>
      </c>
      <c r="J93">
        <f t="shared" si="192"/>
        <v>94</v>
      </c>
      <c r="K93">
        <f t="shared" ref="K93" si="193">SQRT((H93^2)+(I93^2)+(J93^2))</f>
        <v>850.60743001692617</v>
      </c>
      <c r="L93">
        <f t="shared" ref="L93" si="194">(K93/1000)/(G93/1000)</f>
        <v>4.2318777612782394</v>
      </c>
    </row>
    <row r="94" spans="1:12" x14ac:dyDescent="0.25">
      <c r="A94" s="2" t="s">
        <v>90</v>
      </c>
      <c r="F94" t="s">
        <v>115</v>
      </c>
      <c r="H94">
        <v>-75</v>
      </c>
      <c r="I94">
        <v>1246</v>
      </c>
      <c r="J94">
        <v>157</v>
      </c>
    </row>
    <row r="95" spans="1:12" x14ac:dyDescent="0.25">
      <c r="A95" s="2" t="s">
        <v>91</v>
      </c>
      <c r="G95">
        <v>301</v>
      </c>
      <c r="H95">
        <f>H90-H96</f>
        <v>1298</v>
      </c>
      <c r="I95">
        <f t="shared" ref="I95:J95" si="195">I90-I96</f>
        <v>-185</v>
      </c>
      <c r="J95">
        <f t="shared" si="195"/>
        <v>14</v>
      </c>
      <c r="K95">
        <f t="shared" ref="K95" si="196">SQRT((H95^2)+(I95^2)+(J95^2))</f>
        <v>1311.1922055900118</v>
      </c>
      <c r="L95">
        <f t="shared" ref="L95" si="197">(K95/1000)/(G95/1000)</f>
        <v>4.3561202843521984</v>
      </c>
    </row>
    <row r="96" spans="1:12" x14ac:dyDescent="0.25">
      <c r="A96" s="2" t="s">
        <v>92</v>
      </c>
      <c r="F96" t="s">
        <v>115</v>
      </c>
      <c r="H96">
        <v>-557</v>
      </c>
      <c r="I96">
        <v>1210</v>
      </c>
      <c r="J96">
        <v>237</v>
      </c>
    </row>
    <row r="97" spans="1:12" x14ac:dyDescent="0.25">
      <c r="A97" s="2" t="s">
        <v>93</v>
      </c>
      <c r="G97">
        <v>402</v>
      </c>
      <c r="H97">
        <f>H90-H98</f>
        <v>1795</v>
      </c>
      <c r="I97">
        <f t="shared" ref="I97:J97" si="198">I90-I98</f>
        <v>-92</v>
      </c>
      <c r="J97">
        <f t="shared" si="198"/>
        <v>-32</v>
      </c>
      <c r="K97">
        <f t="shared" ref="K97" si="199">SQRT((H97^2)+(I97^2)+(J97^2))</f>
        <v>1797.640954139619</v>
      </c>
      <c r="L97">
        <f t="shared" ref="L97" si="200">(K97/1000)/(G97/1000)</f>
        <v>4.4717436670139774</v>
      </c>
    </row>
    <row r="98" spans="1:12" x14ac:dyDescent="0.25">
      <c r="A98" s="2" t="s">
        <v>94</v>
      </c>
      <c r="F98" t="s">
        <v>115</v>
      </c>
      <c r="H98">
        <v>-1054</v>
      </c>
      <c r="I98">
        <v>1117</v>
      </c>
      <c r="J98">
        <v>283</v>
      </c>
    </row>
    <row r="99" spans="1:12" x14ac:dyDescent="0.25">
      <c r="A99" s="2" t="s">
        <v>95</v>
      </c>
      <c r="G99">
        <v>501</v>
      </c>
      <c r="H99">
        <f>H90-H100</f>
        <v>1937</v>
      </c>
      <c r="I99">
        <f t="shared" ref="I99:J99" si="201">I90-I100</f>
        <v>29</v>
      </c>
      <c r="J99">
        <f t="shared" si="201"/>
        <v>-162</v>
      </c>
      <c r="K99">
        <f t="shared" ref="K99" si="202">SQRT((H99^2)+(I99^2)+(J99^2))</f>
        <v>1943.9789093506133</v>
      </c>
      <c r="L99">
        <f t="shared" ref="L99" si="203">(K99/1000)/(G99/1000)</f>
        <v>3.8801974238535193</v>
      </c>
    </row>
    <row r="100" spans="1:12" x14ac:dyDescent="0.25">
      <c r="A100" s="2" t="s">
        <v>96</v>
      </c>
      <c r="F100" t="s">
        <v>115</v>
      </c>
      <c r="H100">
        <v>-1196</v>
      </c>
      <c r="I100">
        <v>996</v>
      </c>
      <c r="J100">
        <v>413</v>
      </c>
    </row>
    <row r="101" spans="1:12" x14ac:dyDescent="0.25">
      <c r="A101" s="2" t="s">
        <v>97</v>
      </c>
      <c r="G101">
        <v>600</v>
      </c>
      <c r="H101">
        <f>H90-H102</f>
        <v>2181</v>
      </c>
      <c r="I101">
        <f t="shared" ref="I101:J101" si="204">I90-I102</f>
        <v>82</v>
      </c>
      <c r="J101">
        <f t="shared" si="204"/>
        <v>-138</v>
      </c>
      <c r="K101">
        <f t="shared" ref="K101" si="205">SQRT((H101^2)+(I101^2)+(J101^2))</f>
        <v>2186.8994032648143</v>
      </c>
      <c r="L101">
        <f t="shared" ref="L101" si="206">(K101/1000)/(G101/1000)</f>
        <v>3.6448323387746906</v>
      </c>
    </row>
    <row r="102" spans="1:12" x14ac:dyDescent="0.25">
      <c r="A102" s="2" t="s">
        <v>98</v>
      </c>
      <c r="F102" t="s">
        <v>115</v>
      </c>
      <c r="H102">
        <v>-1440</v>
      </c>
      <c r="I102">
        <v>943</v>
      </c>
      <c r="J102">
        <v>389</v>
      </c>
    </row>
    <row r="103" spans="1:12" x14ac:dyDescent="0.25">
      <c r="A103" s="2" t="s">
        <v>99</v>
      </c>
      <c r="G103">
        <v>699</v>
      </c>
      <c r="H103">
        <f>H90-H104</f>
        <v>2161</v>
      </c>
      <c r="I103">
        <f t="shared" ref="I103:J103" si="207">I90-I104</f>
        <v>125</v>
      </c>
      <c r="J103">
        <f t="shared" si="207"/>
        <v>-188</v>
      </c>
      <c r="K103">
        <f t="shared" ref="K103" si="208">SQRT((H103^2)+(I103^2)+(J103^2))</f>
        <v>2172.7609164378855</v>
      </c>
      <c r="L103">
        <f t="shared" ref="L103" si="209">(K103/1000)/(G103/1000)</f>
        <v>3.1083847159340281</v>
      </c>
    </row>
    <row r="104" spans="1:12" x14ac:dyDescent="0.25">
      <c r="A104" s="2" t="s">
        <v>100</v>
      </c>
      <c r="F104" t="s">
        <v>115</v>
      </c>
      <c r="H104">
        <v>-1420</v>
      </c>
      <c r="I104">
        <v>900</v>
      </c>
      <c r="J104">
        <v>439</v>
      </c>
    </row>
    <row r="105" spans="1:12" x14ac:dyDescent="0.25">
      <c r="A105" s="2" t="s">
        <v>101</v>
      </c>
      <c r="G105">
        <v>801</v>
      </c>
      <c r="H105">
        <f>H90-H106</f>
        <v>2402</v>
      </c>
      <c r="I105">
        <f t="shared" ref="I105:J105" si="210">I90-I106</f>
        <v>118</v>
      </c>
      <c r="J105">
        <f t="shared" si="210"/>
        <v>-146</v>
      </c>
      <c r="K105">
        <f t="shared" ref="K105" si="211">SQRT((H105^2)+(I105^2)+(J105^2))</f>
        <v>2409.3243866279195</v>
      </c>
      <c r="L105">
        <f t="shared" ref="L105" si="212">(K105/1000)/(G105/1000)</f>
        <v>3.0078956137676891</v>
      </c>
    </row>
    <row r="106" spans="1:12" x14ac:dyDescent="0.25">
      <c r="A106" s="2" t="s">
        <v>102</v>
      </c>
      <c r="F106" t="s">
        <v>115</v>
      </c>
      <c r="H106">
        <v>-1661</v>
      </c>
      <c r="I106">
        <v>907</v>
      </c>
      <c r="J106">
        <v>397</v>
      </c>
    </row>
    <row r="107" spans="1:12" x14ac:dyDescent="0.25">
      <c r="A107" s="2" t="s">
        <v>103</v>
      </c>
      <c r="G107">
        <v>900</v>
      </c>
      <c r="H107">
        <f>H90-H108</f>
        <v>2500</v>
      </c>
      <c r="I107">
        <f t="shared" ref="I107:J107" si="213">I90-I108</f>
        <v>131</v>
      </c>
      <c r="J107">
        <f t="shared" si="213"/>
        <v>-157</v>
      </c>
      <c r="K107">
        <f t="shared" ref="K107" si="214">SQRT((H107^2)+(I107^2)+(J107^2))</f>
        <v>2508.3480619722613</v>
      </c>
      <c r="L107">
        <f t="shared" ref="L107" si="215">(K107/1000)/(G107/1000)</f>
        <v>2.7870534021914013</v>
      </c>
    </row>
    <row r="108" spans="1:12" x14ac:dyDescent="0.25">
      <c r="A108" s="2" t="s">
        <v>104</v>
      </c>
      <c r="H108">
        <v>-1759</v>
      </c>
      <c r="I108">
        <v>894</v>
      </c>
      <c r="J108">
        <v>408</v>
      </c>
    </row>
    <row r="109" spans="1:12" x14ac:dyDescent="0.25">
      <c r="A109" s="2" t="s">
        <v>105</v>
      </c>
      <c r="G109">
        <v>100</v>
      </c>
      <c r="H109">
        <f t="shared" ref="H109:H118" si="216">H108-H110</f>
        <v>153</v>
      </c>
      <c r="I109">
        <f t="shared" ref="I109:I118" si="217">I108-I110</f>
        <v>10</v>
      </c>
      <c r="J109">
        <f t="shared" ref="J109:J118" si="218">J108-J110</f>
        <v>-5</v>
      </c>
      <c r="K109">
        <f t="shared" ref="K109" si="219">SQRT((H109^2)+(I109^2)+(J109^2))</f>
        <v>153.4079528577316</v>
      </c>
      <c r="L109">
        <f t="shared" ref="L109" si="220">(K109/1000)/(G109/1000)</f>
        <v>1.5340795285773159</v>
      </c>
    </row>
    <row r="110" spans="1:12" x14ac:dyDescent="0.25">
      <c r="A110" s="2" t="s">
        <v>106</v>
      </c>
      <c r="H110">
        <v>-1912</v>
      </c>
      <c r="I110">
        <v>884</v>
      </c>
      <c r="J110">
        <v>413</v>
      </c>
    </row>
    <row r="111" spans="1:12" x14ac:dyDescent="0.25">
      <c r="A111" s="2" t="s">
        <v>107</v>
      </c>
      <c r="G111">
        <v>101</v>
      </c>
      <c r="H111">
        <f t="shared" ref="H111:H118" si="221">H110-H112</f>
        <v>-8</v>
      </c>
      <c r="I111">
        <f t="shared" ref="I111:I118" si="222">I110-I112</f>
        <v>52</v>
      </c>
      <c r="J111">
        <f t="shared" ref="J111:J118" si="223">J110-J112</f>
        <v>2</v>
      </c>
      <c r="K111">
        <f t="shared" ref="K111" si="224">SQRT((H111^2)+(I111^2)+(J111^2))</f>
        <v>52.649786324352732</v>
      </c>
      <c r="L111">
        <f t="shared" ref="L111" si="225">(K111/1000)/(G111/1000)</f>
        <v>0.52128501311240327</v>
      </c>
    </row>
    <row r="112" spans="1:12" x14ac:dyDescent="0.25">
      <c r="A112" s="2" t="s">
        <v>108</v>
      </c>
      <c r="H112">
        <v>-1904</v>
      </c>
      <c r="I112">
        <v>832</v>
      </c>
      <c r="J112">
        <v>411</v>
      </c>
    </row>
    <row r="113" spans="1:12" x14ac:dyDescent="0.25">
      <c r="A113" s="2" t="s">
        <v>109</v>
      </c>
      <c r="G113">
        <v>100</v>
      </c>
      <c r="H113">
        <f t="shared" ref="H113:H118" si="226">H112-H114</f>
        <v>50</v>
      </c>
      <c r="I113">
        <f t="shared" ref="I113:I118" si="227">I112-I114</f>
        <v>24</v>
      </c>
      <c r="J113">
        <f t="shared" ref="J113:J118" si="228">J112-J114</f>
        <v>-31</v>
      </c>
      <c r="K113">
        <f t="shared" ref="K113" si="229">SQRT((H113^2)+(I113^2)+(J113^2))</f>
        <v>63.537390566500292</v>
      </c>
      <c r="L113">
        <f t="shared" ref="L113" si="230">(K113/1000)/(G113/1000)</f>
        <v>0.63537390566500285</v>
      </c>
    </row>
    <row r="114" spans="1:12" x14ac:dyDescent="0.25">
      <c r="A114" s="2" t="s">
        <v>110</v>
      </c>
      <c r="H114">
        <v>-1954</v>
      </c>
      <c r="I114">
        <v>808</v>
      </c>
      <c r="J114">
        <v>442</v>
      </c>
    </row>
    <row r="115" spans="1:12" x14ac:dyDescent="0.25">
      <c r="A115" s="2" t="s">
        <v>111</v>
      </c>
      <c r="G115">
        <v>100</v>
      </c>
      <c r="H115">
        <f t="shared" ref="H115:H118" si="231">H114-H116</f>
        <v>50</v>
      </c>
      <c r="I115">
        <f t="shared" ref="I115:I118" si="232">I114-I116</f>
        <v>36</v>
      </c>
      <c r="J115">
        <f t="shared" ref="J115:J118" si="233">J114-J116</f>
        <v>-10</v>
      </c>
      <c r="K115">
        <f t="shared" ref="K115" si="234">SQRT((H115^2)+(I115^2)+(J115^2))</f>
        <v>62.417946137308938</v>
      </c>
      <c r="L115">
        <f t="shared" ref="L115" si="235">(K115/1000)/(G115/1000)</f>
        <v>0.62417946137308933</v>
      </c>
    </row>
    <row r="116" spans="1:12" x14ac:dyDescent="0.25">
      <c r="A116" s="2" t="s">
        <v>112</v>
      </c>
      <c r="H116">
        <v>-2004</v>
      </c>
      <c r="I116">
        <v>772</v>
      </c>
      <c r="J116">
        <v>452</v>
      </c>
    </row>
    <row r="117" spans="1:12" x14ac:dyDescent="0.25">
      <c r="A117" s="2" t="s">
        <v>113</v>
      </c>
      <c r="G117">
        <v>98</v>
      </c>
      <c r="H117">
        <f t="shared" ref="H117:H118" si="236">H116-H118</f>
        <v>44</v>
      </c>
      <c r="I117">
        <f t="shared" ref="I117:I118" si="237">I116-I118</f>
        <v>31</v>
      </c>
      <c r="J117">
        <f t="shared" ref="J117:J118" si="238">J116-J118</f>
        <v>-21</v>
      </c>
      <c r="K117">
        <f t="shared" ref="K117" si="239">SQRT((H117^2)+(I117^2)+(J117^2))</f>
        <v>57.77542730261716</v>
      </c>
      <c r="L117">
        <f t="shared" ref="L117" si="240">(K117/1000)/(G117/1000)</f>
        <v>0.58954517655731786</v>
      </c>
    </row>
    <row r="118" spans="1:12" x14ac:dyDescent="0.25">
      <c r="A118" s="2" t="s">
        <v>114</v>
      </c>
      <c r="H118">
        <v>-2048</v>
      </c>
      <c r="I118">
        <v>741</v>
      </c>
      <c r="J118">
        <v>473</v>
      </c>
    </row>
    <row r="122" spans="1:12" x14ac:dyDescent="0.25">
      <c r="H122" s="2"/>
    </row>
    <row r="123" spans="1:12" x14ac:dyDescent="0.25">
      <c r="E1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dcterms:created xsi:type="dcterms:W3CDTF">2015-12-12T12:20:36Z</dcterms:created>
  <dcterms:modified xsi:type="dcterms:W3CDTF">2015-12-12T13:22:18Z</dcterms:modified>
</cp:coreProperties>
</file>