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uleuven-my.sharepoint.com/personal/aoi_kawahara_student_kuleuven_be/Documents/Leuven/04_Event History Analysis/Assignment/Workplace/"/>
    </mc:Choice>
  </mc:AlternateContent>
  <xr:revisionPtr revIDLastSave="86" documentId="8_{C8013863-9298-9A4C-A70C-ACC9861B99CE}" xr6:coauthVersionLast="47" xr6:coauthVersionMax="47" xr10:uidLastSave="{ADFD7FEE-8281-AD47-89AF-70A52E20E646}"/>
  <bookViews>
    <workbookView xWindow="0" yWindow="740" windowWidth="23220" windowHeight="18380" xr2:uid="{5E45D5F4-AF93-E849-8494-C63BC031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6" i="1"/>
  <c r="G9" i="1"/>
  <c r="F4" i="1"/>
  <c r="G4" i="1" s="1"/>
  <c r="F5" i="1"/>
  <c r="G5" i="1" s="1"/>
  <c r="F6" i="1"/>
  <c r="F7" i="1"/>
  <c r="G7" i="1" s="1"/>
  <c r="F8" i="1"/>
  <c r="G8" i="1" s="1"/>
  <c r="F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3" i="1"/>
  <c r="G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H4" i="1" l="1"/>
  <c r="I4" i="1" l="1"/>
  <c r="H5" i="1"/>
  <c r="I5" i="1" l="1"/>
  <c r="H6" i="1"/>
  <c r="H7" i="1" l="1"/>
  <c r="I6" i="1"/>
  <c r="H8" i="1" l="1"/>
  <c r="I7" i="1"/>
  <c r="H9" i="1" l="1"/>
  <c r="I8" i="1"/>
  <c r="H10" i="1" l="1"/>
  <c r="I9" i="1"/>
  <c r="H11" i="1" l="1"/>
  <c r="I10" i="1"/>
  <c r="H12" i="1" l="1"/>
  <c r="I11" i="1"/>
  <c r="H13" i="1" l="1"/>
  <c r="I12" i="1"/>
  <c r="H14" i="1" l="1"/>
  <c r="I13" i="1"/>
  <c r="H15" i="1" l="1"/>
  <c r="I14" i="1"/>
  <c r="H16" i="1" l="1"/>
  <c r="I15" i="1"/>
  <c r="H17" i="1" l="1"/>
  <c r="I16" i="1"/>
  <c r="H18" i="1" l="1"/>
  <c r="I17" i="1"/>
  <c r="H19" i="1" l="1"/>
  <c r="I18" i="1"/>
  <c r="H20" i="1" l="1"/>
  <c r="I19" i="1"/>
  <c r="H21" i="1" l="1"/>
  <c r="I20" i="1"/>
  <c r="H22" i="1" l="1"/>
  <c r="I22" i="1" s="1"/>
  <c r="I21" i="1"/>
</calcChain>
</file>

<file path=xl/sharedStrings.xml><?xml version="1.0" encoding="utf-8"?>
<sst xmlns="http://schemas.openxmlformats.org/spreadsheetml/2006/main" count="8" uniqueCount="8">
  <si>
    <t>Interval</t>
  </si>
  <si>
    <t>Risk Set</t>
  </si>
  <si>
    <t>Events</t>
  </si>
  <si>
    <t>Censoring</t>
  </si>
  <si>
    <t>Survivor function</t>
  </si>
  <si>
    <t>Conditional probability
of survival</t>
  </si>
  <si>
    <t>Discrete-time
Hazard</t>
  </si>
  <si>
    <t>Number still having 2 children
at the beginning of the interval
according to the survivor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</si>
</sst>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" fontId="0" fillId="0" borderId="3" xfId="0" applyNumberFormat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" fontId="0" fillId="0" borderId="9" xfId="0" applyNumberFormat="1" applyBorder="1"/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Sheet1!$H$3:$H$22</c:f>
              <c:numCache>
                <c:formatCode>0.000</c:formatCode>
                <c:ptCount val="20"/>
                <c:pt idx="0">
                  <c:v>1</c:v>
                </c:pt>
                <c:pt idx="1">
                  <c:v>0.98275862068965514</c:v>
                </c:pt>
                <c:pt idx="2">
                  <c:v>0.93064263322884011</c:v>
                </c:pt>
                <c:pt idx="3">
                  <c:v>0.84317239666306931</c:v>
                </c:pt>
                <c:pt idx="4">
                  <c:v>0.77535692240062404</c:v>
                </c:pt>
                <c:pt idx="5">
                  <c:v>0.71979388561621449</c:v>
                </c:pt>
                <c:pt idx="6">
                  <c:v>0.67427332368001125</c:v>
                </c:pt>
                <c:pt idx="7">
                  <c:v>0.65185093286879947</c:v>
                </c:pt>
                <c:pt idx="8">
                  <c:v>0.6296916943576788</c:v>
                </c:pt>
                <c:pt idx="9">
                  <c:v>0.61648137909143386</c:v>
                </c:pt>
                <c:pt idx="10">
                  <c:v>0.60612034751006516</c:v>
                </c:pt>
                <c:pt idx="11">
                  <c:v>0.59362302075728024</c:v>
                </c:pt>
                <c:pt idx="12">
                  <c:v>0.5808110131150368</c:v>
                </c:pt>
                <c:pt idx="13">
                  <c:v>0.57442847450937706</c:v>
                </c:pt>
                <c:pt idx="14">
                  <c:v>0.56452453529369817</c:v>
                </c:pt>
                <c:pt idx="15">
                  <c:v>0.56452453529369817</c:v>
                </c:pt>
                <c:pt idx="16">
                  <c:v>0.56452453529369817</c:v>
                </c:pt>
                <c:pt idx="17">
                  <c:v>0.56452453529369817</c:v>
                </c:pt>
                <c:pt idx="18">
                  <c:v>0.56452453529369817</c:v>
                </c:pt>
                <c:pt idx="19">
                  <c:v>0.56452453529369817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5246-8C35-472A4F5A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106496"/>
        <c:axId val="1989744624"/>
      </c:lineChart>
      <c:catAx>
        <c:axId val="196110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89744624"/>
        <c:crosses val="autoZero"/>
        <c:auto val="1"/>
        <c:lblAlgn val="ctr"/>
        <c:lblOffset val="100"/>
        <c:noMultiLvlLbl val="0"/>
      </c:catAx>
      <c:valAx>
        <c:axId val="19897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611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25</xdr:row>
      <xdr:rowOff>177800</xdr:rowOff>
    </xdr:from>
    <xdr:to>
      <xdr:col>6</xdr:col>
      <xdr:colOff>1212850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3FFF3-FE1D-16D9-5F23-FA6B37ECA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5F8A-3C11-9443-BBFD-9D3FE740C475}">
  <dimension ref="B1:I22"/>
  <sheetViews>
    <sheetView tabSelected="1" workbookViewId="0">
      <selection activeCell="K4" sqref="K4"/>
    </sheetView>
  </sheetViews>
  <sheetFormatPr baseColWidth="10" defaultRowHeight="16" x14ac:dyDescent="0.2"/>
  <cols>
    <col min="2" max="2" width="7.33203125" bestFit="1" customWidth="1"/>
    <col min="3" max="3" width="7.5" bestFit="1" customWidth="1"/>
    <col min="4" max="4" width="6.5" bestFit="1" customWidth="1"/>
    <col min="5" max="5" width="9.33203125" bestFit="1" customWidth="1"/>
    <col min="6" max="6" width="12.83203125" bestFit="1" customWidth="1"/>
    <col min="7" max="7" width="19.83203125" bestFit="1" customWidth="1"/>
    <col min="8" max="8" width="14.6640625" bestFit="1" customWidth="1"/>
    <col min="9" max="9" width="28.83203125" bestFit="1" customWidth="1"/>
  </cols>
  <sheetData>
    <row r="1" spans="2:9" ht="17" thickBot="1" x14ac:dyDescent="0.25"/>
    <row r="2" spans="2:9" ht="52" thickBot="1" x14ac:dyDescent="0.25">
      <c r="B2" s="13" t="s">
        <v>0</v>
      </c>
      <c r="C2" s="14" t="s">
        <v>1</v>
      </c>
      <c r="D2" s="14" t="s">
        <v>2</v>
      </c>
      <c r="E2" s="14" t="s">
        <v>3</v>
      </c>
      <c r="F2" s="15" t="s">
        <v>6</v>
      </c>
      <c r="G2" s="15" t="s">
        <v>5</v>
      </c>
      <c r="H2" s="14" t="s">
        <v>4</v>
      </c>
      <c r="I2" s="16" t="s">
        <v>7</v>
      </c>
    </row>
    <row r="3" spans="2:9" x14ac:dyDescent="0.2">
      <c r="B3" s="9">
        <v>0</v>
      </c>
      <c r="C3" s="10">
        <v>1160</v>
      </c>
      <c r="D3" s="10">
        <v>20</v>
      </c>
      <c r="E3" s="10">
        <f>C3-D3-C4</f>
        <v>84</v>
      </c>
      <c r="F3" s="11">
        <f>D3/C3</f>
        <v>1.7241379310344827E-2</v>
      </c>
      <c r="G3" s="11">
        <f>1-F3</f>
        <v>0.98275862068965514</v>
      </c>
      <c r="H3" s="11">
        <f>1</f>
        <v>1</v>
      </c>
      <c r="I3" s="12">
        <f>H3*C3</f>
        <v>1160</v>
      </c>
    </row>
    <row r="4" spans="2:9" x14ac:dyDescent="0.2">
      <c r="B4" s="3">
        <v>1</v>
      </c>
      <c r="C4" s="1">
        <v>1056</v>
      </c>
      <c r="D4" s="1">
        <v>56</v>
      </c>
      <c r="E4" s="1">
        <f t="shared" ref="E4:E22" si="0">C4-D4-C5</f>
        <v>85</v>
      </c>
      <c r="F4" s="2">
        <f t="shared" ref="F4:F22" si="1">D4/C4</f>
        <v>5.3030303030303032E-2</v>
      </c>
      <c r="G4" s="2">
        <f>1-F4</f>
        <v>0.94696969696969702</v>
      </c>
      <c r="H4" s="2">
        <f>H3*G3</f>
        <v>0.98275862068965514</v>
      </c>
      <c r="I4" s="4">
        <f>H4*C4</f>
        <v>1037.7931034482758</v>
      </c>
    </row>
    <row r="5" spans="2:9" x14ac:dyDescent="0.2">
      <c r="B5" s="3">
        <v>2</v>
      </c>
      <c r="C5" s="1">
        <v>915</v>
      </c>
      <c r="D5" s="1">
        <v>86</v>
      </c>
      <c r="E5" s="1">
        <f t="shared" si="0"/>
        <v>83</v>
      </c>
      <c r="F5" s="2">
        <f t="shared" si="1"/>
        <v>9.3989071038251368E-2</v>
      </c>
      <c r="G5" s="2">
        <f t="shared" ref="G5:G22" si="2">1-F5</f>
        <v>0.90601092896174862</v>
      </c>
      <c r="H5" s="2">
        <f>H4*G4</f>
        <v>0.93064263322884011</v>
      </c>
      <c r="I5" s="4">
        <f t="shared" ref="I5:I22" si="3">H5*C5</f>
        <v>851.53800940438873</v>
      </c>
    </row>
    <row r="6" spans="2:9" x14ac:dyDescent="0.2">
      <c r="B6" s="3">
        <v>3</v>
      </c>
      <c r="C6" s="1">
        <v>746</v>
      </c>
      <c r="D6" s="1">
        <v>60</v>
      </c>
      <c r="E6" s="1">
        <f t="shared" si="0"/>
        <v>72</v>
      </c>
      <c r="F6" s="2">
        <f t="shared" si="1"/>
        <v>8.0428954423592491E-2</v>
      </c>
      <c r="G6" s="2">
        <f t="shared" si="2"/>
        <v>0.91957104557640745</v>
      </c>
      <c r="H6" s="2">
        <f t="shared" ref="H6:H22" si="4">H5*G5</f>
        <v>0.84317239666306931</v>
      </c>
      <c r="I6" s="4">
        <f t="shared" si="3"/>
        <v>629.00660791064968</v>
      </c>
    </row>
    <row r="7" spans="2:9" x14ac:dyDescent="0.2">
      <c r="B7" s="3">
        <v>4</v>
      </c>
      <c r="C7" s="1">
        <v>614</v>
      </c>
      <c r="D7" s="1">
        <v>44</v>
      </c>
      <c r="E7" s="1">
        <f t="shared" si="0"/>
        <v>64</v>
      </c>
      <c r="F7" s="2">
        <f t="shared" si="1"/>
        <v>7.1661237785016291E-2</v>
      </c>
      <c r="G7" s="2">
        <f t="shared" si="2"/>
        <v>0.92833876221498368</v>
      </c>
      <c r="H7" s="2">
        <f t="shared" si="4"/>
        <v>0.77535692240062404</v>
      </c>
      <c r="I7" s="4">
        <f t="shared" si="3"/>
        <v>476.06915035398316</v>
      </c>
    </row>
    <row r="8" spans="2:9" x14ac:dyDescent="0.2">
      <c r="B8" s="3">
        <v>5</v>
      </c>
      <c r="C8" s="1">
        <v>506</v>
      </c>
      <c r="D8" s="1">
        <v>32</v>
      </c>
      <c r="E8" s="1">
        <f t="shared" si="0"/>
        <v>53</v>
      </c>
      <c r="F8" s="2">
        <f t="shared" si="1"/>
        <v>6.3241106719367585E-2</v>
      </c>
      <c r="G8" s="2">
        <f t="shared" si="2"/>
        <v>0.93675889328063244</v>
      </c>
      <c r="H8" s="2">
        <f t="shared" si="4"/>
        <v>0.71979388561621449</v>
      </c>
      <c r="I8" s="4">
        <f t="shared" si="3"/>
        <v>364.21570612180454</v>
      </c>
    </row>
    <row r="9" spans="2:9" x14ac:dyDescent="0.2">
      <c r="B9" s="3">
        <v>6</v>
      </c>
      <c r="C9" s="1">
        <v>421</v>
      </c>
      <c r="D9" s="1">
        <v>14</v>
      </c>
      <c r="E9" s="1">
        <f t="shared" si="0"/>
        <v>54</v>
      </c>
      <c r="F9" s="2">
        <f t="shared" si="1"/>
        <v>3.3254156769596199E-2</v>
      </c>
      <c r="G9" s="2">
        <f t="shared" si="2"/>
        <v>0.9667458432304038</v>
      </c>
      <c r="H9" s="2">
        <f t="shared" si="4"/>
        <v>0.67427332368001125</v>
      </c>
      <c r="I9" s="4">
        <f t="shared" si="3"/>
        <v>283.86906926928475</v>
      </c>
    </row>
    <row r="10" spans="2:9" x14ac:dyDescent="0.2">
      <c r="B10" s="3">
        <v>7</v>
      </c>
      <c r="C10" s="1">
        <v>353</v>
      </c>
      <c r="D10" s="1">
        <v>12</v>
      </c>
      <c r="E10" s="1">
        <f t="shared" si="0"/>
        <v>55</v>
      </c>
      <c r="F10" s="2">
        <f t="shared" si="1"/>
        <v>3.39943342776204E-2</v>
      </c>
      <c r="G10" s="2">
        <f t="shared" si="2"/>
        <v>0.96600566572237956</v>
      </c>
      <c r="H10" s="2">
        <f t="shared" si="4"/>
        <v>0.65185093286879947</v>
      </c>
      <c r="I10" s="4">
        <f t="shared" si="3"/>
        <v>230.10337930268622</v>
      </c>
    </row>
    <row r="11" spans="2:9" x14ac:dyDescent="0.2">
      <c r="B11" s="3">
        <v>8</v>
      </c>
      <c r="C11" s="1">
        <v>286</v>
      </c>
      <c r="D11" s="1">
        <v>6</v>
      </c>
      <c r="E11" s="1">
        <f t="shared" si="0"/>
        <v>42</v>
      </c>
      <c r="F11" s="2">
        <f t="shared" si="1"/>
        <v>2.097902097902098E-2</v>
      </c>
      <c r="G11" s="2">
        <f t="shared" si="2"/>
        <v>0.97902097902097907</v>
      </c>
      <c r="H11" s="2">
        <f t="shared" si="4"/>
        <v>0.6296916943576788</v>
      </c>
      <c r="I11" s="4">
        <f t="shared" si="3"/>
        <v>180.09182458629613</v>
      </c>
    </row>
    <row r="12" spans="2:9" x14ac:dyDescent="0.2">
      <c r="B12" s="3">
        <v>9</v>
      </c>
      <c r="C12" s="1">
        <v>238</v>
      </c>
      <c r="D12" s="1">
        <v>4</v>
      </c>
      <c r="E12" s="1">
        <f t="shared" si="0"/>
        <v>40</v>
      </c>
      <c r="F12" s="2">
        <f t="shared" si="1"/>
        <v>1.680672268907563E-2</v>
      </c>
      <c r="G12" s="2">
        <f t="shared" si="2"/>
        <v>0.98319327731092432</v>
      </c>
      <c r="H12" s="2">
        <f t="shared" si="4"/>
        <v>0.61648137909143386</v>
      </c>
      <c r="I12" s="4">
        <f t="shared" si="3"/>
        <v>146.72256822376127</v>
      </c>
    </row>
    <row r="13" spans="2:9" x14ac:dyDescent="0.2">
      <c r="B13" s="3">
        <v>10</v>
      </c>
      <c r="C13" s="1">
        <v>194</v>
      </c>
      <c r="D13" s="1">
        <v>4</v>
      </c>
      <c r="E13" s="1">
        <f t="shared" si="0"/>
        <v>51</v>
      </c>
      <c r="F13" s="2">
        <f t="shared" si="1"/>
        <v>2.0618556701030927E-2</v>
      </c>
      <c r="G13" s="2">
        <f t="shared" si="2"/>
        <v>0.97938144329896903</v>
      </c>
      <c r="H13" s="2">
        <f t="shared" si="4"/>
        <v>0.60612034751006516</v>
      </c>
      <c r="I13" s="4">
        <f t="shared" si="3"/>
        <v>117.58734741695264</v>
      </c>
    </row>
    <row r="14" spans="2:9" x14ac:dyDescent="0.2">
      <c r="B14" s="3">
        <v>11</v>
      </c>
      <c r="C14" s="1">
        <v>139</v>
      </c>
      <c r="D14" s="1">
        <v>3</v>
      </c>
      <c r="E14" s="1">
        <f t="shared" si="0"/>
        <v>45</v>
      </c>
      <c r="F14" s="2">
        <f t="shared" si="1"/>
        <v>2.1582733812949641E-2</v>
      </c>
      <c r="G14" s="2">
        <f t="shared" si="2"/>
        <v>0.97841726618705038</v>
      </c>
      <c r="H14" s="2">
        <f t="shared" si="4"/>
        <v>0.59362302075728024</v>
      </c>
      <c r="I14" s="4">
        <f t="shared" si="3"/>
        <v>82.513599885261954</v>
      </c>
    </row>
    <row r="15" spans="2:9" x14ac:dyDescent="0.2">
      <c r="B15" s="3">
        <v>12</v>
      </c>
      <c r="C15" s="1">
        <v>91</v>
      </c>
      <c r="D15" s="1">
        <v>1</v>
      </c>
      <c r="E15" s="1">
        <f t="shared" si="0"/>
        <v>32</v>
      </c>
      <c r="F15" s="2">
        <f t="shared" si="1"/>
        <v>1.098901098901099E-2</v>
      </c>
      <c r="G15" s="2">
        <f t="shared" si="2"/>
        <v>0.98901098901098905</v>
      </c>
      <c r="H15" s="2">
        <f t="shared" si="4"/>
        <v>0.5808110131150368</v>
      </c>
      <c r="I15" s="4">
        <f t="shared" si="3"/>
        <v>52.853802193468347</v>
      </c>
    </row>
    <row r="16" spans="2:9" x14ac:dyDescent="0.2">
      <c r="B16" s="3">
        <v>13</v>
      </c>
      <c r="C16" s="1">
        <v>58</v>
      </c>
      <c r="D16" s="1">
        <v>1</v>
      </c>
      <c r="E16" s="1">
        <f t="shared" si="0"/>
        <v>20</v>
      </c>
      <c r="F16" s="2">
        <f t="shared" si="1"/>
        <v>1.7241379310344827E-2</v>
      </c>
      <c r="G16" s="2">
        <f t="shared" si="2"/>
        <v>0.98275862068965514</v>
      </c>
      <c r="H16" s="2">
        <f t="shared" si="4"/>
        <v>0.57442847450937706</v>
      </c>
      <c r="I16" s="4">
        <f t="shared" si="3"/>
        <v>33.316851521543867</v>
      </c>
    </row>
    <row r="17" spans="2:9" x14ac:dyDescent="0.2">
      <c r="B17" s="3">
        <v>14</v>
      </c>
      <c r="C17" s="1">
        <v>37</v>
      </c>
      <c r="D17" s="1">
        <v>0</v>
      </c>
      <c r="E17" s="1">
        <f t="shared" si="0"/>
        <v>9</v>
      </c>
      <c r="F17" s="2">
        <f t="shared" si="1"/>
        <v>0</v>
      </c>
      <c r="G17" s="2">
        <f t="shared" si="2"/>
        <v>1</v>
      </c>
      <c r="H17" s="2">
        <f t="shared" si="4"/>
        <v>0.56452453529369817</v>
      </c>
      <c r="I17" s="4">
        <f t="shared" si="3"/>
        <v>20.887407805866832</v>
      </c>
    </row>
    <row r="18" spans="2:9" x14ac:dyDescent="0.2">
      <c r="B18" s="3">
        <v>15</v>
      </c>
      <c r="C18" s="1">
        <v>28</v>
      </c>
      <c r="D18" s="1">
        <v>0</v>
      </c>
      <c r="E18" s="1">
        <f t="shared" si="0"/>
        <v>13</v>
      </c>
      <c r="F18" s="2">
        <f t="shared" si="1"/>
        <v>0</v>
      </c>
      <c r="G18" s="2">
        <f t="shared" si="2"/>
        <v>1</v>
      </c>
      <c r="H18" s="2">
        <f t="shared" si="4"/>
        <v>0.56452453529369817</v>
      </c>
      <c r="I18" s="4">
        <f t="shared" si="3"/>
        <v>15.806686988223548</v>
      </c>
    </row>
    <row r="19" spans="2:9" x14ac:dyDescent="0.2">
      <c r="B19" s="3">
        <v>16</v>
      </c>
      <c r="C19" s="1">
        <v>15</v>
      </c>
      <c r="D19" s="1">
        <v>0</v>
      </c>
      <c r="E19" s="1">
        <f t="shared" si="0"/>
        <v>7</v>
      </c>
      <c r="F19" s="2">
        <f t="shared" si="1"/>
        <v>0</v>
      </c>
      <c r="G19" s="2">
        <f t="shared" si="2"/>
        <v>1</v>
      </c>
      <c r="H19" s="2">
        <f t="shared" si="4"/>
        <v>0.56452453529369817</v>
      </c>
      <c r="I19" s="4">
        <f t="shared" si="3"/>
        <v>8.4678680294054729</v>
      </c>
    </row>
    <row r="20" spans="2:9" x14ac:dyDescent="0.2">
      <c r="B20" s="3">
        <v>17</v>
      </c>
      <c r="C20" s="1">
        <v>8</v>
      </c>
      <c r="D20" s="1">
        <v>0</v>
      </c>
      <c r="E20" s="1">
        <f t="shared" si="0"/>
        <v>4</v>
      </c>
      <c r="F20" s="2">
        <f t="shared" si="1"/>
        <v>0</v>
      </c>
      <c r="G20" s="2">
        <f t="shared" si="2"/>
        <v>1</v>
      </c>
      <c r="H20" s="2">
        <f t="shared" si="4"/>
        <v>0.56452453529369817</v>
      </c>
      <c r="I20" s="4">
        <f t="shared" si="3"/>
        <v>4.5161962823495854</v>
      </c>
    </row>
    <row r="21" spans="2:9" x14ac:dyDescent="0.2">
      <c r="B21" s="3">
        <v>18</v>
      </c>
      <c r="C21" s="1">
        <v>4</v>
      </c>
      <c r="D21" s="1">
        <v>0</v>
      </c>
      <c r="E21" s="1">
        <f t="shared" si="0"/>
        <v>3</v>
      </c>
      <c r="F21" s="2">
        <f t="shared" si="1"/>
        <v>0</v>
      </c>
      <c r="G21" s="2">
        <f t="shared" si="2"/>
        <v>1</v>
      </c>
      <c r="H21" s="2">
        <f t="shared" si="4"/>
        <v>0.56452453529369817</v>
      </c>
      <c r="I21" s="4">
        <f t="shared" si="3"/>
        <v>2.2580981411747927</v>
      </c>
    </row>
    <row r="22" spans="2:9" ht="17" thickBot="1" x14ac:dyDescent="0.25">
      <c r="B22" s="5">
        <v>19</v>
      </c>
      <c r="C22" s="6">
        <v>1</v>
      </c>
      <c r="D22" s="6">
        <v>0</v>
      </c>
      <c r="E22" s="6">
        <f t="shared" si="0"/>
        <v>1</v>
      </c>
      <c r="F22" s="7">
        <f t="shared" si="1"/>
        <v>0</v>
      </c>
      <c r="G22" s="7">
        <f t="shared" si="2"/>
        <v>1</v>
      </c>
      <c r="H22" s="7">
        <f t="shared" si="4"/>
        <v>0.56452453529369817</v>
      </c>
      <c r="I22" s="8">
        <f t="shared" si="3"/>
        <v>0.56452453529369817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Kawahara</dc:creator>
  <cp:lastModifiedBy>Aoi Kawahara</cp:lastModifiedBy>
  <dcterms:created xsi:type="dcterms:W3CDTF">2024-12-09T16:21:54Z</dcterms:created>
  <dcterms:modified xsi:type="dcterms:W3CDTF">2024-12-17T15:12:58Z</dcterms:modified>
</cp:coreProperties>
</file>