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\Desktop\AI-Powered Job Market Insights\Excel\"/>
    </mc:Choice>
  </mc:AlternateContent>
  <xr:revisionPtr revIDLastSave="0" documentId="13_ncr:1_{E1720B5C-083D-4502-8213-3A09B026FE41}" xr6:coauthVersionLast="47" xr6:coauthVersionMax="47" xr10:uidLastSave="{00000000-0000-0000-0000-000000000000}"/>
  <bookViews>
    <workbookView xWindow="12710" yWindow="0" windowWidth="12980" windowHeight="13770" xr2:uid="{ABC7E099-B4F1-4E80-9AFD-DCD1768B79ED}"/>
  </bookViews>
  <sheets>
    <sheet name="Sheet1" sheetId="1" r:id="rId1"/>
  </sheets>
  <definedNames>
    <definedName name="ExternalData_2" localSheetId="0" hidden="1">Sheet1!$A$20:$G$182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1" l="1"/>
  <c r="I145" i="1"/>
  <c r="I160" i="1"/>
  <c r="I161" i="1"/>
  <c r="I177" i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80" i="1" s="1"/>
  <c r="H32" i="1"/>
  <c r="H33" i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H49" i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H65" i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H81" i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H97" i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H113" i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H129" i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H145" i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H161" i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H177" i="1"/>
  <c r="H178" i="1"/>
  <c r="I178" i="1" s="1"/>
  <c r="H179" i="1"/>
  <c r="I179" i="1" s="1"/>
  <c r="H180" i="1"/>
  <c r="I180" i="1" s="1"/>
  <c r="H181" i="1"/>
  <c r="I181" i="1" s="1"/>
  <c r="H182" i="1"/>
  <c r="I182" i="1" s="1"/>
  <c r="I64" i="1" l="1"/>
  <c r="I32" i="1"/>
  <c r="I97" i="1"/>
  <c r="I65" i="1"/>
  <c r="I31" i="1"/>
  <c r="I96" i="1"/>
  <c r="I113" i="1"/>
  <c r="I33" i="1"/>
  <c r="I128" i="1"/>
  <c r="I176" i="1"/>
  <c r="I144" i="1"/>
  <c r="I48" i="1"/>
  <c r="I81" i="1"/>
  <c r="I49" i="1"/>
  <c r="I1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87CA26-A047-4D47-B3D1-1E0675C0BF18}" keepAlive="1" name="Query - linear regression(more factor4)results (2)" description="Connection to the 'linear regression(more factor4)results (2)' query in the workbook." type="5" refreshedVersion="8" background="1" saveData="1">
    <dbPr connection="Provider=Microsoft.Mashup.OleDb.1;Data Source=$Workbook$;Location=&quot;linear regression(more factor4)results (2)&quot;;Extended Properties=&quot;&quot;" command="SELECT * FROM [linear regression(more factor4)results (2)]"/>
  </connection>
</connections>
</file>

<file path=xl/sharedStrings.xml><?xml version="1.0" encoding="utf-8"?>
<sst xmlns="http://schemas.openxmlformats.org/spreadsheetml/2006/main" count="536" uniqueCount="179">
  <si>
    <t>job_title</t>
  </si>
  <si>
    <t>skill_name</t>
  </si>
  <si>
    <t>estimated</t>
  </si>
  <si>
    <t>std. error</t>
  </si>
  <si>
    <t>t-value</t>
  </si>
  <si>
    <t>P-value</t>
  </si>
  <si>
    <t>Sig</t>
  </si>
  <si>
    <t>AI Consultant</t>
  </si>
  <si>
    <t xml:space="preserve">Azure                                      </t>
  </si>
  <si>
    <t/>
  </si>
  <si>
    <t>AI Product Manager</t>
  </si>
  <si>
    <t xml:space="preserve">Azure                                 </t>
  </si>
  <si>
    <t>AI Research Scientist</t>
  </si>
  <si>
    <t xml:space="preserve">Azure                              </t>
  </si>
  <si>
    <t>AI Software Engineer</t>
  </si>
  <si>
    <t>AI Specialist</t>
  </si>
  <si>
    <t xml:space="preserve">Azure                                    </t>
  </si>
  <si>
    <t>Autonomous Systems Engineer</t>
  </si>
  <si>
    <t xml:space="preserve">Azure                       </t>
  </si>
  <si>
    <t>Computer Vision Engineer</t>
  </si>
  <si>
    <t xml:space="preserve">Azure                           </t>
  </si>
  <si>
    <t>Data Analyst</t>
  </si>
  <si>
    <t xml:space="preserve">Azure                                     </t>
  </si>
  <si>
    <t>Data Engineer</t>
  </si>
  <si>
    <t>Data Scientist</t>
  </si>
  <si>
    <t>Deep Learning Engineer</t>
  </si>
  <si>
    <t xml:space="preserve">Azure                             </t>
  </si>
  <si>
    <t>Head of AI</t>
  </si>
  <si>
    <t xml:space="preserve">Azure                                         </t>
  </si>
  <si>
    <t>Machine Learning Engineer</t>
  </si>
  <si>
    <t xml:space="preserve">Azure                         </t>
  </si>
  <si>
    <t>Machine Learning Researcher</t>
  </si>
  <si>
    <t xml:space="preserve">Azure                      </t>
  </si>
  <si>
    <t>ML Ops Engineer</t>
  </si>
  <si>
    <t xml:space="preserve">Azure                                   </t>
  </si>
  <si>
    <t>NLP Engineer</t>
  </si>
  <si>
    <t xml:space="preserve">Azure                                       </t>
  </si>
  <si>
    <t>Principal Data Scientist</t>
  </si>
  <si>
    <t xml:space="preserve">Azure                          </t>
  </si>
  <si>
    <t>Research Scientist</t>
  </si>
  <si>
    <t>Robotics Engineer</t>
  </si>
  <si>
    <t xml:space="preserve">Docker                                   </t>
  </si>
  <si>
    <t xml:space="preserve">Docker                               </t>
  </si>
  <si>
    <t xml:space="preserve">Docker                            </t>
  </si>
  <si>
    <t xml:space="preserve">Docker                             </t>
  </si>
  <si>
    <t>.</t>
  </si>
  <si>
    <t xml:space="preserve">Docker                     </t>
  </si>
  <si>
    <t xml:space="preserve">Docker                         </t>
  </si>
  <si>
    <t xml:space="preserve">Docker                                    </t>
  </si>
  <si>
    <t xml:space="preserve">Docker                          </t>
  </si>
  <si>
    <t xml:space="preserve">Docker                                      </t>
  </si>
  <si>
    <t xml:space="preserve">Docker                        </t>
  </si>
  <si>
    <t xml:space="preserve">Docker                                 </t>
  </si>
  <si>
    <t xml:space="preserve">Docker                                     </t>
  </si>
  <si>
    <t xml:space="preserve">GCP                                      </t>
  </si>
  <si>
    <t xml:space="preserve">GCP                                 </t>
  </si>
  <si>
    <t xml:space="preserve">GCP                               </t>
  </si>
  <si>
    <t>*</t>
  </si>
  <si>
    <t xml:space="preserve">GCP                        </t>
  </si>
  <si>
    <t xml:space="preserve">GCP                            </t>
  </si>
  <si>
    <t xml:space="preserve">GCP                                        </t>
  </si>
  <si>
    <t xml:space="preserve">GCP                              </t>
  </si>
  <si>
    <t xml:space="preserve">GCP                                         </t>
  </si>
  <si>
    <t xml:space="preserve">GCP                          </t>
  </si>
  <si>
    <t xml:space="preserve">GCP                                    </t>
  </si>
  <si>
    <t xml:space="preserve">GCP                                  </t>
  </si>
  <si>
    <t xml:space="preserve">GCP                                   </t>
  </si>
  <si>
    <t xml:space="preserve">Git                                       </t>
  </si>
  <si>
    <t xml:space="preserve">Git                                  </t>
  </si>
  <si>
    <t xml:space="preserve">Git                               </t>
  </si>
  <si>
    <t xml:space="preserve">Git                                 </t>
  </si>
  <si>
    <t xml:space="preserve">Git                                      </t>
  </si>
  <si>
    <t xml:space="preserve">Git                         </t>
  </si>
  <si>
    <t xml:space="preserve">Git                            </t>
  </si>
  <si>
    <t xml:space="preserve">Git                                        </t>
  </si>
  <si>
    <t xml:space="preserve">Git                              </t>
  </si>
  <si>
    <t xml:space="preserve">Git                                           </t>
  </si>
  <si>
    <t xml:space="preserve">Git                          </t>
  </si>
  <si>
    <t xml:space="preserve">Git                                         </t>
  </si>
  <si>
    <t xml:space="preserve">Git                                   </t>
  </si>
  <si>
    <t xml:space="preserve">Hadoop                                    </t>
  </si>
  <si>
    <t xml:space="preserve">Hadoop                               </t>
  </si>
  <si>
    <t xml:space="preserve">Hadoop                             </t>
  </si>
  <si>
    <t xml:space="preserve">Hadoop                                   </t>
  </si>
  <si>
    <t xml:space="preserve">Hadoop                      </t>
  </si>
  <si>
    <t xml:space="preserve">Hadoop                          </t>
  </si>
  <si>
    <t xml:space="preserve">Hadoop                                     </t>
  </si>
  <si>
    <t xml:space="preserve">Hadoop                           </t>
  </si>
  <si>
    <t xml:space="preserve">Hadoop                                       </t>
  </si>
  <si>
    <t xml:space="preserve">Hadoop                         </t>
  </si>
  <si>
    <t xml:space="preserve">Hadoop                                      </t>
  </si>
  <si>
    <t xml:space="preserve">Hadoop                                </t>
  </si>
  <si>
    <t xml:space="preserve">Hadoop                                 </t>
  </si>
  <si>
    <t xml:space="preserve">Java                                     </t>
  </si>
  <si>
    <t xml:space="preserve">Java                                 </t>
  </si>
  <si>
    <t xml:space="preserve">Java                               </t>
  </si>
  <si>
    <t xml:space="preserve">Java                                    </t>
  </si>
  <si>
    <t xml:space="preserve">Java                        </t>
  </si>
  <si>
    <t xml:space="preserve">Java                           </t>
  </si>
  <si>
    <t xml:space="preserve">Java                                       </t>
  </si>
  <si>
    <t xml:space="preserve">Java                                      </t>
  </si>
  <si>
    <t xml:space="preserve">Java                            </t>
  </si>
  <si>
    <t xml:space="preserve">Java                                         </t>
  </si>
  <si>
    <t xml:space="preserve">Java                         </t>
  </si>
  <si>
    <t xml:space="preserve">Java                       </t>
  </si>
  <si>
    <t xml:space="preserve">Java                                        </t>
  </si>
  <si>
    <t xml:space="preserve">Java                                  </t>
  </si>
  <si>
    <t xml:space="preserve">Kubernetes                                </t>
  </si>
  <si>
    <t xml:space="preserve">Kubernetes                           </t>
  </si>
  <si>
    <t xml:space="preserve">Kubernetes                        </t>
  </si>
  <si>
    <t xml:space="preserve">Kubernetes                         </t>
  </si>
  <si>
    <t xml:space="preserve">Kubernetes                  </t>
  </si>
  <si>
    <t xml:space="preserve">Kubernetes                      </t>
  </si>
  <si>
    <t xml:space="preserve">Kubernetes                                 </t>
  </si>
  <si>
    <t xml:space="preserve">Kubernetes                               </t>
  </si>
  <si>
    <t xml:space="preserve">Kubernetes                       </t>
  </si>
  <si>
    <t xml:space="preserve">Kubernetes                                    </t>
  </si>
  <si>
    <t xml:space="preserve">Kubernetes                              </t>
  </si>
  <si>
    <t xml:space="preserve">Kubernetes                                   </t>
  </si>
  <si>
    <t xml:space="preserve">Kubernetes                            </t>
  </si>
  <si>
    <t xml:space="preserve">MLOps                                     </t>
  </si>
  <si>
    <t xml:space="preserve">MLOps                                 </t>
  </si>
  <si>
    <t xml:space="preserve">MLOps                              </t>
  </si>
  <si>
    <t xml:space="preserve">MLOps                                    </t>
  </si>
  <si>
    <t xml:space="preserve">MLOps                      </t>
  </si>
  <si>
    <t xml:space="preserve">MLOps                         </t>
  </si>
  <si>
    <t xml:space="preserve">MLOps                                      </t>
  </si>
  <si>
    <t xml:space="preserve">MLOps                           </t>
  </si>
  <si>
    <t xml:space="preserve">MLOps                                       </t>
  </si>
  <si>
    <t xml:space="preserve">MLOps                                   </t>
  </si>
  <si>
    <t xml:space="preserve">MLP                                       </t>
  </si>
  <si>
    <t xml:space="preserve">MLP                                   </t>
  </si>
  <si>
    <t xml:space="preserve">MLP                                </t>
  </si>
  <si>
    <t xml:space="preserve">MLP                                 </t>
  </si>
  <si>
    <t xml:space="preserve">MLP                                      </t>
  </si>
  <si>
    <t xml:space="preserve">MLP                        </t>
  </si>
  <si>
    <t xml:space="preserve">MLP                             </t>
  </si>
  <si>
    <t xml:space="preserve">MLP                                        </t>
  </si>
  <si>
    <t>Call:</t>
  </si>
  <si>
    <t>lm(data = main_and_salary, salary_usd.x ~ job_title * skill_name * years_experience)</t>
  </si>
  <si>
    <t>Residuals:</t>
  </si>
  <si>
    <t>Min</t>
  </si>
  <si>
    <t>1st Quarter</t>
  </si>
  <si>
    <t>Median</t>
  </si>
  <si>
    <t>3rd Quarter</t>
  </si>
  <si>
    <t>Max</t>
  </si>
  <si>
    <t>Coefficients:</t>
  </si>
  <si>
    <t xml:space="preserve">Sign of Significant levels : </t>
  </si>
  <si>
    <t xml:space="preserve"> 0.001 &lt;= P-value &lt;= 0.01  : **</t>
  </si>
  <si>
    <t xml:space="preserve"> 0 &lt;= P-value &lt;= 0.001 : ***</t>
  </si>
  <si>
    <t xml:space="preserve"> 0.01 &lt;= P-value &lt;= 0.05  : *</t>
  </si>
  <si>
    <t xml:space="preserve"> 0.05 &lt;= P-value &lt;= 0.1  : .</t>
  </si>
  <si>
    <t>(Non-significant)</t>
  </si>
  <si>
    <t xml:space="preserve"> 0.1 &lt;= P-value  :</t>
  </si>
  <si>
    <t xml:space="preserve"> on 45,425  DF</t>
  </si>
  <si>
    <t xml:space="preserve">Residual standard error : </t>
  </si>
  <si>
    <t>Multiple R-squared :</t>
  </si>
  <si>
    <t>Correlation</t>
  </si>
  <si>
    <t>Adjusted R-squared :</t>
  </si>
  <si>
    <t xml:space="preserve">F-statistics : </t>
  </si>
  <si>
    <t xml:space="preserve"> on 719 and 45,425  DF</t>
  </si>
  <si>
    <t xml:space="preserve">Overall P-value: </t>
  </si>
  <si>
    <t>&lt; 0.000000000000002</t>
  </si>
  <si>
    <t>***</t>
  </si>
  <si>
    <t>Mean</t>
  </si>
  <si>
    <t>Standard Error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</si>
  <si>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</si>
  <si>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</si>
  <si>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</si>
  <si>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</si>
  <si>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</si>
  <si>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</si>
  <si>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</si>
  <si>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</si>
  <si>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</si>
  <si>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</si>
  <si>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Std. Error Summary Analysis</t>
  </si>
  <si>
    <t>Ranking of Error Difference</t>
  </si>
  <si>
    <t>Error Difference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</si>
</sst>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164" fontId="0" fillId="0" borderId="0" xfId="1" applyNumberFormat="1" applyFont="1" applyAlignment="1">
      <alignment horizontal="center" vertical="center"/>
    </xf>
    <xf numFmtId="0" fontId="0" fillId="2" borderId="1" xfId="0" applyFill="1" applyBorder="1"/>
    <xf numFmtId="10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10" fontId="0" fillId="0" borderId="0" xfId="0" applyNumberFormat="1" applyAlignment="1">
      <alignment horizontal="left"/>
    </xf>
    <xf numFmtId="0" fontId="0" fillId="0" borderId="2" xfId="0" applyBorder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C6C88C5E-5713-45FF-BCC1-71A7890F2D04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job_title" tableColumnId="1"/>
      <queryTableField id="2" name="skill_name" tableColumnId="2"/>
      <queryTableField id="3" name="estimated" tableColumnId="3"/>
      <queryTableField id="4" name="std. error" tableColumnId="4"/>
      <queryTableField id="5" name="t-value" tableColumnId="5"/>
      <queryTableField id="6" name="P-value" tableColumnId="6"/>
      <queryTableField id="7" name="Sig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2E8AAA-B128-4D6E-8041-88CCC1F1BCA6}" name="linear_regression_more_factor4_results__2" displayName="linear_regression_more_factor4_results__2" ref="A20:I182" tableType="queryTable" totalsRowShown="0">
  <autoFilter ref="A20:I182" xr:uid="{562E8AAA-B128-4D6E-8041-88CCC1F1BCA6}"/>
  <sortState xmlns:xlrd2="http://schemas.microsoft.com/office/spreadsheetml/2017/richdata2" ref="A21:H182">
    <sortCondition ref="F20:F182"/>
  </sortState>
  <tableColumns count="9">
    <tableColumn id="1" xr3:uid="{3E49BB6E-4D33-48F7-BA29-EA4FE5C14E04}" uniqueName="1" name="job_title" queryTableFieldId="1" dataDxfId="4"/>
    <tableColumn id="2" xr3:uid="{381AFDA5-FB61-4A9F-A349-CA06C931709B}" uniqueName="2" name="skill_name" queryTableFieldId="2" dataDxfId="3"/>
    <tableColumn id="3" xr3:uid="{33A81C55-38D8-44FC-8DCE-6B9754CDCD87}" uniqueName="3" name="estimated" queryTableFieldId="3"/>
    <tableColumn id="4" xr3:uid="{1BE07E56-8115-4221-8369-94AA61435D6F}" uniqueName="4" name="std. error" queryTableFieldId="4"/>
    <tableColumn id="5" xr3:uid="{32531F7E-1A24-4C66-BFA5-E6157D837CC2}" uniqueName="5" name="t-value" queryTableFieldId="5"/>
    <tableColumn id="6" xr3:uid="{3C1C1F25-8535-4369-90FD-FAA79A7134C4}" uniqueName="6" name="P-value" queryTableFieldId="6"/>
    <tableColumn id="7" xr3:uid="{A40F0C60-38DA-4738-896A-DE87D8F515F0}" uniqueName="7" name="Sig" queryTableFieldId="7" dataDxfId="2"/>
    <tableColumn id="8" xr3:uid="{F8665AC0-2D37-4BBA-AAEF-3B334DD1F616}" uniqueName="8" name="Error Difference from mean" queryTableFieldId="8" dataDxfId="1">
      <calculatedColumnFormula>linear_regression_more_factor4_results__2[[#This Row],[std. error]] - $B$194</calculatedColumnFormula>
    </tableColumn>
    <tableColumn id="9" xr3:uid="{68724537-AE2C-4005-8964-BA9EDAD25178}" uniqueName="9" name="Ranking of Error Difference" queryTableFieldId="9" dataDxfId="0">
      <calculatedColumnFormula>RANK(linear_regression_more_factor4_results__2[[#This Row],[Error Difference from mean]], linear_regression_more_factor4_results__2[Error Difference from mean])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35733-3DFB-44D7-BBF9-7495239C2F7A}">
  <dimension ref="A1:I206"/>
  <sheetViews>
    <sheetView tabSelected="1" topLeftCell="A163" workbookViewId="0">
      <selection activeCell="I20" sqref="I20"/>
    </sheetView>
  </sheetViews>
  <sheetFormatPr defaultRowHeight="14.5" x14ac:dyDescent="0.35"/>
  <cols>
    <col min="1" max="1" width="26" bestFit="1" customWidth="1"/>
    <col min="2" max="2" width="23.453125" bestFit="1" customWidth="1"/>
    <col min="3" max="3" width="20.36328125" customWidth="1"/>
    <col min="4" max="4" width="10.6328125" bestFit="1" customWidth="1"/>
    <col min="5" max="5" width="11.1796875" bestFit="1" customWidth="1"/>
    <col min="6" max="6" width="9.36328125" bestFit="1" customWidth="1"/>
    <col min="7" max="7" width="5.6328125" bestFit="1" customWidth="1"/>
    <col min="8" max="8" width="27.08984375" customWidth="1"/>
    <col min="9" max="9" width="26.1796875" customWidth="1"/>
  </cols>
  <sheetData>
    <row r="1" spans="1:5" x14ac:dyDescent="0.35">
      <c r="A1" s="2" t="s">
        <v>138</v>
      </c>
    </row>
    <row r="2" spans="1:5" x14ac:dyDescent="0.35">
      <c r="A2" s="11" t="s">
        <v>139</v>
      </c>
      <c r="B2" s="11"/>
      <c r="C2" s="11"/>
      <c r="D2" s="11"/>
    </row>
    <row r="4" spans="1:5" x14ac:dyDescent="0.35">
      <c r="A4" s="2" t="s">
        <v>140</v>
      </c>
    </row>
    <row r="5" spans="1:5" x14ac:dyDescent="0.35">
      <c r="A5" s="1" t="s">
        <v>141</v>
      </c>
      <c r="B5" s="1" t="s">
        <v>142</v>
      </c>
      <c r="C5" s="1" t="s">
        <v>143</v>
      </c>
      <c r="D5" s="1" t="s">
        <v>144</v>
      </c>
      <c r="E5" s="1" t="s">
        <v>145</v>
      </c>
    </row>
    <row r="6" spans="1:5" x14ac:dyDescent="0.35">
      <c r="A6" s="3">
        <v>-152763</v>
      </c>
      <c r="B6" s="3">
        <v>-24640</v>
      </c>
      <c r="C6" s="3">
        <v>-5733</v>
      </c>
      <c r="D6" s="3">
        <v>18790</v>
      </c>
      <c r="E6" s="3">
        <v>255534</v>
      </c>
    </row>
    <row r="8" spans="1:5" x14ac:dyDescent="0.35">
      <c r="A8" s="2" t="s">
        <v>147</v>
      </c>
    </row>
    <row r="9" spans="1:5" x14ac:dyDescent="0.35">
      <c r="A9" t="s">
        <v>149</v>
      </c>
    </row>
    <row r="10" spans="1:5" x14ac:dyDescent="0.35">
      <c r="A10" t="s">
        <v>148</v>
      </c>
    </row>
    <row r="11" spans="1:5" x14ac:dyDescent="0.35">
      <c r="A11" t="s">
        <v>150</v>
      </c>
    </row>
    <row r="12" spans="1:5" x14ac:dyDescent="0.35">
      <c r="A12" t="s">
        <v>151</v>
      </c>
      <c r="B12" t="s">
        <v>152</v>
      </c>
    </row>
    <row r="13" spans="1:5" x14ac:dyDescent="0.35">
      <c r="A13" t="s">
        <v>153</v>
      </c>
      <c r="B13" t="s">
        <v>152</v>
      </c>
    </row>
    <row r="19" spans="1:9" x14ac:dyDescent="0.35">
      <c r="A19" s="2" t="s">
        <v>146</v>
      </c>
    </row>
    <row r="20" spans="1:9" x14ac:dyDescent="0.3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178</v>
      </c>
      <c r="I20" t="s">
        <v>177</v>
      </c>
    </row>
    <row r="21" spans="1:9" x14ac:dyDescent="0.35">
      <c r="A21" t="s">
        <v>15</v>
      </c>
      <c r="B21" t="s">
        <v>123</v>
      </c>
      <c r="C21">
        <v>-29905.865000000002</v>
      </c>
      <c r="D21">
        <v>13868.246999999999</v>
      </c>
      <c r="E21">
        <v>-2.1560000000000001</v>
      </c>
      <c r="F21">
        <v>3.1056E-2</v>
      </c>
      <c r="G21" t="s">
        <v>57</v>
      </c>
      <c r="H21">
        <f>linear_regression_more_factor4_results__2[[#This Row],[std. error]] - $B$194</f>
        <v>1001.7431790123501</v>
      </c>
      <c r="I21">
        <f>RANK(linear_regression_more_factor4_results__2[[#This Row],[Error Difference from mean]], linear_regression_more_factor4_results__2[Error Difference from mean])</f>
        <v>5</v>
      </c>
    </row>
    <row r="22" spans="1:9" x14ac:dyDescent="0.35">
      <c r="A22" t="s">
        <v>15</v>
      </c>
      <c r="B22" t="s">
        <v>54</v>
      </c>
      <c r="C22">
        <v>-27708.235000000001</v>
      </c>
      <c r="D22">
        <v>13445.267</v>
      </c>
      <c r="E22">
        <v>-2.0609999999999999</v>
      </c>
      <c r="F22">
        <v>3.9326E-2</v>
      </c>
      <c r="G22" t="s">
        <v>57</v>
      </c>
      <c r="H22">
        <f>linear_regression_more_factor4_results__2[[#This Row],[std. error]] - $B$194</f>
        <v>578.76317901235052</v>
      </c>
      <c r="I22">
        <f>RANK(linear_regression_more_factor4_results__2[[#This Row],[Error Difference from mean]], linear_regression_more_factor4_results__2[Error Difference from mean])</f>
        <v>22</v>
      </c>
    </row>
    <row r="23" spans="1:9" x14ac:dyDescent="0.35">
      <c r="A23" t="s">
        <v>15</v>
      </c>
      <c r="B23" t="s">
        <v>96</v>
      </c>
      <c r="C23">
        <v>-24547.357</v>
      </c>
      <c r="D23">
        <v>13429.484</v>
      </c>
      <c r="E23">
        <v>-1.8280000000000001</v>
      </c>
      <c r="F23">
        <v>6.7575999999999997E-2</v>
      </c>
      <c r="G23" t="s">
        <v>45</v>
      </c>
      <c r="H23">
        <f>linear_regression_more_factor4_results__2[[#This Row],[std. error]] - $B$194</f>
        <v>562.98017901235107</v>
      </c>
      <c r="I23">
        <f>RANK(linear_regression_more_factor4_results__2[[#This Row],[Error Difference from mean]], linear_regression_more_factor4_results__2[Error Difference from mean])</f>
        <v>24</v>
      </c>
    </row>
    <row r="24" spans="1:9" x14ac:dyDescent="0.35">
      <c r="A24" t="s">
        <v>15</v>
      </c>
      <c r="B24" t="s">
        <v>41</v>
      </c>
      <c r="C24">
        <v>-25838.338</v>
      </c>
      <c r="D24">
        <v>14484.061</v>
      </c>
      <c r="E24">
        <v>-1.784</v>
      </c>
      <c r="F24">
        <v>7.4443999999999996E-2</v>
      </c>
      <c r="G24" t="s">
        <v>45</v>
      </c>
      <c r="H24">
        <f>linear_regression_more_factor4_results__2[[#This Row],[std. error]] - $B$194</f>
        <v>1617.5571790123504</v>
      </c>
      <c r="I24">
        <f>RANK(linear_regression_more_factor4_results__2[[#This Row],[Error Difference from mean]], linear_regression_more_factor4_results__2[Error Difference from mean])</f>
        <v>1</v>
      </c>
    </row>
    <row r="25" spans="1:9" x14ac:dyDescent="0.35">
      <c r="A25" t="s">
        <v>31</v>
      </c>
      <c r="B25" t="s">
        <v>46</v>
      </c>
      <c r="C25">
        <v>-23701.715</v>
      </c>
      <c r="D25">
        <v>13340.169</v>
      </c>
      <c r="E25">
        <v>-1.7769999999999999</v>
      </c>
      <c r="F25">
        <v>7.5620999999999994E-2</v>
      </c>
      <c r="G25" t="s">
        <v>45</v>
      </c>
      <c r="H25">
        <f>linear_regression_more_factor4_results__2[[#This Row],[std. error]] - $B$194</f>
        <v>473.66517901235056</v>
      </c>
      <c r="I25">
        <f>RANK(linear_regression_more_factor4_results__2[[#This Row],[Error Difference from mean]], linear_regression_more_factor4_results__2[Error Difference from mean])</f>
        <v>37</v>
      </c>
    </row>
    <row r="26" spans="1:9" x14ac:dyDescent="0.35">
      <c r="A26" t="s">
        <v>21</v>
      </c>
      <c r="B26" t="s">
        <v>48</v>
      </c>
      <c r="C26">
        <v>-20618.789000000001</v>
      </c>
      <c r="D26">
        <v>13066.22</v>
      </c>
      <c r="E26">
        <v>-1.5780000000000001</v>
      </c>
      <c r="F26">
        <v>0.114567</v>
      </c>
      <c r="G26" t="s">
        <v>9</v>
      </c>
      <c r="H26">
        <f>linear_regression_more_factor4_results__2[[#This Row],[std. error]] - $B$194</f>
        <v>199.71617901235004</v>
      </c>
      <c r="I26">
        <f>RANK(linear_regression_more_factor4_results__2[[#This Row],[Error Difference from mean]], linear_regression_more_factor4_results__2[Error Difference from mean])</f>
        <v>60</v>
      </c>
    </row>
    <row r="27" spans="1:9" x14ac:dyDescent="0.35">
      <c r="A27" t="s">
        <v>15</v>
      </c>
      <c r="B27" t="s">
        <v>83</v>
      </c>
      <c r="C27">
        <v>-21746.995999999999</v>
      </c>
      <c r="D27">
        <v>13843.276</v>
      </c>
      <c r="E27">
        <v>-1.571</v>
      </c>
      <c r="F27">
        <v>0.116203</v>
      </c>
      <c r="G27" t="s">
        <v>9</v>
      </c>
      <c r="H27">
        <f>linear_regression_more_factor4_results__2[[#This Row],[std. error]] - $B$194</f>
        <v>976.77217901235053</v>
      </c>
      <c r="I27">
        <f>RANK(linear_regression_more_factor4_results__2[[#This Row],[Error Difference from mean]], linear_regression_more_factor4_results__2[Error Difference from mean])</f>
        <v>6</v>
      </c>
    </row>
    <row r="28" spans="1:9" x14ac:dyDescent="0.35">
      <c r="A28" t="s">
        <v>27</v>
      </c>
      <c r="B28" t="s">
        <v>62</v>
      </c>
      <c r="C28">
        <v>-19026.955999999998</v>
      </c>
      <c r="D28">
        <v>13023.174999999999</v>
      </c>
      <c r="E28">
        <v>-1.4610000000000001</v>
      </c>
      <c r="F28">
        <v>0.14402000000000001</v>
      </c>
      <c r="G28" t="s">
        <v>9</v>
      </c>
      <c r="H28">
        <f>linear_regression_more_factor4_results__2[[#This Row],[std. error]] - $B$194</f>
        <v>156.67117901234997</v>
      </c>
      <c r="I28">
        <f>RANK(linear_regression_more_factor4_results__2[[#This Row],[Error Difference from mean]], linear_regression_more_factor4_results__2[Error Difference from mean])</f>
        <v>65</v>
      </c>
    </row>
    <row r="29" spans="1:9" x14ac:dyDescent="0.35">
      <c r="A29" t="s">
        <v>7</v>
      </c>
      <c r="B29" t="s">
        <v>54</v>
      </c>
      <c r="C29">
        <v>-18908.672999999999</v>
      </c>
      <c r="D29">
        <v>12990.14</v>
      </c>
      <c r="E29">
        <v>-1.456</v>
      </c>
      <c r="F29">
        <v>0.145505</v>
      </c>
      <c r="G29" t="s">
        <v>9</v>
      </c>
      <c r="H29">
        <f>linear_regression_more_factor4_results__2[[#This Row],[std. error]] - $B$194</f>
        <v>123.63617901235011</v>
      </c>
      <c r="I29">
        <f>RANK(linear_regression_more_factor4_results__2[[#This Row],[Error Difference from mean]], linear_regression_more_factor4_results__2[Error Difference from mean])</f>
        <v>68</v>
      </c>
    </row>
    <row r="30" spans="1:9" x14ac:dyDescent="0.35">
      <c r="A30" t="s">
        <v>40</v>
      </c>
      <c r="B30" t="s">
        <v>79</v>
      </c>
      <c r="C30">
        <v>18736.010999999999</v>
      </c>
      <c r="D30">
        <v>12949.085999999999</v>
      </c>
      <c r="E30">
        <v>1.4470000000000001</v>
      </c>
      <c r="F30">
        <v>0.14793200000000001</v>
      </c>
      <c r="G30" t="s">
        <v>9</v>
      </c>
      <c r="H30">
        <f>linear_regression_more_factor4_results__2[[#This Row],[std. error]] - $B$194</f>
        <v>82.582179012350025</v>
      </c>
      <c r="I30">
        <f>RANK(linear_regression_more_factor4_results__2[[#This Row],[Error Difference from mean]], linear_regression_more_factor4_results__2[Error Difference from mean])</f>
        <v>72</v>
      </c>
    </row>
    <row r="31" spans="1:9" x14ac:dyDescent="0.35">
      <c r="A31" t="s">
        <v>17</v>
      </c>
      <c r="B31" t="s">
        <v>58</v>
      </c>
      <c r="C31">
        <v>-17542.058000000001</v>
      </c>
      <c r="D31">
        <v>12255.564</v>
      </c>
      <c r="E31">
        <v>-1.431</v>
      </c>
      <c r="F31">
        <v>0.152336</v>
      </c>
      <c r="G31" t="s">
        <v>9</v>
      </c>
      <c r="H31">
        <f>linear_regression_more_factor4_results__2[[#This Row],[std. error]] - $B$194</f>
        <v>-610.939820987649</v>
      </c>
      <c r="I31">
        <f>RANK(linear_regression_more_factor4_results__2[[#This Row],[Error Difference from mean]], linear_regression_more_factor4_results__2[Error Difference from mean])</f>
        <v>140</v>
      </c>
    </row>
    <row r="32" spans="1:9" x14ac:dyDescent="0.35">
      <c r="A32" t="s">
        <v>17</v>
      </c>
      <c r="B32" t="s">
        <v>46</v>
      </c>
      <c r="C32">
        <v>-18084.043000000001</v>
      </c>
      <c r="D32">
        <v>13048.825000000001</v>
      </c>
      <c r="E32">
        <v>-1.3859999999999999</v>
      </c>
      <c r="F32">
        <v>0.16579199999999999</v>
      </c>
      <c r="G32" t="s">
        <v>9</v>
      </c>
      <c r="H32">
        <f>linear_regression_more_factor4_results__2[[#This Row],[std. error]] - $B$194</f>
        <v>182.32117901235142</v>
      </c>
      <c r="I32">
        <f>RANK(linear_regression_more_factor4_results__2[[#This Row],[Error Difference from mean]], linear_regression_more_factor4_results__2[Error Difference from mean])</f>
        <v>64</v>
      </c>
    </row>
    <row r="33" spans="1:9" x14ac:dyDescent="0.35">
      <c r="A33" t="s">
        <v>31</v>
      </c>
      <c r="B33" t="s">
        <v>124</v>
      </c>
      <c r="C33">
        <v>-16709.891</v>
      </c>
      <c r="D33">
        <v>12298.843999999999</v>
      </c>
      <c r="E33">
        <v>-1.359</v>
      </c>
      <c r="F33">
        <v>0.174263</v>
      </c>
      <c r="G33" t="s">
        <v>9</v>
      </c>
      <c r="H33">
        <f>linear_regression_more_factor4_results__2[[#This Row],[std. error]] - $B$194</f>
        <v>-567.65982098765016</v>
      </c>
      <c r="I33">
        <f>RANK(linear_regression_more_factor4_results__2[[#This Row],[Error Difference from mean]], linear_regression_more_factor4_results__2[Error Difference from mean])</f>
        <v>134</v>
      </c>
    </row>
    <row r="34" spans="1:9" x14ac:dyDescent="0.35">
      <c r="A34" t="s">
        <v>25</v>
      </c>
      <c r="B34" t="s">
        <v>49</v>
      </c>
      <c r="C34">
        <v>-17477.009999999998</v>
      </c>
      <c r="D34">
        <v>13323.954</v>
      </c>
      <c r="E34">
        <v>-1.3120000000000001</v>
      </c>
      <c r="F34">
        <v>0.18962899999999999</v>
      </c>
      <c r="G34" t="s">
        <v>9</v>
      </c>
      <c r="H34">
        <f>linear_regression_more_factor4_results__2[[#This Row],[std. error]] - $B$194</f>
        <v>457.45017901235042</v>
      </c>
      <c r="I34">
        <f>RANK(linear_regression_more_factor4_results__2[[#This Row],[Error Difference from mean]], linear_regression_more_factor4_results__2[Error Difference from mean])</f>
        <v>41</v>
      </c>
    </row>
    <row r="35" spans="1:9" x14ac:dyDescent="0.35">
      <c r="A35" t="s">
        <v>14</v>
      </c>
      <c r="B35" t="s">
        <v>56</v>
      </c>
      <c r="C35">
        <v>-15649.102000000001</v>
      </c>
      <c r="D35">
        <v>12147.271000000001</v>
      </c>
      <c r="E35">
        <v>-1.288</v>
      </c>
      <c r="F35">
        <v>0.197655</v>
      </c>
      <c r="G35" t="s">
        <v>9</v>
      </c>
      <c r="H35">
        <f>linear_regression_more_factor4_results__2[[#This Row],[std. error]] - $B$194</f>
        <v>-719.23282098764867</v>
      </c>
      <c r="I35">
        <f>RANK(linear_regression_more_factor4_results__2[[#This Row],[Error Difference from mean]], linear_regression_more_factor4_results__2[Error Difference from mean])</f>
        <v>149</v>
      </c>
    </row>
    <row r="36" spans="1:9" x14ac:dyDescent="0.35">
      <c r="A36" t="s">
        <v>27</v>
      </c>
      <c r="B36" t="s">
        <v>50</v>
      </c>
      <c r="C36">
        <v>-17124.647000000001</v>
      </c>
      <c r="D36">
        <v>13818.791999999999</v>
      </c>
      <c r="E36">
        <v>-1.2390000000000001</v>
      </c>
      <c r="F36">
        <v>0.21526699999999999</v>
      </c>
      <c r="G36" t="s">
        <v>9</v>
      </c>
      <c r="H36">
        <f>linear_regression_more_factor4_results__2[[#This Row],[std. error]] - $B$194</f>
        <v>952.28817901235016</v>
      </c>
      <c r="I36">
        <f>RANK(linear_regression_more_factor4_results__2[[#This Row],[Error Difference from mean]], linear_regression_more_factor4_results__2[Error Difference from mean])</f>
        <v>7</v>
      </c>
    </row>
    <row r="37" spans="1:9" x14ac:dyDescent="0.35">
      <c r="A37" t="s">
        <v>17</v>
      </c>
      <c r="B37" t="s">
        <v>124</v>
      </c>
      <c r="C37">
        <v>-15355.886</v>
      </c>
      <c r="D37">
        <v>12588.710999999999</v>
      </c>
      <c r="E37">
        <v>-1.22</v>
      </c>
      <c r="F37">
        <v>0.22254199999999999</v>
      </c>
      <c r="G37" t="s">
        <v>9</v>
      </c>
      <c r="H37">
        <f>linear_regression_more_factor4_results__2[[#This Row],[std. error]] - $B$194</f>
        <v>-277.79282098764997</v>
      </c>
      <c r="I37">
        <f>RANK(linear_regression_more_factor4_results__2[[#This Row],[Error Difference from mean]], linear_regression_more_factor4_results__2[Error Difference from mean])</f>
        <v>110</v>
      </c>
    </row>
    <row r="38" spans="1:9" x14ac:dyDescent="0.35">
      <c r="A38" t="s">
        <v>24</v>
      </c>
      <c r="B38" t="s">
        <v>71</v>
      </c>
      <c r="C38">
        <v>14856.357</v>
      </c>
      <c r="D38">
        <v>12271.06</v>
      </c>
      <c r="E38">
        <v>1.2110000000000001</v>
      </c>
      <c r="F38">
        <v>0.226023</v>
      </c>
      <c r="G38" t="s">
        <v>9</v>
      </c>
      <c r="H38">
        <f>linear_regression_more_factor4_results__2[[#This Row],[std. error]] - $B$194</f>
        <v>-595.44382098764981</v>
      </c>
      <c r="I38">
        <f>RANK(linear_regression_more_factor4_results__2[[#This Row],[Error Difference from mean]], linear_regression_more_factor4_results__2[Error Difference from mean])</f>
        <v>139</v>
      </c>
    </row>
    <row r="39" spans="1:9" x14ac:dyDescent="0.35">
      <c r="A39" t="s">
        <v>27</v>
      </c>
      <c r="B39" t="s">
        <v>128</v>
      </c>
      <c r="C39">
        <v>-15318.698</v>
      </c>
      <c r="D39">
        <v>13204.611000000001</v>
      </c>
      <c r="E39">
        <v>-1.1599999999999999</v>
      </c>
      <c r="F39">
        <v>0.24601300000000001</v>
      </c>
      <c r="G39" t="s">
        <v>9</v>
      </c>
      <c r="H39">
        <f>linear_regression_more_factor4_results__2[[#This Row],[std. error]] - $B$194</f>
        <v>338.10717901235148</v>
      </c>
      <c r="I39">
        <f>RANK(linear_regression_more_factor4_results__2[[#This Row],[Error Difference from mean]], linear_regression_more_factor4_results__2[Error Difference from mean])</f>
        <v>49</v>
      </c>
    </row>
    <row r="40" spans="1:9" x14ac:dyDescent="0.35">
      <c r="A40" t="s">
        <v>15</v>
      </c>
      <c r="B40" t="s">
        <v>134</v>
      </c>
      <c r="C40">
        <v>-16615.309000000001</v>
      </c>
      <c r="D40">
        <v>14397.125</v>
      </c>
      <c r="E40">
        <v>-1.1539999999999999</v>
      </c>
      <c r="F40">
        <v>0.248477</v>
      </c>
      <c r="G40" t="s">
        <v>9</v>
      </c>
      <c r="H40">
        <f>linear_regression_more_factor4_results__2[[#This Row],[std. error]] - $B$194</f>
        <v>1530.6211790123507</v>
      </c>
      <c r="I40">
        <f>RANK(linear_regression_more_factor4_results__2[[#This Row],[Error Difference from mean]], linear_regression_more_factor4_results__2[Error Difference from mean])</f>
        <v>2</v>
      </c>
    </row>
    <row r="41" spans="1:9" x14ac:dyDescent="0.35">
      <c r="A41" t="s">
        <v>31</v>
      </c>
      <c r="B41" t="s">
        <v>58</v>
      </c>
      <c r="C41">
        <v>-14318.548000000001</v>
      </c>
      <c r="D41">
        <v>12630.19</v>
      </c>
      <c r="E41">
        <v>-1.1339999999999999</v>
      </c>
      <c r="F41">
        <v>0.256936</v>
      </c>
      <c r="G41" t="s">
        <v>9</v>
      </c>
      <c r="H41">
        <f>linear_regression_more_factor4_results__2[[#This Row],[std. error]] - $B$194</f>
        <v>-236.3138209876488</v>
      </c>
      <c r="I41">
        <f>RANK(linear_regression_more_factor4_results__2[[#This Row],[Error Difference from mean]], linear_regression_more_factor4_results__2[Error Difference from mean])</f>
        <v>106</v>
      </c>
    </row>
    <row r="42" spans="1:9" x14ac:dyDescent="0.35">
      <c r="A42" t="s">
        <v>17</v>
      </c>
      <c r="B42" t="s">
        <v>135</v>
      </c>
      <c r="C42">
        <v>-14460.44</v>
      </c>
      <c r="D42">
        <v>12826.717000000001</v>
      </c>
      <c r="E42">
        <v>-1.127</v>
      </c>
      <c r="F42">
        <v>0.25959300000000002</v>
      </c>
      <c r="G42" t="s">
        <v>9</v>
      </c>
      <c r="H42">
        <f>linear_regression_more_factor4_results__2[[#This Row],[std. error]] - $B$194</f>
        <v>-39.786820987648753</v>
      </c>
      <c r="I42">
        <f>RANK(linear_regression_more_factor4_results__2[[#This Row],[Error Difference from mean]], linear_regression_more_factor4_results__2[Error Difference from mean])</f>
        <v>85</v>
      </c>
    </row>
    <row r="43" spans="1:9" x14ac:dyDescent="0.35">
      <c r="A43" t="s">
        <v>24</v>
      </c>
      <c r="B43" t="s">
        <v>134</v>
      </c>
      <c r="C43">
        <v>14224.633</v>
      </c>
      <c r="D43">
        <v>12652.754999999999</v>
      </c>
      <c r="E43">
        <v>1.1240000000000001</v>
      </c>
      <c r="F43">
        <v>0.26092100000000001</v>
      </c>
      <c r="G43" t="s">
        <v>9</v>
      </c>
      <c r="H43">
        <f>linear_regression_more_factor4_results__2[[#This Row],[std. error]] - $B$194</f>
        <v>-213.74882098765011</v>
      </c>
      <c r="I43">
        <f>RANK(linear_regression_more_factor4_results__2[[#This Row],[Error Difference from mean]], linear_regression_more_factor4_results__2[Error Difference from mean])</f>
        <v>100</v>
      </c>
    </row>
    <row r="44" spans="1:9" x14ac:dyDescent="0.35">
      <c r="A44" t="s">
        <v>7</v>
      </c>
      <c r="B44" t="s">
        <v>93</v>
      </c>
      <c r="C44">
        <v>-14354.737999999999</v>
      </c>
      <c r="D44">
        <v>12914.907999999999</v>
      </c>
      <c r="E44">
        <v>-1.111</v>
      </c>
      <c r="F44">
        <v>0.26636500000000002</v>
      </c>
      <c r="G44" t="s">
        <v>9</v>
      </c>
      <c r="H44">
        <f>linear_regression_more_factor4_results__2[[#This Row],[std. error]] - $B$194</f>
        <v>48.404179012350141</v>
      </c>
      <c r="I44">
        <f>RANK(linear_regression_more_factor4_results__2[[#This Row],[Error Difference from mean]], linear_regression_more_factor4_results__2[Error Difference from mean])</f>
        <v>75</v>
      </c>
    </row>
    <row r="45" spans="1:9" x14ac:dyDescent="0.35">
      <c r="A45" t="s">
        <v>23</v>
      </c>
      <c r="B45" t="s">
        <v>54</v>
      </c>
      <c r="C45">
        <v>-14224.415999999999</v>
      </c>
      <c r="D45">
        <v>12840.777</v>
      </c>
      <c r="E45">
        <v>-1.1080000000000001</v>
      </c>
      <c r="F45">
        <v>0.26797399999999999</v>
      </c>
      <c r="G45" t="s">
        <v>9</v>
      </c>
      <c r="H45">
        <f>linear_regression_more_factor4_results__2[[#This Row],[std. error]] - $B$194</f>
        <v>-25.726820987649262</v>
      </c>
      <c r="I45">
        <f>RANK(linear_regression_more_factor4_results__2[[#This Row],[Error Difference from mean]], linear_regression_more_factor4_results__2[Error Difference from mean])</f>
        <v>84</v>
      </c>
    </row>
    <row r="46" spans="1:9" x14ac:dyDescent="0.35">
      <c r="A46" t="s">
        <v>24</v>
      </c>
      <c r="B46" t="s">
        <v>83</v>
      </c>
      <c r="C46">
        <v>13671.843000000001</v>
      </c>
      <c r="D46">
        <v>13081.007</v>
      </c>
      <c r="E46">
        <v>1.0449999999999999</v>
      </c>
      <c r="F46">
        <v>0.29595100000000002</v>
      </c>
      <c r="G46" t="s">
        <v>9</v>
      </c>
      <c r="H46">
        <f>linear_regression_more_factor4_results__2[[#This Row],[std. error]] - $B$194</f>
        <v>214.5031790123503</v>
      </c>
      <c r="I46">
        <f>RANK(linear_regression_more_factor4_results__2[[#This Row],[Error Difference from mean]], linear_regression_more_factor4_results__2[Error Difference from mean])</f>
        <v>59</v>
      </c>
    </row>
    <row r="47" spans="1:9" x14ac:dyDescent="0.35">
      <c r="A47" t="s">
        <v>24</v>
      </c>
      <c r="B47" t="s">
        <v>16</v>
      </c>
      <c r="C47">
        <v>13032.51</v>
      </c>
      <c r="D47">
        <v>12666.643</v>
      </c>
      <c r="E47">
        <v>1.0289999999999999</v>
      </c>
      <c r="F47">
        <v>0.30353999999999998</v>
      </c>
      <c r="G47" t="s">
        <v>9</v>
      </c>
      <c r="H47">
        <f>linear_regression_more_factor4_results__2[[#This Row],[std. error]] - $B$194</f>
        <v>-199.86082098764928</v>
      </c>
      <c r="I47">
        <f>RANK(linear_regression_more_factor4_results__2[[#This Row],[Error Difference from mean]], linear_regression_more_factor4_results__2[Error Difference from mean])</f>
        <v>97</v>
      </c>
    </row>
    <row r="48" spans="1:9" x14ac:dyDescent="0.35">
      <c r="A48" t="s">
        <v>10</v>
      </c>
      <c r="B48" t="s">
        <v>55</v>
      </c>
      <c r="C48">
        <v>-13512.826999999999</v>
      </c>
      <c r="D48">
        <v>13172.476000000001</v>
      </c>
      <c r="E48">
        <v>-1.026</v>
      </c>
      <c r="F48">
        <v>0.30497299999999999</v>
      </c>
      <c r="G48" t="s">
        <v>9</v>
      </c>
      <c r="H48">
        <f>linear_regression_more_factor4_results__2[[#This Row],[std. error]] - $B$194</f>
        <v>305.97217901235126</v>
      </c>
      <c r="I48">
        <f>RANK(linear_regression_more_factor4_results__2[[#This Row],[Error Difference from mean]], linear_regression_more_factor4_results__2[Error Difference from mean])</f>
        <v>51</v>
      </c>
    </row>
    <row r="49" spans="1:9" x14ac:dyDescent="0.35">
      <c r="A49" t="s">
        <v>24</v>
      </c>
      <c r="B49" t="s">
        <v>123</v>
      </c>
      <c r="C49">
        <v>12473.083000000001</v>
      </c>
      <c r="D49">
        <v>12520.083000000001</v>
      </c>
      <c r="E49">
        <v>0.996</v>
      </c>
      <c r="F49">
        <v>0.31913599999999998</v>
      </c>
      <c r="G49" t="s">
        <v>9</v>
      </c>
      <c r="H49">
        <f>linear_regression_more_factor4_results__2[[#This Row],[std. error]] - $B$194</f>
        <v>-346.42082098764877</v>
      </c>
      <c r="I49">
        <f>RANK(linear_regression_more_factor4_results__2[[#This Row],[Error Difference from mean]], linear_regression_more_factor4_results__2[Error Difference from mean])</f>
        <v>113</v>
      </c>
    </row>
    <row r="50" spans="1:9" x14ac:dyDescent="0.35">
      <c r="A50" t="s">
        <v>24</v>
      </c>
      <c r="B50" t="s">
        <v>114</v>
      </c>
      <c r="C50">
        <v>11847.602999999999</v>
      </c>
      <c r="D50">
        <v>11913.888000000001</v>
      </c>
      <c r="E50">
        <v>0.99399999999999999</v>
      </c>
      <c r="F50">
        <v>0.32001600000000002</v>
      </c>
      <c r="G50" t="s">
        <v>9</v>
      </c>
      <c r="H50">
        <f>linear_regression_more_factor4_results__2[[#This Row],[std. error]] - $B$194</f>
        <v>-952.61582098764848</v>
      </c>
      <c r="I50">
        <f>RANK(linear_regression_more_factor4_results__2[[#This Row],[Error Difference from mean]], linear_regression_more_factor4_results__2[Error Difference from mean])</f>
        <v>156</v>
      </c>
    </row>
    <row r="51" spans="1:9" x14ac:dyDescent="0.35">
      <c r="A51" t="s">
        <v>31</v>
      </c>
      <c r="B51" t="s">
        <v>104</v>
      </c>
      <c r="C51">
        <v>-11886.991</v>
      </c>
      <c r="D51">
        <v>12286.763999999999</v>
      </c>
      <c r="E51">
        <v>-0.96699999999999997</v>
      </c>
      <c r="F51">
        <v>0.333318</v>
      </c>
      <c r="G51" t="s">
        <v>9</v>
      </c>
      <c r="H51">
        <f>linear_regression_more_factor4_results__2[[#This Row],[std. error]] - $B$194</f>
        <v>-579.73982098765009</v>
      </c>
      <c r="I51">
        <f>RANK(linear_regression_more_factor4_results__2[[#This Row],[Error Difference from mean]], linear_regression_more_factor4_results__2[Error Difference from mean])</f>
        <v>136</v>
      </c>
    </row>
    <row r="52" spans="1:9" x14ac:dyDescent="0.35">
      <c r="A52" t="s">
        <v>15</v>
      </c>
      <c r="B52" t="s">
        <v>16</v>
      </c>
      <c r="C52">
        <v>-12816.718000000001</v>
      </c>
      <c r="D52">
        <v>13534.377</v>
      </c>
      <c r="E52">
        <v>-0.94699999999999995</v>
      </c>
      <c r="F52">
        <v>0.34365699999999999</v>
      </c>
      <c r="G52" t="s">
        <v>9</v>
      </c>
      <c r="H52">
        <f>linear_regression_more_factor4_results__2[[#This Row],[std. error]] - $B$194</f>
        <v>667.8731790123511</v>
      </c>
      <c r="I52">
        <f>RANK(linear_regression_more_factor4_results__2[[#This Row],[Error Difference from mean]], linear_regression_more_factor4_results__2[Error Difference from mean])</f>
        <v>19</v>
      </c>
    </row>
    <row r="53" spans="1:9" x14ac:dyDescent="0.35">
      <c r="A53" t="s">
        <v>19</v>
      </c>
      <c r="B53" t="s">
        <v>125</v>
      </c>
      <c r="C53">
        <v>-12506.288</v>
      </c>
      <c r="D53">
        <v>13351.605</v>
      </c>
      <c r="E53">
        <v>-0.93700000000000006</v>
      </c>
      <c r="F53">
        <v>0.34892400000000001</v>
      </c>
      <c r="G53" t="s">
        <v>9</v>
      </c>
      <c r="H53">
        <f>linear_regression_more_factor4_results__2[[#This Row],[std. error]] - $B$194</f>
        <v>485.10117901235026</v>
      </c>
      <c r="I53">
        <f>RANK(linear_regression_more_factor4_results__2[[#This Row],[Error Difference from mean]], linear_regression_more_factor4_results__2[Error Difference from mean])</f>
        <v>35</v>
      </c>
    </row>
    <row r="54" spans="1:9" x14ac:dyDescent="0.35">
      <c r="A54" t="s">
        <v>12</v>
      </c>
      <c r="B54" t="s">
        <v>109</v>
      </c>
      <c r="C54">
        <v>11710.081</v>
      </c>
      <c r="D54">
        <v>12752.772000000001</v>
      </c>
      <c r="E54">
        <v>0.91800000000000004</v>
      </c>
      <c r="F54">
        <v>0.35849900000000001</v>
      </c>
      <c r="G54" t="s">
        <v>9</v>
      </c>
      <c r="H54">
        <f>linear_regression_more_factor4_results__2[[#This Row],[std. error]] - $B$194</f>
        <v>-113.73182098764846</v>
      </c>
      <c r="I54">
        <f>RANK(linear_regression_more_factor4_results__2[[#This Row],[Error Difference from mean]], linear_regression_more_factor4_results__2[Error Difference from mean])</f>
        <v>88</v>
      </c>
    </row>
    <row r="55" spans="1:9" x14ac:dyDescent="0.35">
      <c r="A55" t="s">
        <v>37</v>
      </c>
      <c r="B55" t="s">
        <v>73</v>
      </c>
      <c r="C55">
        <v>11534.201999999999</v>
      </c>
      <c r="D55">
        <v>12744.191999999999</v>
      </c>
      <c r="E55">
        <v>0.90500000000000003</v>
      </c>
      <c r="F55">
        <v>0.36544100000000002</v>
      </c>
      <c r="G55" t="s">
        <v>9</v>
      </c>
      <c r="H55">
        <f>linear_regression_more_factor4_results__2[[#This Row],[std. error]] - $B$194</f>
        <v>-122.31182098765021</v>
      </c>
      <c r="I55">
        <f>RANK(linear_regression_more_factor4_results__2[[#This Row],[Error Difference from mean]], linear_regression_more_factor4_results__2[Error Difference from mean])</f>
        <v>89</v>
      </c>
    </row>
    <row r="56" spans="1:9" x14ac:dyDescent="0.35">
      <c r="A56" t="s">
        <v>31</v>
      </c>
      <c r="B56" t="s">
        <v>32</v>
      </c>
      <c r="C56">
        <v>-11169.558000000001</v>
      </c>
      <c r="D56">
        <v>12634.271000000001</v>
      </c>
      <c r="E56">
        <v>-0.88400000000000001</v>
      </c>
      <c r="F56">
        <v>0.376664</v>
      </c>
      <c r="G56" t="s">
        <v>9</v>
      </c>
      <c r="H56">
        <f>linear_regression_more_factor4_results__2[[#This Row],[std. error]] - $B$194</f>
        <v>-232.23282098764867</v>
      </c>
      <c r="I56">
        <f>RANK(linear_regression_more_factor4_results__2[[#This Row],[Error Difference from mean]], linear_regression_more_factor4_results__2[Error Difference from mean])</f>
        <v>104</v>
      </c>
    </row>
    <row r="57" spans="1:9" x14ac:dyDescent="0.35">
      <c r="A57" t="s">
        <v>29</v>
      </c>
      <c r="B57" t="s">
        <v>63</v>
      </c>
      <c r="C57">
        <v>-11602.804</v>
      </c>
      <c r="D57">
        <v>13396.638000000001</v>
      </c>
      <c r="E57">
        <v>-0.86599999999999999</v>
      </c>
      <c r="F57">
        <v>0.38644099999999998</v>
      </c>
      <c r="G57" t="s">
        <v>9</v>
      </c>
      <c r="H57">
        <f>linear_regression_more_factor4_results__2[[#This Row],[std. error]] - $B$194</f>
        <v>530.13417901235152</v>
      </c>
      <c r="I57">
        <f>RANK(linear_regression_more_factor4_results__2[[#This Row],[Error Difference from mean]], linear_regression_more_factor4_results__2[Error Difference from mean])</f>
        <v>30</v>
      </c>
    </row>
    <row r="58" spans="1:9" x14ac:dyDescent="0.35">
      <c r="A58" t="s">
        <v>19</v>
      </c>
      <c r="B58" t="s">
        <v>73</v>
      </c>
      <c r="C58">
        <v>11136.773999999999</v>
      </c>
      <c r="D58">
        <v>12884.76</v>
      </c>
      <c r="E58">
        <v>0.86399999999999999</v>
      </c>
      <c r="F58">
        <v>0.387407</v>
      </c>
      <c r="G58" t="s">
        <v>9</v>
      </c>
      <c r="H58">
        <f>linear_regression_more_factor4_results__2[[#This Row],[std. error]] - $B$194</f>
        <v>18.256179012350913</v>
      </c>
      <c r="I58">
        <f>RANK(linear_regression_more_factor4_results__2[[#This Row],[Error Difference from mean]], linear_regression_more_factor4_results__2[Error Difference from mean])</f>
        <v>78</v>
      </c>
    </row>
    <row r="59" spans="1:9" x14ac:dyDescent="0.35">
      <c r="A59" t="s">
        <v>33</v>
      </c>
      <c r="B59" t="s">
        <v>64</v>
      </c>
      <c r="C59">
        <v>-10331.584000000001</v>
      </c>
      <c r="D59">
        <v>12173.796</v>
      </c>
      <c r="E59">
        <v>-0.84899999999999998</v>
      </c>
      <c r="F59">
        <v>0.396067</v>
      </c>
      <c r="G59" t="s">
        <v>9</v>
      </c>
      <c r="H59">
        <f>linear_regression_more_factor4_results__2[[#This Row],[std. error]] - $B$194</f>
        <v>-692.70782098764903</v>
      </c>
      <c r="I59">
        <f>RANK(linear_regression_more_factor4_results__2[[#This Row],[Error Difference from mean]], linear_regression_more_factor4_results__2[Error Difference from mean])</f>
        <v>145</v>
      </c>
    </row>
    <row r="60" spans="1:9" x14ac:dyDescent="0.35">
      <c r="A60" t="s">
        <v>10</v>
      </c>
      <c r="B60" t="s">
        <v>68</v>
      </c>
      <c r="C60">
        <v>10975.51</v>
      </c>
      <c r="D60">
        <v>12946.196</v>
      </c>
      <c r="E60">
        <v>0.84799999999999998</v>
      </c>
      <c r="F60">
        <v>0.39656599999999997</v>
      </c>
      <c r="G60" t="s">
        <v>9</v>
      </c>
      <c r="H60">
        <f>linear_regression_more_factor4_results__2[[#This Row],[std. error]] - $B$194</f>
        <v>79.692179012350607</v>
      </c>
      <c r="I60">
        <f>RANK(linear_regression_more_factor4_results__2[[#This Row],[Error Difference from mean]], linear_regression_more_factor4_results__2[Error Difference from mean])</f>
        <v>73</v>
      </c>
    </row>
    <row r="61" spans="1:9" x14ac:dyDescent="0.35">
      <c r="A61" t="s">
        <v>25</v>
      </c>
      <c r="B61" t="s">
        <v>127</v>
      </c>
      <c r="C61">
        <v>-10758.388999999999</v>
      </c>
      <c r="D61">
        <v>12703.591</v>
      </c>
      <c r="E61">
        <v>-0.84699999999999998</v>
      </c>
      <c r="F61">
        <v>0.39706799999999998</v>
      </c>
      <c r="G61" t="s">
        <v>9</v>
      </c>
      <c r="H61">
        <f>linear_regression_more_factor4_results__2[[#This Row],[std. error]] - $B$194</f>
        <v>-162.91282098764896</v>
      </c>
      <c r="I61">
        <f>RANK(linear_regression_more_factor4_results__2[[#This Row],[Error Difference from mean]], linear_regression_more_factor4_results__2[Error Difference from mean])</f>
        <v>94</v>
      </c>
    </row>
    <row r="62" spans="1:9" x14ac:dyDescent="0.35">
      <c r="A62" t="s">
        <v>7</v>
      </c>
      <c r="B62" t="s">
        <v>41</v>
      </c>
      <c r="C62">
        <v>-11573.227000000001</v>
      </c>
      <c r="D62">
        <v>13876.839</v>
      </c>
      <c r="E62">
        <v>-0.83399999999999996</v>
      </c>
      <c r="F62">
        <v>0.40428799999999998</v>
      </c>
      <c r="G62" t="s">
        <v>9</v>
      </c>
      <c r="H62">
        <f>linear_regression_more_factor4_results__2[[#This Row],[std. error]] - $B$194</f>
        <v>1010.3351790123506</v>
      </c>
      <c r="I62">
        <f>RANK(linear_regression_more_factor4_results__2[[#This Row],[Error Difference from mean]], linear_regression_more_factor4_results__2[Error Difference from mean])</f>
        <v>4</v>
      </c>
    </row>
    <row r="63" spans="1:9" x14ac:dyDescent="0.35">
      <c r="A63" t="s">
        <v>25</v>
      </c>
      <c r="B63" t="s">
        <v>101</v>
      </c>
      <c r="C63">
        <v>-10174.245000000001</v>
      </c>
      <c r="D63">
        <v>12243.509</v>
      </c>
      <c r="E63">
        <v>-0.83099999999999996</v>
      </c>
      <c r="F63">
        <v>0.40598299999999998</v>
      </c>
      <c r="G63" t="s">
        <v>9</v>
      </c>
      <c r="H63">
        <f>linear_regression_more_factor4_results__2[[#This Row],[std. error]] - $B$194</f>
        <v>-622.99482098764929</v>
      </c>
      <c r="I63">
        <f>RANK(linear_regression_more_factor4_results__2[[#This Row],[Error Difference from mean]], linear_regression_more_factor4_results__2[Error Difference from mean])</f>
        <v>143</v>
      </c>
    </row>
    <row r="64" spans="1:9" x14ac:dyDescent="0.35">
      <c r="A64" t="s">
        <v>12</v>
      </c>
      <c r="B64" t="s">
        <v>69</v>
      </c>
      <c r="C64">
        <v>10703.683000000001</v>
      </c>
      <c r="D64">
        <v>13121.986999999999</v>
      </c>
      <c r="E64">
        <v>0.81599999999999995</v>
      </c>
      <c r="F64">
        <v>0.41467300000000001</v>
      </c>
      <c r="G64" t="s">
        <v>9</v>
      </c>
      <c r="H64">
        <f>linear_regression_more_factor4_results__2[[#This Row],[std. error]] - $B$194</f>
        <v>255.48317901234986</v>
      </c>
      <c r="I64">
        <f>RANK(linear_regression_more_factor4_results__2[[#This Row],[Error Difference from mean]], linear_regression_more_factor4_results__2[Error Difference from mean])</f>
        <v>55</v>
      </c>
    </row>
    <row r="65" spans="1:9" x14ac:dyDescent="0.35">
      <c r="A65" t="s">
        <v>23</v>
      </c>
      <c r="B65" t="s">
        <v>123</v>
      </c>
      <c r="C65">
        <v>-10706.815000000001</v>
      </c>
      <c r="D65">
        <v>13157.692999999999</v>
      </c>
      <c r="E65">
        <v>-0.81399999999999995</v>
      </c>
      <c r="F65">
        <v>0.41580400000000001</v>
      </c>
      <c r="G65" t="s">
        <v>9</v>
      </c>
      <c r="H65">
        <f>linear_regression_more_factor4_results__2[[#This Row],[std. error]] - $B$194</f>
        <v>291.18917901235</v>
      </c>
      <c r="I65">
        <f>RANK(linear_regression_more_factor4_results__2[[#This Row],[Error Difference from mean]], linear_regression_more_factor4_results__2[Error Difference from mean])</f>
        <v>52</v>
      </c>
    </row>
    <row r="66" spans="1:9" x14ac:dyDescent="0.35">
      <c r="A66" t="s">
        <v>21</v>
      </c>
      <c r="B66" t="s">
        <v>99</v>
      </c>
      <c r="C66">
        <v>-9836.5720000000001</v>
      </c>
      <c r="D66">
        <v>12152.411</v>
      </c>
      <c r="E66">
        <v>-0.80900000000000005</v>
      </c>
      <c r="F66">
        <v>0.41826999999999998</v>
      </c>
      <c r="G66" t="s">
        <v>9</v>
      </c>
      <c r="H66">
        <f>linear_regression_more_factor4_results__2[[#This Row],[std. error]] - $B$194</f>
        <v>-714.09282098764925</v>
      </c>
      <c r="I66">
        <f>RANK(linear_regression_more_factor4_results__2[[#This Row],[Error Difference from mean]], linear_regression_more_factor4_results__2[Error Difference from mean])</f>
        <v>148</v>
      </c>
    </row>
    <row r="67" spans="1:9" x14ac:dyDescent="0.35">
      <c r="A67" t="s">
        <v>37</v>
      </c>
      <c r="B67" t="s">
        <v>38</v>
      </c>
      <c r="C67">
        <v>10208.767</v>
      </c>
      <c r="D67">
        <v>12802.888999999999</v>
      </c>
      <c r="E67">
        <v>0.79700000000000004</v>
      </c>
      <c r="F67">
        <v>0.42523499999999997</v>
      </c>
      <c r="G67" t="s">
        <v>9</v>
      </c>
      <c r="H67">
        <f>linear_regression_more_factor4_results__2[[#This Row],[std. error]] - $B$194</f>
        <v>-63.614820987650091</v>
      </c>
      <c r="I67">
        <f>RANK(linear_regression_more_factor4_results__2[[#This Row],[Error Difference from mean]], linear_regression_more_factor4_results__2[Error Difference from mean])</f>
        <v>87</v>
      </c>
    </row>
    <row r="68" spans="1:9" x14ac:dyDescent="0.35">
      <c r="A68" t="s">
        <v>21</v>
      </c>
      <c r="B68" t="s">
        <v>22</v>
      </c>
      <c r="C68">
        <v>-10162.388999999999</v>
      </c>
      <c r="D68">
        <v>12970.81</v>
      </c>
      <c r="E68">
        <v>-0.78300000000000003</v>
      </c>
      <c r="F68">
        <v>0.43334899999999998</v>
      </c>
      <c r="G68" t="s">
        <v>9</v>
      </c>
      <c r="H68">
        <f>linear_regression_more_factor4_results__2[[#This Row],[std. error]] - $B$194</f>
        <v>104.30617901235019</v>
      </c>
      <c r="I68">
        <f>RANK(linear_regression_more_factor4_results__2[[#This Row],[Error Difference from mean]], linear_regression_more_factor4_results__2[Error Difference from mean])</f>
        <v>69</v>
      </c>
    </row>
    <row r="69" spans="1:9" x14ac:dyDescent="0.35">
      <c r="A69" t="s">
        <v>15</v>
      </c>
      <c r="B69" t="s">
        <v>71</v>
      </c>
      <c r="C69">
        <v>-10525.983</v>
      </c>
      <c r="D69">
        <v>13443.385</v>
      </c>
      <c r="E69">
        <v>-0.78300000000000003</v>
      </c>
      <c r="F69">
        <v>0.433639</v>
      </c>
      <c r="G69" t="s">
        <v>9</v>
      </c>
      <c r="H69">
        <f>linear_regression_more_factor4_results__2[[#This Row],[std. error]] - $B$194</f>
        <v>576.88117901235091</v>
      </c>
      <c r="I69">
        <f>RANK(linear_regression_more_factor4_results__2[[#This Row],[Error Difference from mean]], linear_regression_more_factor4_results__2[Error Difference from mean])</f>
        <v>23</v>
      </c>
    </row>
    <row r="70" spans="1:9" x14ac:dyDescent="0.35">
      <c r="A70" t="s">
        <v>29</v>
      </c>
      <c r="B70" t="s">
        <v>103</v>
      </c>
      <c r="C70">
        <v>-10445.678</v>
      </c>
      <c r="D70">
        <v>13367.380999999999</v>
      </c>
      <c r="E70">
        <v>-0.78100000000000003</v>
      </c>
      <c r="F70">
        <v>0.434554</v>
      </c>
      <c r="G70" t="s">
        <v>9</v>
      </c>
      <c r="H70">
        <f>linear_regression_more_factor4_results__2[[#This Row],[std. error]] - $B$194</f>
        <v>500.8771790123501</v>
      </c>
      <c r="I70">
        <f>RANK(linear_regression_more_factor4_results__2[[#This Row],[Error Difference from mean]], linear_regression_more_factor4_results__2[Error Difference from mean])</f>
        <v>32</v>
      </c>
    </row>
    <row r="71" spans="1:9" x14ac:dyDescent="0.35">
      <c r="A71" t="s">
        <v>23</v>
      </c>
      <c r="B71" t="s">
        <v>41</v>
      </c>
      <c r="C71">
        <v>-10729.153</v>
      </c>
      <c r="D71">
        <v>13741.48</v>
      </c>
      <c r="E71">
        <v>-0.78100000000000003</v>
      </c>
      <c r="F71">
        <v>0.43493300000000001</v>
      </c>
      <c r="G71" t="s">
        <v>9</v>
      </c>
      <c r="H71">
        <f>linear_regression_more_factor4_results__2[[#This Row],[std. error]] - $B$194</f>
        <v>874.97617901235026</v>
      </c>
      <c r="I71">
        <f>RANK(linear_regression_more_factor4_results__2[[#This Row],[Error Difference from mean]], linear_regression_more_factor4_results__2[Error Difference from mean])</f>
        <v>9</v>
      </c>
    </row>
    <row r="72" spans="1:9" x14ac:dyDescent="0.35">
      <c r="A72" t="s">
        <v>40</v>
      </c>
      <c r="B72" t="s">
        <v>42</v>
      </c>
      <c r="C72">
        <v>-10694.871999999999</v>
      </c>
      <c r="D72">
        <v>13714.564</v>
      </c>
      <c r="E72">
        <v>-0.78</v>
      </c>
      <c r="F72">
        <v>0.435502</v>
      </c>
      <c r="G72" t="s">
        <v>9</v>
      </c>
      <c r="H72">
        <f>linear_regression_more_factor4_results__2[[#This Row],[std. error]] - $B$194</f>
        <v>848.060179012351</v>
      </c>
      <c r="I72">
        <f>RANK(linear_regression_more_factor4_results__2[[#This Row],[Error Difference from mean]], linear_regression_more_factor4_results__2[Error Difference from mean])</f>
        <v>10</v>
      </c>
    </row>
    <row r="73" spans="1:9" x14ac:dyDescent="0.35">
      <c r="A73" t="s">
        <v>33</v>
      </c>
      <c r="B73" t="s">
        <v>52</v>
      </c>
      <c r="C73">
        <v>-10009.82</v>
      </c>
      <c r="D73">
        <v>13576.73</v>
      </c>
      <c r="E73">
        <v>-0.73699999999999999</v>
      </c>
      <c r="F73">
        <v>0.46095700000000001</v>
      </c>
      <c r="G73" t="s">
        <v>9</v>
      </c>
      <c r="H73">
        <f>linear_regression_more_factor4_results__2[[#This Row],[std. error]] - $B$194</f>
        <v>710.22617901235026</v>
      </c>
      <c r="I73">
        <f>RANK(linear_regression_more_factor4_results__2[[#This Row],[Error Difference from mean]], linear_regression_more_factor4_results__2[Error Difference from mean])</f>
        <v>16</v>
      </c>
    </row>
    <row r="74" spans="1:9" x14ac:dyDescent="0.35">
      <c r="A74" t="s">
        <v>17</v>
      </c>
      <c r="B74" t="s">
        <v>84</v>
      </c>
      <c r="C74">
        <v>-9042.6759999999995</v>
      </c>
      <c r="D74">
        <v>12431.145</v>
      </c>
      <c r="E74">
        <v>-0.72699999999999998</v>
      </c>
      <c r="F74">
        <v>0.466972</v>
      </c>
      <c r="G74" t="s">
        <v>9</v>
      </c>
      <c r="H74">
        <f>linear_regression_more_factor4_results__2[[#This Row],[std. error]] - $B$194</f>
        <v>-435.35882098764887</v>
      </c>
      <c r="I74">
        <f>RANK(linear_regression_more_factor4_results__2[[#This Row],[Error Difference from mean]], linear_regression_more_factor4_results__2[Error Difference from mean])</f>
        <v>122</v>
      </c>
    </row>
    <row r="75" spans="1:9" x14ac:dyDescent="0.35">
      <c r="A75" t="s">
        <v>37</v>
      </c>
      <c r="B75" t="s">
        <v>85</v>
      </c>
      <c r="C75">
        <v>9063.0959999999995</v>
      </c>
      <c r="D75">
        <v>12937.911</v>
      </c>
      <c r="E75">
        <v>0.70099999999999996</v>
      </c>
      <c r="F75">
        <v>0.48361399999999999</v>
      </c>
      <c r="G75" t="s">
        <v>9</v>
      </c>
      <c r="H75">
        <f>linear_regression_more_factor4_results__2[[#This Row],[std. error]] - $B$194</f>
        <v>71.407179012350753</v>
      </c>
      <c r="I75">
        <f>RANK(linear_regression_more_factor4_results__2[[#This Row],[Error Difference from mean]], linear_regression_more_factor4_results__2[Error Difference from mean])</f>
        <v>74</v>
      </c>
    </row>
    <row r="76" spans="1:9" x14ac:dyDescent="0.35">
      <c r="A76" t="s">
        <v>25</v>
      </c>
      <c r="B76" t="s">
        <v>61</v>
      </c>
      <c r="C76">
        <v>-8627.4230000000007</v>
      </c>
      <c r="D76">
        <v>12646.262000000001</v>
      </c>
      <c r="E76">
        <v>-0.68200000000000005</v>
      </c>
      <c r="F76">
        <v>0.49510900000000002</v>
      </c>
      <c r="G76" t="s">
        <v>9</v>
      </c>
      <c r="H76">
        <f>linear_regression_more_factor4_results__2[[#This Row],[std. error]] - $B$194</f>
        <v>-220.24182098764868</v>
      </c>
      <c r="I76">
        <f>RANK(linear_regression_more_factor4_results__2[[#This Row],[Error Difference from mean]], linear_regression_more_factor4_results__2[Error Difference from mean])</f>
        <v>103</v>
      </c>
    </row>
    <row r="77" spans="1:9" x14ac:dyDescent="0.35">
      <c r="A77" t="s">
        <v>12</v>
      </c>
      <c r="B77" t="s">
        <v>13</v>
      </c>
      <c r="C77">
        <v>8947.7009999999991</v>
      </c>
      <c r="D77">
        <v>13283.87</v>
      </c>
      <c r="E77">
        <v>0.67400000000000004</v>
      </c>
      <c r="F77">
        <v>0.50058400000000003</v>
      </c>
      <c r="G77" t="s">
        <v>9</v>
      </c>
      <c r="H77">
        <f>linear_regression_more_factor4_results__2[[#This Row],[std. error]] - $B$194</f>
        <v>417.36617901235149</v>
      </c>
      <c r="I77">
        <f>RANK(linear_regression_more_factor4_results__2[[#This Row],[Error Difference from mean]], linear_regression_more_factor4_results__2[Error Difference from mean])</f>
        <v>44</v>
      </c>
    </row>
    <row r="78" spans="1:9" x14ac:dyDescent="0.35">
      <c r="A78" t="s">
        <v>33</v>
      </c>
      <c r="B78" t="s">
        <v>96</v>
      </c>
      <c r="C78">
        <v>-8065.6610000000001</v>
      </c>
      <c r="D78">
        <v>12039.468000000001</v>
      </c>
      <c r="E78">
        <v>-0.67</v>
      </c>
      <c r="F78">
        <v>0.50290299999999999</v>
      </c>
      <c r="G78" t="s">
        <v>9</v>
      </c>
      <c r="H78">
        <f>linear_regression_more_factor4_results__2[[#This Row],[std. error]] - $B$194</f>
        <v>-827.03582098764855</v>
      </c>
      <c r="I78">
        <f>RANK(linear_regression_more_factor4_results__2[[#This Row],[Error Difference from mean]], linear_regression_more_factor4_results__2[Error Difference from mean])</f>
        <v>154</v>
      </c>
    </row>
    <row r="79" spans="1:9" x14ac:dyDescent="0.35">
      <c r="A79" t="s">
        <v>31</v>
      </c>
      <c r="B79" t="s">
        <v>111</v>
      </c>
      <c r="C79">
        <v>-7800.5349999999999</v>
      </c>
      <c r="D79">
        <v>11791.710999999999</v>
      </c>
      <c r="E79">
        <v>-0.66200000000000003</v>
      </c>
      <c r="F79">
        <v>0.50827800000000001</v>
      </c>
      <c r="G79" t="s">
        <v>9</v>
      </c>
      <c r="H79">
        <f>linear_regression_more_factor4_results__2[[#This Row],[std. error]] - $B$194</f>
        <v>-1074.79282098765</v>
      </c>
      <c r="I79">
        <f>RANK(linear_regression_more_factor4_results__2[[#This Row],[Error Difference from mean]], linear_regression_more_factor4_results__2[Error Difference from mean])</f>
        <v>158</v>
      </c>
    </row>
    <row r="80" spans="1:9" x14ac:dyDescent="0.35">
      <c r="A80" t="s">
        <v>19</v>
      </c>
      <c r="B80" t="s">
        <v>98</v>
      </c>
      <c r="C80">
        <v>-8334.0969999999998</v>
      </c>
      <c r="D80">
        <v>12961.887000000001</v>
      </c>
      <c r="E80">
        <v>-0.64300000000000002</v>
      </c>
      <c r="F80">
        <v>0.52024700000000001</v>
      </c>
      <c r="G80" t="s">
        <v>9</v>
      </c>
      <c r="H80">
        <f>linear_regression_more_factor4_results__2[[#This Row],[std. error]] - $B$194</f>
        <v>95.38317901235132</v>
      </c>
      <c r="I80">
        <f>RANK(linear_regression_more_factor4_results__2[[#This Row],[Error Difference from mean]], linear_regression_more_factor4_results__2[Error Difference from mean])</f>
        <v>71</v>
      </c>
    </row>
    <row r="81" spans="1:9" x14ac:dyDescent="0.35">
      <c r="A81" t="s">
        <v>39</v>
      </c>
      <c r="B81" t="s">
        <v>79</v>
      </c>
      <c r="C81">
        <v>7640.8580000000002</v>
      </c>
      <c r="D81">
        <v>12514.148999999999</v>
      </c>
      <c r="E81">
        <v>0.61099999999999999</v>
      </c>
      <c r="F81">
        <v>0.54148200000000002</v>
      </c>
      <c r="G81" t="s">
        <v>9</v>
      </c>
      <c r="H81">
        <f>linear_regression_more_factor4_results__2[[#This Row],[std. error]] - $B$194</f>
        <v>-352.35482098764987</v>
      </c>
      <c r="I81">
        <f>RANK(linear_regression_more_factor4_results__2[[#This Row],[Error Difference from mean]], linear_regression_more_factor4_results__2[Error Difference from mean])</f>
        <v>116</v>
      </c>
    </row>
    <row r="82" spans="1:9" x14ac:dyDescent="0.35">
      <c r="A82" t="s">
        <v>12</v>
      </c>
      <c r="B82" t="s">
        <v>132</v>
      </c>
      <c r="C82">
        <v>8156.616</v>
      </c>
      <c r="D82">
        <v>13407.1</v>
      </c>
      <c r="E82">
        <v>0.60799999999999998</v>
      </c>
      <c r="F82">
        <v>0.54293800000000003</v>
      </c>
      <c r="G82" t="s">
        <v>9</v>
      </c>
      <c r="H82">
        <f>linear_regression_more_factor4_results__2[[#This Row],[std. error]] - $B$194</f>
        <v>540.59617901235106</v>
      </c>
      <c r="I82">
        <f>RANK(linear_regression_more_factor4_results__2[[#This Row],[Error Difference from mean]], linear_regression_more_factor4_results__2[Error Difference from mean])</f>
        <v>27</v>
      </c>
    </row>
    <row r="83" spans="1:9" x14ac:dyDescent="0.35">
      <c r="A83" t="s">
        <v>15</v>
      </c>
      <c r="B83" t="s">
        <v>107</v>
      </c>
      <c r="C83">
        <v>-7966.55</v>
      </c>
      <c r="D83">
        <v>13282.261</v>
      </c>
      <c r="E83">
        <v>-0.6</v>
      </c>
      <c r="F83">
        <v>0.54864999999999997</v>
      </c>
      <c r="G83" t="s">
        <v>9</v>
      </c>
      <c r="H83">
        <f>linear_regression_more_factor4_results__2[[#This Row],[std. error]] - $B$194</f>
        <v>415.75717901235112</v>
      </c>
      <c r="I83">
        <f>RANK(linear_regression_more_factor4_results__2[[#This Row],[Error Difference from mean]], linear_regression_more_factor4_results__2[Error Difference from mean])</f>
        <v>45</v>
      </c>
    </row>
    <row r="84" spans="1:9" x14ac:dyDescent="0.35">
      <c r="A84" t="s">
        <v>39</v>
      </c>
      <c r="B84" t="s">
        <v>65</v>
      </c>
      <c r="C84">
        <v>-7324.4930000000004</v>
      </c>
      <c r="D84">
        <v>12279.543</v>
      </c>
      <c r="E84">
        <v>-0.59599999999999997</v>
      </c>
      <c r="F84">
        <v>0.55085799999999996</v>
      </c>
      <c r="G84" t="s">
        <v>9</v>
      </c>
      <c r="H84">
        <f>linear_regression_more_factor4_results__2[[#This Row],[std. error]] - $B$194</f>
        <v>-586.96082098764964</v>
      </c>
      <c r="I84">
        <f>RANK(linear_regression_more_factor4_results__2[[#This Row],[Error Difference from mean]], linear_regression_more_factor4_results__2[Error Difference from mean])</f>
        <v>138</v>
      </c>
    </row>
    <row r="85" spans="1:9" x14ac:dyDescent="0.35">
      <c r="A85" t="s">
        <v>31</v>
      </c>
      <c r="B85" t="s">
        <v>84</v>
      </c>
      <c r="C85">
        <v>-7459.82</v>
      </c>
      <c r="D85">
        <v>12516.473</v>
      </c>
      <c r="E85">
        <v>-0.59599999999999997</v>
      </c>
      <c r="F85">
        <v>0.55117799999999995</v>
      </c>
      <c r="G85" t="s">
        <v>9</v>
      </c>
      <c r="H85">
        <f>linear_regression_more_factor4_results__2[[#This Row],[std. error]] - $B$194</f>
        <v>-350.03082098764935</v>
      </c>
      <c r="I85">
        <f>RANK(linear_regression_more_factor4_results__2[[#This Row],[Error Difference from mean]], linear_regression_more_factor4_results__2[Error Difference from mean])</f>
        <v>115</v>
      </c>
    </row>
    <row r="86" spans="1:9" x14ac:dyDescent="0.35">
      <c r="A86" t="s">
        <v>17</v>
      </c>
      <c r="B86" t="s">
        <v>18</v>
      </c>
      <c r="C86">
        <v>-7367.8270000000002</v>
      </c>
      <c r="D86">
        <v>12388.41</v>
      </c>
      <c r="E86">
        <v>-0.59499999999999997</v>
      </c>
      <c r="F86">
        <v>0.55202300000000004</v>
      </c>
      <c r="G86" t="s">
        <v>9</v>
      </c>
      <c r="H86">
        <f>linear_regression_more_factor4_results__2[[#This Row],[std. error]] - $B$194</f>
        <v>-478.09382098764945</v>
      </c>
      <c r="I86">
        <f>RANK(linear_regression_more_factor4_results__2[[#This Row],[Error Difference from mean]], linear_regression_more_factor4_results__2[Error Difference from mean])</f>
        <v>124</v>
      </c>
    </row>
    <row r="87" spans="1:9" x14ac:dyDescent="0.35">
      <c r="A87" t="s">
        <v>37</v>
      </c>
      <c r="B87" t="s">
        <v>59</v>
      </c>
      <c r="C87">
        <v>-7334.9089999999997</v>
      </c>
      <c r="D87">
        <v>12741.83</v>
      </c>
      <c r="E87">
        <v>-0.57599999999999996</v>
      </c>
      <c r="F87">
        <v>0.56485099999999999</v>
      </c>
      <c r="G87" t="s">
        <v>9</v>
      </c>
      <c r="H87">
        <f>linear_regression_more_factor4_results__2[[#This Row],[std. error]] - $B$194</f>
        <v>-124.67382098764938</v>
      </c>
      <c r="I87">
        <f>RANK(linear_regression_more_factor4_results__2[[#This Row],[Error Difference from mean]], linear_regression_more_factor4_results__2[Error Difference from mean])</f>
        <v>90</v>
      </c>
    </row>
    <row r="88" spans="1:9" x14ac:dyDescent="0.35">
      <c r="A88" t="s">
        <v>10</v>
      </c>
      <c r="B88" t="s">
        <v>131</v>
      </c>
      <c r="C88">
        <v>7620.3940000000002</v>
      </c>
      <c r="D88">
        <v>13472.9</v>
      </c>
      <c r="E88">
        <v>0.56599999999999995</v>
      </c>
      <c r="F88">
        <v>0.571662</v>
      </c>
      <c r="G88" t="s">
        <v>9</v>
      </c>
      <c r="H88">
        <f>linear_regression_more_factor4_results__2[[#This Row],[std. error]] - $B$194</f>
        <v>606.39617901235033</v>
      </c>
      <c r="I88">
        <f>RANK(linear_regression_more_factor4_results__2[[#This Row],[Error Difference from mean]], linear_regression_more_factor4_results__2[Error Difference from mean])</f>
        <v>21</v>
      </c>
    </row>
    <row r="89" spans="1:9" x14ac:dyDescent="0.35">
      <c r="A89" t="s">
        <v>21</v>
      </c>
      <c r="B89" t="s">
        <v>126</v>
      </c>
      <c r="C89">
        <v>-6994.3360000000002</v>
      </c>
      <c r="D89">
        <v>12598.043</v>
      </c>
      <c r="E89">
        <v>-0.55500000000000005</v>
      </c>
      <c r="F89">
        <v>0.578766</v>
      </c>
      <c r="G89" t="s">
        <v>9</v>
      </c>
      <c r="H89">
        <f>linear_regression_more_factor4_results__2[[#This Row],[std. error]] - $B$194</f>
        <v>-268.46082098764964</v>
      </c>
      <c r="I89">
        <f>RANK(linear_regression_more_factor4_results__2[[#This Row],[Error Difference from mean]], linear_regression_more_factor4_results__2[Error Difference from mean])</f>
        <v>108</v>
      </c>
    </row>
    <row r="90" spans="1:9" x14ac:dyDescent="0.35">
      <c r="A90" t="s">
        <v>14</v>
      </c>
      <c r="B90" t="s">
        <v>70</v>
      </c>
      <c r="C90">
        <v>6571.308</v>
      </c>
      <c r="D90">
        <v>12032.870999999999</v>
      </c>
      <c r="E90">
        <v>0.54600000000000004</v>
      </c>
      <c r="F90">
        <v>0.58499100000000004</v>
      </c>
      <c r="G90" t="s">
        <v>9</v>
      </c>
      <c r="H90">
        <f>linear_regression_more_factor4_results__2[[#This Row],[std. error]] - $B$194</f>
        <v>-833.63282098765012</v>
      </c>
      <c r="I90">
        <f>RANK(linear_regression_more_factor4_results__2[[#This Row],[Error Difference from mean]], linear_regression_more_factor4_results__2[Error Difference from mean])</f>
        <v>155</v>
      </c>
    </row>
    <row r="91" spans="1:9" x14ac:dyDescent="0.35">
      <c r="A91" t="s">
        <v>40</v>
      </c>
      <c r="B91" t="s">
        <v>106</v>
      </c>
      <c r="C91">
        <v>-6890.8339999999998</v>
      </c>
      <c r="D91">
        <v>12685.441000000001</v>
      </c>
      <c r="E91">
        <v>-0.54300000000000004</v>
      </c>
      <c r="F91">
        <v>0.58698899999999998</v>
      </c>
      <c r="G91" t="s">
        <v>9</v>
      </c>
      <c r="H91">
        <f>linear_regression_more_factor4_results__2[[#This Row],[std. error]] - $B$194</f>
        <v>-181.06282098764859</v>
      </c>
      <c r="I91">
        <f>RANK(linear_regression_more_factor4_results__2[[#This Row],[Error Difference from mean]], linear_regression_more_factor4_results__2[Error Difference from mean])</f>
        <v>96</v>
      </c>
    </row>
    <row r="92" spans="1:9" x14ac:dyDescent="0.35">
      <c r="A92" t="s">
        <v>19</v>
      </c>
      <c r="B92" t="s">
        <v>136</v>
      </c>
      <c r="C92">
        <v>7059.107</v>
      </c>
      <c r="D92">
        <v>13320.356</v>
      </c>
      <c r="E92">
        <v>0.53</v>
      </c>
      <c r="F92">
        <v>0.59614999999999996</v>
      </c>
      <c r="G92" t="s">
        <v>9</v>
      </c>
      <c r="H92">
        <f>linear_regression_more_factor4_results__2[[#This Row],[std. error]] - $B$194</f>
        <v>453.85217901235046</v>
      </c>
      <c r="I92">
        <f>RANK(linear_regression_more_factor4_results__2[[#This Row],[Error Difference from mean]], linear_regression_more_factor4_results__2[Error Difference from mean])</f>
        <v>42</v>
      </c>
    </row>
    <row r="93" spans="1:9" x14ac:dyDescent="0.35">
      <c r="A93" t="s">
        <v>29</v>
      </c>
      <c r="B93" t="s">
        <v>73</v>
      </c>
      <c r="C93">
        <v>6670.5140000000001</v>
      </c>
      <c r="D93">
        <v>13018.126</v>
      </c>
      <c r="E93">
        <v>0.51200000000000001</v>
      </c>
      <c r="F93">
        <v>0.60837200000000002</v>
      </c>
      <c r="G93" t="s">
        <v>9</v>
      </c>
      <c r="H93">
        <f>linear_regression_more_factor4_results__2[[#This Row],[std. error]] - $B$194</f>
        <v>151.6221790123509</v>
      </c>
      <c r="I93">
        <f>RANK(linear_regression_more_factor4_results__2[[#This Row],[Error Difference from mean]], linear_regression_more_factor4_results__2[Error Difference from mean])</f>
        <v>66</v>
      </c>
    </row>
    <row r="94" spans="1:9" x14ac:dyDescent="0.35">
      <c r="A94" t="s">
        <v>37</v>
      </c>
      <c r="B94" t="s">
        <v>112</v>
      </c>
      <c r="C94">
        <v>6195.6120000000001</v>
      </c>
      <c r="D94">
        <v>12252.584999999999</v>
      </c>
      <c r="E94">
        <v>0.50600000000000001</v>
      </c>
      <c r="F94">
        <v>0.61309999999999998</v>
      </c>
      <c r="G94" t="s">
        <v>9</v>
      </c>
      <c r="H94">
        <f>linear_regression_more_factor4_results__2[[#This Row],[std. error]] - $B$194</f>
        <v>-613.91882098765018</v>
      </c>
      <c r="I94">
        <f>RANK(linear_regression_more_factor4_results__2[[#This Row],[Error Difference from mean]], linear_regression_more_factor4_results__2[Error Difference from mean])</f>
        <v>141</v>
      </c>
    </row>
    <row r="95" spans="1:9" x14ac:dyDescent="0.35">
      <c r="A95" t="s">
        <v>35</v>
      </c>
      <c r="B95" t="s">
        <v>60</v>
      </c>
      <c r="C95">
        <v>-6300.6390000000001</v>
      </c>
      <c r="D95">
        <v>12492.758</v>
      </c>
      <c r="E95">
        <v>-0.504</v>
      </c>
      <c r="F95">
        <v>0.61402299999999999</v>
      </c>
      <c r="G95" t="s">
        <v>9</v>
      </c>
      <c r="H95">
        <f>linear_regression_more_factor4_results__2[[#This Row],[std. error]] - $B$194</f>
        <v>-373.74582098764949</v>
      </c>
      <c r="I95">
        <f>RANK(linear_regression_more_factor4_results__2[[#This Row],[Error Difference from mean]], linear_regression_more_factor4_results__2[Error Difference from mean])</f>
        <v>119</v>
      </c>
    </row>
    <row r="96" spans="1:9" x14ac:dyDescent="0.35">
      <c r="A96" t="s">
        <v>24</v>
      </c>
      <c r="B96" t="s">
        <v>54</v>
      </c>
      <c r="C96">
        <v>-6375.4679999999998</v>
      </c>
      <c r="D96">
        <v>12651.691000000001</v>
      </c>
      <c r="E96">
        <v>-0.504</v>
      </c>
      <c r="F96">
        <v>0.61431800000000003</v>
      </c>
      <c r="G96" t="s">
        <v>9</v>
      </c>
      <c r="H96">
        <f>linear_regression_more_factor4_results__2[[#This Row],[std. error]] - $B$194</f>
        <v>-214.81282098764859</v>
      </c>
      <c r="I96">
        <f>RANK(linear_regression_more_factor4_results__2[[#This Row],[Error Difference from mean]], linear_regression_more_factor4_results__2[Error Difference from mean])</f>
        <v>101</v>
      </c>
    </row>
    <row r="97" spans="1:9" x14ac:dyDescent="0.35">
      <c r="A97" t="s">
        <v>39</v>
      </c>
      <c r="B97" t="s">
        <v>42</v>
      </c>
      <c r="C97">
        <v>-6328.7550000000001</v>
      </c>
      <c r="D97">
        <v>13085.906999999999</v>
      </c>
      <c r="E97">
        <v>-0.48399999999999999</v>
      </c>
      <c r="F97">
        <v>0.62865000000000004</v>
      </c>
      <c r="G97" t="s">
        <v>9</v>
      </c>
      <c r="H97">
        <f>linear_regression_more_factor4_results__2[[#This Row],[std. error]] - $B$194</f>
        <v>219.40317901234994</v>
      </c>
      <c r="I97">
        <f>RANK(linear_regression_more_factor4_results__2[[#This Row],[Error Difference from mean]], linear_regression_more_factor4_results__2[Error Difference from mean])</f>
        <v>56</v>
      </c>
    </row>
    <row r="98" spans="1:9" x14ac:dyDescent="0.35">
      <c r="A98" t="s">
        <v>27</v>
      </c>
      <c r="B98" t="s">
        <v>76</v>
      </c>
      <c r="C98">
        <v>6237.0060000000003</v>
      </c>
      <c r="D98">
        <v>12963.188</v>
      </c>
      <c r="E98">
        <v>0.48099999999999998</v>
      </c>
      <c r="F98">
        <v>0.63042500000000001</v>
      </c>
      <c r="G98" t="s">
        <v>9</v>
      </c>
      <c r="H98">
        <f>linear_regression_more_factor4_results__2[[#This Row],[std. error]] - $B$194</f>
        <v>96.684179012350796</v>
      </c>
      <c r="I98">
        <f>RANK(linear_regression_more_factor4_results__2[[#This Row],[Error Difference from mean]], linear_regression_more_factor4_results__2[Error Difference from mean])</f>
        <v>70</v>
      </c>
    </row>
    <row r="99" spans="1:9" x14ac:dyDescent="0.35">
      <c r="A99" t="s">
        <v>33</v>
      </c>
      <c r="B99" t="s">
        <v>129</v>
      </c>
      <c r="C99">
        <v>-5966.6279999999997</v>
      </c>
      <c r="D99">
        <v>12621.441999999999</v>
      </c>
      <c r="E99">
        <v>-0.47299999999999998</v>
      </c>
      <c r="F99">
        <v>0.63640300000000005</v>
      </c>
      <c r="G99" t="s">
        <v>9</v>
      </c>
      <c r="H99">
        <f>linear_regression_more_factor4_results__2[[#This Row],[std. error]] - $B$194</f>
        <v>-245.06182098765021</v>
      </c>
      <c r="I99">
        <f>RANK(linear_regression_more_factor4_results__2[[#This Row],[Error Difference from mean]], linear_regression_more_factor4_results__2[Error Difference from mean])</f>
        <v>107</v>
      </c>
    </row>
    <row r="100" spans="1:9" x14ac:dyDescent="0.35">
      <c r="A100" t="s">
        <v>25</v>
      </c>
      <c r="B100" t="s">
        <v>87</v>
      </c>
      <c r="C100">
        <v>-6012.5730000000003</v>
      </c>
      <c r="D100">
        <v>12861.404</v>
      </c>
      <c r="E100">
        <v>-0.46700000000000003</v>
      </c>
      <c r="F100">
        <v>0.64015200000000005</v>
      </c>
      <c r="G100" t="s">
        <v>9</v>
      </c>
      <c r="H100">
        <f>linear_regression_more_factor4_results__2[[#This Row],[std. error]] - $B$194</f>
        <v>-5.0998209876488545</v>
      </c>
      <c r="I100">
        <f>RANK(linear_regression_more_factor4_results__2[[#This Row],[Error Difference from mean]], linear_regression_more_factor4_results__2[Error Difference from mean])</f>
        <v>82</v>
      </c>
    </row>
    <row r="101" spans="1:9" x14ac:dyDescent="0.35">
      <c r="A101" t="s">
        <v>24</v>
      </c>
      <c r="B101" t="s">
        <v>100</v>
      </c>
      <c r="C101">
        <v>5665.8270000000002</v>
      </c>
      <c r="D101">
        <v>12136.236000000001</v>
      </c>
      <c r="E101">
        <v>0.46700000000000003</v>
      </c>
      <c r="F101">
        <v>0.64060799999999996</v>
      </c>
      <c r="G101" t="s">
        <v>9</v>
      </c>
      <c r="H101">
        <f>linear_regression_more_factor4_results__2[[#This Row],[std. error]] - $B$194</f>
        <v>-730.26782098764852</v>
      </c>
      <c r="I101">
        <f>RANK(linear_regression_more_factor4_results__2[[#This Row],[Error Difference from mean]], linear_regression_more_factor4_results__2[Error Difference from mean])</f>
        <v>151</v>
      </c>
    </row>
    <row r="102" spans="1:9" x14ac:dyDescent="0.35">
      <c r="A102" t="s">
        <v>29</v>
      </c>
      <c r="B102" t="s">
        <v>51</v>
      </c>
      <c r="C102">
        <v>-6253.2340000000004</v>
      </c>
      <c r="D102">
        <v>13805.145</v>
      </c>
      <c r="E102">
        <v>-0.45300000000000001</v>
      </c>
      <c r="F102">
        <v>0.65057699999999996</v>
      </c>
      <c r="G102" t="s">
        <v>9</v>
      </c>
      <c r="H102">
        <f>linear_regression_more_factor4_results__2[[#This Row],[std. error]] - $B$194</f>
        <v>938.64117901235113</v>
      </c>
      <c r="I102">
        <f>RANK(linear_regression_more_factor4_results__2[[#This Row],[Error Difference from mean]], linear_regression_more_factor4_results__2[Error Difference from mean])</f>
        <v>8</v>
      </c>
    </row>
    <row r="103" spans="1:9" x14ac:dyDescent="0.35">
      <c r="A103" t="s">
        <v>14</v>
      </c>
      <c r="B103" t="s">
        <v>44</v>
      </c>
      <c r="C103">
        <v>-6032.0119999999997</v>
      </c>
      <c r="D103">
        <v>13352.574000000001</v>
      </c>
      <c r="E103">
        <v>-0.45200000000000001</v>
      </c>
      <c r="F103">
        <v>0.65145200000000003</v>
      </c>
      <c r="G103" t="s">
        <v>9</v>
      </c>
      <c r="H103">
        <f>linear_regression_more_factor4_results__2[[#This Row],[std. error]] - $B$194</f>
        <v>486.07017901235122</v>
      </c>
      <c r="I103">
        <f>RANK(linear_regression_more_factor4_results__2[[#This Row],[Error Difference from mean]], linear_regression_more_factor4_results__2[Error Difference from mean])</f>
        <v>34</v>
      </c>
    </row>
    <row r="104" spans="1:9" x14ac:dyDescent="0.35">
      <c r="A104" t="s">
        <v>35</v>
      </c>
      <c r="B104" t="s">
        <v>78</v>
      </c>
      <c r="C104">
        <v>5520.5110000000004</v>
      </c>
      <c r="D104">
        <v>12473.536</v>
      </c>
      <c r="E104">
        <v>0.443</v>
      </c>
      <c r="F104">
        <v>0.65807300000000002</v>
      </c>
      <c r="G104" t="s">
        <v>9</v>
      </c>
      <c r="H104">
        <f>linear_regression_more_factor4_results__2[[#This Row],[std. error]] - $B$194</f>
        <v>-392.96782098764925</v>
      </c>
      <c r="I104">
        <f>RANK(linear_regression_more_factor4_results__2[[#This Row],[Error Difference from mean]], linear_regression_more_factor4_results__2[Error Difference from mean])</f>
        <v>120</v>
      </c>
    </row>
    <row r="105" spans="1:9" x14ac:dyDescent="0.35">
      <c r="A105" t="s">
        <v>17</v>
      </c>
      <c r="B105" t="s">
        <v>111</v>
      </c>
      <c r="C105">
        <v>-5229.0550000000003</v>
      </c>
      <c r="D105">
        <v>11861.055</v>
      </c>
      <c r="E105">
        <v>-0.441</v>
      </c>
      <c r="F105">
        <v>0.65931700000000004</v>
      </c>
      <c r="G105" t="s">
        <v>9</v>
      </c>
      <c r="H105">
        <f>linear_regression_more_factor4_results__2[[#This Row],[std. error]] - $B$194</f>
        <v>-1005.448820987649</v>
      </c>
      <c r="I105">
        <f>RANK(linear_regression_more_factor4_results__2[[#This Row],[Error Difference from mean]], linear_regression_more_factor4_results__2[Error Difference from mean])</f>
        <v>157</v>
      </c>
    </row>
    <row r="106" spans="1:9" x14ac:dyDescent="0.35">
      <c r="A106" t="s">
        <v>29</v>
      </c>
      <c r="B106" t="s">
        <v>30</v>
      </c>
      <c r="C106">
        <v>-5947.8639999999996</v>
      </c>
      <c r="D106">
        <v>13541.031000000001</v>
      </c>
      <c r="E106">
        <v>-0.439</v>
      </c>
      <c r="F106">
        <v>0.66048399999999996</v>
      </c>
      <c r="G106" t="s">
        <v>9</v>
      </c>
      <c r="H106">
        <f>linear_regression_more_factor4_results__2[[#This Row],[std. error]] - $B$194</f>
        <v>674.52717901235155</v>
      </c>
      <c r="I106">
        <f>RANK(linear_regression_more_factor4_results__2[[#This Row],[Error Difference from mean]], linear_regression_more_factor4_results__2[Error Difference from mean])</f>
        <v>18</v>
      </c>
    </row>
    <row r="107" spans="1:9" x14ac:dyDescent="0.35">
      <c r="A107" t="s">
        <v>19</v>
      </c>
      <c r="B107" t="s">
        <v>59</v>
      </c>
      <c r="C107">
        <v>-5712.741</v>
      </c>
      <c r="D107">
        <v>13052.109</v>
      </c>
      <c r="E107">
        <v>-0.438</v>
      </c>
      <c r="F107">
        <v>0.66161499999999995</v>
      </c>
      <c r="G107" t="s">
        <v>9</v>
      </c>
      <c r="H107">
        <f>linear_regression_more_factor4_results__2[[#This Row],[std. error]] - $B$194</f>
        <v>185.60517901235107</v>
      </c>
      <c r="I107">
        <f>RANK(linear_regression_more_factor4_results__2[[#This Row],[Error Difference from mean]], linear_regression_more_factor4_results__2[Error Difference from mean])</f>
        <v>63</v>
      </c>
    </row>
    <row r="108" spans="1:9" x14ac:dyDescent="0.35">
      <c r="A108" t="s">
        <v>14</v>
      </c>
      <c r="B108" t="s">
        <v>122</v>
      </c>
      <c r="C108">
        <v>-5299.4070000000002</v>
      </c>
      <c r="D108">
        <v>12251.911</v>
      </c>
      <c r="E108">
        <v>-0.433</v>
      </c>
      <c r="F108">
        <v>0.66535299999999997</v>
      </c>
      <c r="G108" t="s">
        <v>9</v>
      </c>
      <c r="H108">
        <f>linear_regression_more_factor4_results__2[[#This Row],[std. error]] - $B$194</f>
        <v>-614.59282098764925</v>
      </c>
      <c r="I108">
        <f>RANK(linear_regression_more_factor4_results__2[[#This Row],[Error Difference from mean]], linear_regression_more_factor4_results__2[Error Difference from mean])</f>
        <v>142</v>
      </c>
    </row>
    <row r="109" spans="1:9" x14ac:dyDescent="0.35">
      <c r="A109" t="s">
        <v>7</v>
      </c>
      <c r="B109" t="s">
        <v>120</v>
      </c>
      <c r="C109">
        <v>-5659.4650000000001</v>
      </c>
      <c r="D109">
        <v>13267.153</v>
      </c>
      <c r="E109">
        <v>-0.42699999999999999</v>
      </c>
      <c r="F109">
        <v>0.66968899999999998</v>
      </c>
      <c r="G109" t="s">
        <v>9</v>
      </c>
      <c r="H109">
        <f>linear_regression_more_factor4_results__2[[#This Row],[std. error]] - $B$194</f>
        <v>400.64917901235094</v>
      </c>
      <c r="I109">
        <f>RANK(linear_regression_more_factor4_results__2[[#This Row],[Error Difference from mean]], linear_regression_more_factor4_results__2[Error Difference from mean])</f>
        <v>46</v>
      </c>
    </row>
    <row r="110" spans="1:9" x14ac:dyDescent="0.35">
      <c r="A110" t="s">
        <v>23</v>
      </c>
      <c r="B110" t="s">
        <v>113</v>
      </c>
      <c r="C110">
        <v>5224.4859999999999</v>
      </c>
      <c r="D110">
        <v>12319.76</v>
      </c>
      <c r="E110">
        <v>0.42399999999999999</v>
      </c>
      <c r="F110">
        <v>0.67151400000000006</v>
      </c>
      <c r="G110" t="s">
        <v>9</v>
      </c>
      <c r="H110">
        <f>linear_regression_more_factor4_results__2[[#This Row],[std. error]] - $B$194</f>
        <v>-546.74382098764909</v>
      </c>
      <c r="I110">
        <f>RANK(linear_regression_more_factor4_results__2[[#This Row],[Error Difference from mean]], linear_regression_more_factor4_results__2[Error Difference from mean])</f>
        <v>131</v>
      </c>
    </row>
    <row r="111" spans="1:9" x14ac:dyDescent="0.35">
      <c r="A111" t="s">
        <v>7</v>
      </c>
      <c r="B111" t="s">
        <v>80</v>
      </c>
      <c r="C111">
        <v>-5505.2839999999997</v>
      </c>
      <c r="D111">
        <v>13475.73</v>
      </c>
      <c r="E111">
        <v>-0.40899999999999997</v>
      </c>
      <c r="F111">
        <v>0.68288400000000005</v>
      </c>
      <c r="G111" t="s">
        <v>9</v>
      </c>
      <c r="H111">
        <f>linear_regression_more_factor4_results__2[[#This Row],[std. error]] - $B$194</f>
        <v>609.22617901235026</v>
      </c>
      <c r="I111">
        <f>RANK(linear_regression_more_factor4_results__2[[#This Row],[Error Difference from mean]], linear_regression_more_factor4_results__2[Error Difference from mean])</f>
        <v>20</v>
      </c>
    </row>
    <row r="112" spans="1:9" x14ac:dyDescent="0.35">
      <c r="A112" t="s">
        <v>10</v>
      </c>
      <c r="B112" t="s">
        <v>94</v>
      </c>
      <c r="C112">
        <v>-5333.8909999999996</v>
      </c>
      <c r="D112">
        <v>13084.547</v>
      </c>
      <c r="E112">
        <v>-0.40799999999999997</v>
      </c>
      <c r="F112">
        <v>0.68353399999999997</v>
      </c>
      <c r="G112" t="s">
        <v>9</v>
      </c>
      <c r="H112">
        <f>linear_regression_more_factor4_results__2[[#This Row],[std. error]] - $B$194</f>
        <v>218.04317901235117</v>
      </c>
      <c r="I112">
        <f>RANK(linear_regression_more_factor4_results__2[[#This Row],[Error Difference from mean]], linear_regression_more_factor4_results__2[Error Difference from mean])</f>
        <v>57</v>
      </c>
    </row>
    <row r="113" spans="1:9" x14ac:dyDescent="0.35">
      <c r="A113" t="s">
        <v>35</v>
      </c>
      <c r="B113" t="s">
        <v>90</v>
      </c>
      <c r="C113">
        <v>5159.8289999999997</v>
      </c>
      <c r="D113">
        <v>12881.896000000001</v>
      </c>
      <c r="E113">
        <v>0.40100000000000002</v>
      </c>
      <c r="F113">
        <v>0.68875399999999998</v>
      </c>
      <c r="G113" t="s">
        <v>9</v>
      </c>
      <c r="H113">
        <f>linear_regression_more_factor4_results__2[[#This Row],[std. error]] - $B$194</f>
        <v>15.392179012351335</v>
      </c>
      <c r="I113">
        <f>RANK(linear_regression_more_factor4_results__2[[#This Row],[Error Difference from mean]], linear_regression_more_factor4_results__2[Error Difference from mean])</f>
        <v>79</v>
      </c>
    </row>
    <row r="114" spans="1:9" x14ac:dyDescent="0.35">
      <c r="A114" t="s">
        <v>10</v>
      </c>
      <c r="B114" t="s">
        <v>121</v>
      </c>
      <c r="C114">
        <v>5403.1009999999997</v>
      </c>
      <c r="D114">
        <v>13590.509</v>
      </c>
      <c r="E114">
        <v>0.39800000000000002</v>
      </c>
      <c r="F114">
        <v>0.69095300000000004</v>
      </c>
      <c r="G114" t="s">
        <v>9</v>
      </c>
      <c r="H114">
        <f>linear_regression_more_factor4_results__2[[#This Row],[std. error]] - $B$194</f>
        <v>724.00517901235071</v>
      </c>
      <c r="I114">
        <f>RANK(linear_regression_more_factor4_results__2[[#This Row],[Error Difference from mean]], linear_regression_more_factor4_results__2[Error Difference from mean])</f>
        <v>15</v>
      </c>
    </row>
    <row r="115" spans="1:9" x14ac:dyDescent="0.35">
      <c r="A115" t="s">
        <v>19</v>
      </c>
      <c r="B115" t="s">
        <v>47</v>
      </c>
      <c r="C115">
        <v>-5367.4939999999997</v>
      </c>
      <c r="D115">
        <v>13648.181</v>
      </c>
      <c r="E115">
        <v>-0.39300000000000002</v>
      </c>
      <c r="F115">
        <v>0.69411800000000001</v>
      </c>
      <c r="G115" t="s">
        <v>9</v>
      </c>
      <c r="H115">
        <f>linear_regression_more_factor4_results__2[[#This Row],[std. error]] - $B$194</f>
        <v>781.67717901235119</v>
      </c>
      <c r="I115">
        <f>RANK(linear_regression_more_factor4_results__2[[#This Row],[Error Difference from mean]], linear_regression_more_factor4_results__2[Error Difference from mean])</f>
        <v>12</v>
      </c>
    </row>
    <row r="116" spans="1:9" x14ac:dyDescent="0.35">
      <c r="A116" t="s">
        <v>21</v>
      </c>
      <c r="B116" t="s">
        <v>74</v>
      </c>
      <c r="C116">
        <v>-4724.6189999999997</v>
      </c>
      <c r="D116">
        <v>12173.630999999999</v>
      </c>
      <c r="E116">
        <v>-0.38800000000000001</v>
      </c>
      <c r="F116">
        <v>0.69794199999999995</v>
      </c>
      <c r="G116" t="s">
        <v>9</v>
      </c>
      <c r="H116">
        <f>linear_regression_more_factor4_results__2[[#This Row],[std. error]] - $B$194</f>
        <v>-692.8728209876499</v>
      </c>
      <c r="I116">
        <f>RANK(linear_regression_more_factor4_results__2[[#This Row],[Error Difference from mean]], linear_regression_more_factor4_results__2[Error Difference from mean])</f>
        <v>146</v>
      </c>
    </row>
    <row r="117" spans="1:9" x14ac:dyDescent="0.35">
      <c r="A117" t="s">
        <v>14</v>
      </c>
      <c r="B117" t="s">
        <v>110</v>
      </c>
      <c r="C117">
        <v>-4506.8059999999996</v>
      </c>
      <c r="D117">
        <v>11737.798000000001</v>
      </c>
      <c r="E117">
        <v>-0.38400000000000001</v>
      </c>
      <c r="F117">
        <v>0.70101199999999997</v>
      </c>
      <c r="G117" t="s">
        <v>9</v>
      </c>
      <c r="H117">
        <f>linear_regression_more_factor4_results__2[[#This Row],[std. error]] - $B$194</f>
        <v>-1128.7058209876486</v>
      </c>
      <c r="I117">
        <f>RANK(linear_regression_more_factor4_results__2[[#This Row],[Error Difference from mean]], linear_regression_more_factor4_results__2[Error Difference from mean])</f>
        <v>161</v>
      </c>
    </row>
    <row r="118" spans="1:9" x14ac:dyDescent="0.35">
      <c r="A118" t="s">
        <v>37</v>
      </c>
      <c r="B118" t="s">
        <v>101</v>
      </c>
      <c r="C118">
        <v>4765.6779999999999</v>
      </c>
      <c r="D118">
        <v>12646.547</v>
      </c>
      <c r="E118">
        <v>0.377</v>
      </c>
      <c r="F118">
        <v>0.70629699999999995</v>
      </c>
      <c r="G118" t="s">
        <v>9</v>
      </c>
      <c r="H118">
        <f>linear_regression_more_factor4_results__2[[#This Row],[std. error]] - $B$194</f>
        <v>-219.95682098764883</v>
      </c>
      <c r="I118">
        <f>RANK(linear_regression_more_factor4_results__2[[#This Row],[Error Difference from mean]], linear_regression_more_factor4_results__2[Error Difference from mean])</f>
        <v>102</v>
      </c>
    </row>
    <row r="119" spans="1:9" x14ac:dyDescent="0.35">
      <c r="A119" t="s">
        <v>27</v>
      </c>
      <c r="B119" t="s">
        <v>102</v>
      </c>
      <c r="C119">
        <v>-4927.8869999999997</v>
      </c>
      <c r="D119">
        <v>13173.253000000001</v>
      </c>
      <c r="E119">
        <v>-0.374</v>
      </c>
      <c r="F119">
        <v>0.708345</v>
      </c>
      <c r="G119" t="s">
        <v>9</v>
      </c>
      <c r="H119">
        <f>linear_regression_more_factor4_results__2[[#This Row],[std. error]] - $B$194</f>
        <v>306.74917901235131</v>
      </c>
      <c r="I119">
        <f>RANK(linear_regression_more_factor4_results__2[[#This Row],[Error Difference from mean]], linear_regression_more_factor4_results__2[Error Difference from mean])</f>
        <v>50</v>
      </c>
    </row>
    <row r="120" spans="1:9" x14ac:dyDescent="0.35">
      <c r="A120" t="s">
        <v>21</v>
      </c>
      <c r="B120" t="s">
        <v>113</v>
      </c>
      <c r="C120">
        <v>-4258.25</v>
      </c>
      <c r="D120">
        <v>11705.33</v>
      </c>
      <c r="E120">
        <v>-0.36399999999999999</v>
      </c>
      <c r="F120">
        <v>0.71601899999999996</v>
      </c>
      <c r="G120" t="s">
        <v>9</v>
      </c>
      <c r="H120">
        <f>linear_regression_more_factor4_results__2[[#This Row],[std. error]] - $B$194</f>
        <v>-1161.1738209876494</v>
      </c>
      <c r="I120">
        <f>RANK(linear_regression_more_factor4_results__2[[#This Row],[Error Difference from mean]], linear_regression_more_factor4_results__2[Error Difference from mean])</f>
        <v>162</v>
      </c>
    </row>
    <row r="121" spans="1:9" x14ac:dyDescent="0.35">
      <c r="A121" t="s">
        <v>25</v>
      </c>
      <c r="B121" t="s">
        <v>115</v>
      </c>
      <c r="C121">
        <v>-4432.5209999999997</v>
      </c>
      <c r="D121">
        <v>12206.753000000001</v>
      </c>
      <c r="E121">
        <v>-0.36299999999999999</v>
      </c>
      <c r="F121">
        <v>0.71651699999999996</v>
      </c>
      <c r="G121" t="s">
        <v>9</v>
      </c>
      <c r="H121">
        <f>linear_regression_more_factor4_results__2[[#This Row],[std. error]] - $B$194</f>
        <v>-659.75082098764869</v>
      </c>
      <c r="I121">
        <f>RANK(linear_regression_more_factor4_results__2[[#This Row],[Error Difference from mean]], linear_regression_more_factor4_results__2[Error Difference from mean])</f>
        <v>144</v>
      </c>
    </row>
    <row r="122" spans="1:9" x14ac:dyDescent="0.35">
      <c r="A122" t="s">
        <v>35</v>
      </c>
      <c r="B122" t="s">
        <v>53</v>
      </c>
      <c r="C122">
        <v>-4766.3720000000003</v>
      </c>
      <c r="D122">
        <v>13324.550999999999</v>
      </c>
      <c r="E122">
        <v>-0.35799999999999998</v>
      </c>
      <c r="F122">
        <v>0.72055899999999995</v>
      </c>
      <c r="G122" t="s">
        <v>9</v>
      </c>
      <c r="H122">
        <f>linear_regression_more_factor4_results__2[[#This Row],[std. error]] - $B$194</f>
        <v>458.04717901235017</v>
      </c>
      <c r="I122">
        <f>RANK(linear_regression_more_factor4_results__2[[#This Row],[Error Difference from mean]], linear_regression_more_factor4_results__2[Error Difference from mean])</f>
        <v>40</v>
      </c>
    </row>
    <row r="123" spans="1:9" x14ac:dyDescent="0.35">
      <c r="A123" t="s">
        <v>7</v>
      </c>
      <c r="B123" t="s">
        <v>130</v>
      </c>
      <c r="C123">
        <v>-4648.5739999999996</v>
      </c>
      <c r="D123">
        <v>13406.902</v>
      </c>
      <c r="E123">
        <v>-0.34699999999999998</v>
      </c>
      <c r="F123">
        <v>0.728796</v>
      </c>
      <c r="G123" t="s">
        <v>9</v>
      </c>
      <c r="H123">
        <f>linear_regression_more_factor4_results__2[[#This Row],[std. error]] - $B$194</f>
        <v>540.39817901235074</v>
      </c>
      <c r="I123">
        <f>RANK(linear_regression_more_factor4_results__2[[#This Row],[Error Difference from mean]], linear_regression_more_factor4_results__2[Error Difference from mean])</f>
        <v>28</v>
      </c>
    </row>
    <row r="124" spans="1:9" x14ac:dyDescent="0.35">
      <c r="A124" t="s">
        <v>39</v>
      </c>
      <c r="B124" t="s">
        <v>119</v>
      </c>
      <c r="C124">
        <v>4062.35</v>
      </c>
      <c r="D124">
        <v>11746.471</v>
      </c>
      <c r="E124">
        <v>0.34599999999999997</v>
      </c>
      <c r="F124">
        <v>0.72946800000000001</v>
      </c>
      <c r="G124" t="s">
        <v>9</v>
      </c>
      <c r="H124">
        <f>linear_regression_more_factor4_results__2[[#This Row],[std. error]] - $B$194</f>
        <v>-1120.0328209876498</v>
      </c>
      <c r="I124">
        <f>RANK(linear_regression_more_factor4_results__2[[#This Row],[Error Difference from mean]], linear_regression_more_factor4_results__2[Error Difference from mean])</f>
        <v>160</v>
      </c>
    </row>
    <row r="125" spans="1:9" x14ac:dyDescent="0.35">
      <c r="A125" t="s">
        <v>23</v>
      </c>
      <c r="B125" t="s">
        <v>22</v>
      </c>
      <c r="C125">
        <v>-4438.299</v>
      </c>
      <c r="D125">
        <v>12852.847</v>
      </c>
      <c r="E125">
        <v>-0.34499999999999997</v>
      </c>
      <c r="F125">
        <v>0.72985800000000001</v>
      </c>
      <c r="G125" t="s">
        <v>9</v>
      </c>
      <c r="H125">
        <f>linear_regression_more_factor4_results__2[[#This Row],[std. error]] - $B$194</f>
        <v>-13.656820987649553</v>
      </c>
      <c r="I125">
        <f>RANK(linear_regression_more_factor4_results__2[[#This Row],[Error Difference from mean]], linear_regression_more_factor4_results__2[Error Difference from mean])</f>
        <v>83</v>
      </c>
    </row>
    <row r="126" spans="1:9" x14ac:dyDescent="0.35">
      <c r="A126" t="s">
        <v>12</v>
      </c>
      <c r="B126" t="s">
        <v>122</v>
      </c>
      <c r="C126">
        <v>4519.9520000000002</v>
      </c>
      <c r="D126">
        <v>13338.3</v>
      </c>
      <c r="E126">
        <v>0.33900000000000002</v>
      </c>
      <c r="F126">
        <v>0.73470899999999995</v>
      </c>
      <c r="G126" t="s">
        <v>9</v>
      </c>
      <c r="H126">
        <f>linear_regression_more_factor4_results__2[[#This Row],[std. error]] - $B$194</f>
        <v>471.79617901234997</v>
      </c>
      <c r="I126">
        <f>RANK(linear_regression_more_factor4_results__2[[#This Row],[Error Difference from mean]], linear_regression_more_factor4_results__2[Error Difference from mean])</f>
        <v>39</v>
      </c>
    </row>
    <row r="127" spans="1:9" x14ac:dyDescent="0.35">
      <c r="A127" t="s">
        <v>40</v>
      </c>
      <c r="B127" t="s">
        <v>92</v>
      </c>
      <c r="C127">
        <v>4217.7629999999999</v>
      </c>
      <c r="D127">
        <v>13428.012000000001</v>
      </c>
      <c r="E127">
        <v>0.314</v>
      </c>
      <c r="F127">
        <v>0.75344500000000003</v>
      </c>
      <c r="G127" t="s">
        <v>9</v>
      </c>
      <c r="H127">
        <f>linear_regression_more_factor4_results__2[[#This Row],[std. error]] - $B$194</f>
        <v>561.50817901235132</v>
      </c>
      <c r="I127">
        <f>RANK(linear_regression_more_factor4_results__2[[#This Row],[Error Difference from mean]], linear_regression_more_factor4_results__2[Error Difference from mean])</f>
        <v>25</v>
      </c>
    </row>
    <row r="128" spans="1:9" x14ac:dyDescent="0.35">
      <c r="A128" t="s">
        <v>10</v>
      </c>
      <c r="B128" t="s">
        <v>108</v>
      </c>
      <c r="C128">
        <v>-3811.741</v>
      </c>
      <c r="D128">
        <v>12631.153</v>
      </c>
      <c r="E128">
        <v>-0.30199999999999999</v>
      </c>
      <c r="F128">
        <v>0.76282700000000003</v>
      </c>
      <c r="G128" t="s">
        <v>9</v>
      </c>
      <c r="H128">
        <f>linear_regression_more_factor4_results__2[[#This Row],[std. error]] - $B$194</f>
        <v>-235.35082098764906</v>
      </c>
      <c r="I128">
        <f>RANK(linear_regression_more_factor4_results__2[[#This Row],[Error Difference from mean]], linear_regression_more_factor4_results__2[Error Difference from mean])</f>
        <v>105</v>
      </c>
    </row>
    <row r="129" spans="1:9" x14ac:dyDescent="0.35">
      <c r="A129" t="s">
        <v>29</v>
      </c>
      <c r="B129" t="s">
        <v>125</v>
      </c>
      <c r="C129">
        <v>-4027.0360000000001</v>
      </c>
      <c r="D129">
        <v>13386.206</v>
      </c>
      <c r="E129">
        <v>-0.30099999999999999</v>
      </c>
      <c r="F129">
        <v>0.76354200000000005</v>
      </c>
      <c r="G129" t="s">
        <v>9</v>
      </c>
      <c r="H129">
        <f>linear_regression_more_factor4_results__2[[#This Row],[std. error]] - $B$194</f>
        <v>519.70217901235083</v>
      </c>
      <c r="I129">
        <f>RANK(linear_regression_more_factor4_results__2[[#This Row],[Error Difference from mean]], linear_regression_more_factor4_results__2[Error Difference from mean])</f>
        <v>31</v>
      </c>
    </row>
    <row r="130" spans="1:9" x14ac:dyDescent="0.35">
      <c r="A130" t="s">
        <v>17</v>
      </c>
      <c r="B130" t="s">
        <v>72</v>
      </c>
      <c r="C130">
        <v>-3477.2510000000002</v>
      </c>
      <c r="D130">
        <v>12142.9</v>
      </c>
      <c r="E130">
        <v>-0.28599999999999998</v>
      </c>
      <c r="F130">
        <v>0.77460300000000004</v>
      </c>
      <c r="G130" t="s">
        <v>9</v>
      </c>
      <c r="H130">
        <f>linear_regression_more_factor4_results__2[[#This Row],[std. error]] - $B$194</f>
        <v>-723.60382098764967</v>
      </c>
      <c r="I130">
        <f>RANK(linear_regression_more_factor4_results__2[[#This Row],[Error Difference from mean]], linear_regression_more_factor4_results__2[Error Difference from mean])</f>
        <v>150</v>
      </c>
    </row>
    <row r="131" spans="1:9" x14ac:dyDescent="0.35">
      <c r="A131" t="s">
        <v>10</v>
      </c>
      <c r="B131" t="s">
        <v>42</v>
      </c>
      <c r="C131">
        <v>-3791.1930000000002</v>
      </c>
      <c r="D131">
        <v>13647.566999999999</v>
      </c>
      <c r="E131">
        <v>-0.27800000000000002</v>
      </c>
      <c r="F131">
        <v>0.78117300000000001</v>
      </c>
      <c r="G131" t="s">
        <v>9</v>
      </c>
      <c r="H131">
        <f>linear_regression_more_factor4_results__2[[#This Row],[std. error]] - $B$194</f>
        <v>781.06317901234979</v>
      </c>
      <c r="I131">
        <f>RANK(linear_regression_more_factor4_results__2[[#This Row],[Error Difference from mean]], linear_regression_more_factor4_results__2[Error Difference from mean])</f>
        <v>14</v>
      </c>
    </row>
    <row r="132" spans="1:9" x14ac:dyDescent="0.35">
      <c r="A132" t="s">
        <v>33</v>
      </c>
      <c r="B132" t="s">
        <v>71</v>
      </c>
      <c r="C132">
        <v>3290.7559999999999</v>
      </c>
      <c r="D132">
        <v>12102.335999999999</v>
      </c>
      <c r="E132">
        <v>0.27200000000000002</v>
      </c>
      <c r="F132">
        <v>0.78569199999999995</v>
      </c>
      <c r="G132" t="s">
        <v>9</v>
      </c>
      <c r="H132">
        <f>linear_regression_more_factor4_results__2[[#This Row],[std. error]] - $B$194</f>
        <v>-764.16782098764997</v>
      </c>
      <c r="I132">
        <f>RANK(linear_regression_more_factor4_results__2[[#This Row],[Error Difference from mean]], linear_regression_more_factor4_results__2[Error Difference from mean])</f>
        <v>153</v>
      </c>
    </row>
    <row r="133" spans="1:9" x14ac:dyDescent="0.35">
      <c r="A133" t="s">
        <v>12</v>
      </c>
      <c r="B133" t="s">
        <v>95</v>
      </c>
      <c r="C133">
        <v>3259.8649999999998</v>
      </c>
      <c r="D133">
        <v>13153.703</v>
      </c>
      <c r="E133">
        <v>0.248</v>
      </c>
      <c r="F133">
        <v>0.80426799999999998</v>
      </c>
      <c r="G133" t="s">
        <v>9</v>
      </c>
      <c r="H133">
        <f>linear_regression_more_factor4_results__2[[#This Row],[std. error]] - $B$194</f>
        <v>287.19917901235021</v>
      </c>
      <c r="I133">
        <f>RANK(linear_regression_more_factor4_results__2[[#This Row],[Error Difference from mean]], linear_regression_more_factor4_results__2[Error Difference from mean])</f>
        <v>54</v>
      </c>
    </row>
    <row r="134" spans="1:9" x14ac:dyDescent="0.35">
      <c r="A134" t="s">
        <v>14</v>
      </c>
      <c r="B134" t="s">
        <v>133</v>
      </c>
      <c r="C134">
        <v>3045.4229999999998</v>
      </c>
      <c r="D134">
        <v>12656.984</v>
      </c>
      <c r="E134">
        <v>0.24099999999999999</v>
      </c>
      <c r="F134">
        <v>0.80985700000000005</v>
      </c>
      <c r="G134" t="s">
        <v>9</v>
      </c>
      <c r="H134">
        <f>linear_regression_more_factor4_results__2[[#This Row],[std. error]] - $B$194</f>
        <v>-209.51982098764893</v>
      </c>
      <c r="I134">
        <f>RANK(linear_regression_more_factor4_results__2[[#This Row],[Error Difference from mean]], linear_regression_more_factor4_results__2[Error Difference from mean])</f>
        <v>99</v>
      </c>
    </row>
    <row r="135" spans="1:9" x14ac:dyDescent="0.35">
      <c r="A135" t="s">
        <v>23</v>
      </c>
      <c r="B135" t="s">
        <v>137</v>
      </c>
      <c r="C135">
        <v>3198.114</v>
      </c>
      <c r="D135">
        <v>13363.565000000001</v>
      </c>
      <c r="E135">
        <v>0.23899999999999999</v>
      </c>
      <c r="F135">
        <v>0.81086199999999997</v>
      </c>
      <c r="G135" t="s">
        <v>9</v>
      </c>
      <c r="H135">
        <f>linear_regression_more_factor4_results__2[[#This Row],[std. error]] - $B$194</f>
        <v>497.0611790123512</v>
      </c>
      <c r="I135">
        <f>RANK(linear_regression_more_factor4_results__2[[#This Row],[Error Difference from mean]], linear_regression_more_factor4_results__2[Error Difference from mean])</f>
        <v>33</v>
      </c>
    </row>
    <row r="136" spans="1:9" x14ac:dyDescent="0.35">
      <c r="A136" t="s">
        <v>33</v>
      </c>
      <c r="B136" t="s">
        <v>34</v>
      </c>
      <c r="C136">
        <v>-2927.7739999999999</v>
      </c>
      <c r="D136">
        <v>12285.593000000001</v>
      </c>
      <c r="E136">
        <v>-0.23799999999999999</v>
      </c>
      <c r="F136">
        <v>0.81164199999999997</v>
      </c>
      <c r="G136" t="s">
        <v>9</v>
      </c>
      <c r="H136">
        <f>linear_regression_more_factor4_results__2[[#This Row],[std. error]] - $B$194</f>
        <v>-580.91082098764855</v>
      </c>
      <c r="I136">
        <f>RANK(linear_regression_more_factor4_results__2[[#This Row],[Error Difference from mean]], linear_regression_more_factor4_results__2[Error Difference from mean])</f>
        <v>137</v>
      </c>
    </row>
    <row r="137" spans="1:9" x14ac:dyDescent="0.35">
      <c r="A137" t="s">
        <v>39</v>
      </c>
      <c r="B137" t="s">
        <v>11</v>
      </c>
      <c r="C137">
        <v>2888.8780000000002</v>
      </c>
      <c r="D137">
        <v>12412.43</v>
      </c>
      <c r="E137">
        <v>0.23300000000000001</v>
      </c>
      <c r="F137">
        <v>0.81596400000000002</v>
      </c>
      <c r="G137" t="s">
        <v>9</v>
      </c>
      <c r="H137">
        <f>linear_regression_more_factor4_results__2[[#This Row],[std. error]] - $B$194</f>
        <v>-454.07382098764901</v>
      </c>
      <c r="I137">
        <f>RANK(linear_regression_more_factor4_results__2[[#This Row],[Error Difference from mean]], linear_regression_more_factor4_results__2[Error Difference from mean])</f>
        <v>123</v>
      </c>
    </row>
    <row r="138" spans="1:9" x14ac:dyDescent="0.35">
      <c r="A138" t="s">
        <v>35</v>
      </c>
      <c r="B138" t="s">
        <v>128</v>
      </c>
      <c r="C138">
        <v>3010.2669999999998</v>
      </c>
      <c r="D138">
        <v>12992.888999999999</v>
      </c>
      <c r="E138">
        <v>0.23200000000000001</v>
      </c>
      <c r="F138">
        <v>0.81678300000000004</v>
      </c>
      <c r="G138" t="s">
        <v>9</v>
      </c>
      <c r="H138">
        <f>linear_regression_more_factor4_results__2[[#This Row],[std. error]] - $B$194</f>
        <v>126.38517901234991</v>
      </c>
      <c r="I138">
        <f>RANK(linear_regression_more_factor4_results__2[[#This Row],[Error Difference from mean]], linear_regression_more_factor4_results__2[Error Difference from mean])</f>
        <v>67</v>
      </c>
    </row>
    <row r="139" spans="1:9" x14ac:dyDescent="0.35">
      <c r="A139" t="s">
        <v>23</v>
      </c>
      <c r="B139" t="s">
        <v>86</v>
      </c>
      <c r="C139">
        <v>3020.0360000000001</v>
      </c>
      <c r="D139">
        <v>13063.394</v>
      </c>
      <c r="E139">
        <v>0.23100000000000001</v>
      </c>
      <c r="F139">
        <v>0.81717399999999996</v>
      </c>
      <c r="G139" t="s">
        <v>9</v>
      </c>
      <c r="H139">
        <f>linear_regression_more_factor4_results__2[[#This Row],[std. error]] - $B$194</f>
        <v>196.89017901235093</v>
      </c>
      <c r="I139">
        <f>RANK(linear_regression_more_factor4_results__2[[#This Row],[Error Difference from mean]], linear_regression_more_factor4_results__2[Error Difference from mean])</f>
        <v>61</v>
      </c>
    </row>
    <row r="140" spans="1:9" x14ac:dyDescent="0.35">
      <c r="A140" t="s">
        <v>7</v>
      </c>
      <c r="B140" t="s">
        <v>107</v>
      </c>
      <c r="C140">
        <v>-2802.17</v>
      </c>
      <c r="D140">
        <v>12541.457</v>
      </c>
      <c r="E140">
        <v>-0.223</v>
      </c>
      <c r="F140">
        <v>0.82320000000000004</v>
      </c>
      <c r="G140" t="s">
        <v>9</v>
      </c>
      <c r="H140">
        <f>linear_regression_more_factor4_results__2[[#This Row],[std. error]] - $B$194</f>
        <v>-325.04682098764897</v>
      </c>
      <c r="I140">
        <f>RANK(linear_regression_more_factor4_results__2[[#This Row],[Error Difference from mean]], linear_regression_more_factor4_results__2[Error Difference from mean])</f>
        <v>112</v>
      </c>
    </row>
    <row r="141" spans="1:9" x14ac:dyDescent="0.35">
      <c r="A141" t="s">
        <v>19</v>
      </c>
      <c r="B141" t="s">
        <v>112</v>
      </c>
      <c r="C141">
        <v>2804.9639999999999</v>
      </c>
      <c r="D141">
        <v>12586.17</v>
      </c>
      <c r="E141">
        <v>0.223</v>
      </c>
      <c r="F141">
        <v>0.82364499999999996</v>
      </c>
      <c r="G141" t="s">
        <v>9</v>
      </c>
      <c r="H141">
        <f>linear_regression_more_factor4_results__2[[#This Row],[std. error]] - $B$194</f>
        <v>-280.33382098764923</v>
      </c>
      <c r="I141">
        <f>RANK(linear_regression_more_factor4_results__2[[#This Row],[Error Difference from mean]], linear_regression_more_factor4_results__2[Error Difference from mean])</f>
        <v>111</v>
      </c>
    </row>
    <row r="142" spans="1:9" x14ac:dyDescent="0.35">
      <c r="A142" t="s">
        <v>21</v>
      </c>
      <c r="B142" t="s">
        <v>86</v>
      </c>
      <c r="C142">
        <v>-2740.4569999999999</v>
      </c>
      <c r="D142">
        <v>12352.179</v>
      </c>
      <c r="E142">
        <v>-0.222</v>
      </c>
      <c r="F142">
        <v>0.82442400000000005</v>
      </c>
      <c r="G142" t="s">
        <v>9</v>
      </c>
      <c r="H142">
        <f>linear_regression_more_factor4_results__2[[#This Row],[std. error]] - $B$194</f>
        <v>-514.32482098764922</v>
      </c>
      <c r="I142">
        <f>RANK(linear_regression_more_factor4_results__2[[#This Row],[Error Difference from mean]], linear_regression_more_factor4_results__2[Error Difference from mean])</f>
        <v>126</v>
      </c>
    </row>
    <row r="143" spans="1:9" x14ac:dyDescent="0.35">
      <c r="A143" t="s">
        <v>7</v>
      </c>
      <c r="B143" t="s">
        <v>67</v>
      </c>
      <c r="C143">
        <v>-2726.5889999999999</v>
      </c>
      <c r="D143">
        <v>12913.602000000001</v>
      </c>
      <c r="E143">
        <v>-0.21099999999999999</v>
      </c>
      <c r="F143">
        <v>0.83277800000000002</v>
      </c>
      <c r="G143" t="s">
        <v>9</v>
      </c>
      <c r="H143">
        <f>linear_regression_more_factor4_results__2[[#This Row],[std. error]] - $B$194</f>
        <v>47.098179012351466</v>
      </c>
      <c r="I143">
        <f>RANK(linear_regression_more_factor4_results__2[[#This Row],[Error Difference from mean]], linear_regression_more_factor4_results__2[Error Difference from mean])</f>
        <v>76</v>
      </c>
    </row>
    <row r="144" spans="1:9" x14ac:dyDescent="0.35">
      <c r="A144" t="s">
        <v>19</v>
      </c>
      <c r="B144" t="s">
        <v>85</v>
      </c>
      <c r="C144">
        <v>2769.0520000000001</v>
      </c>
      <c r="D144">
        <v>13300.117</v>
      </c>
      <c r="E144">
        <v>0.20799999999999999</v>
      </c>
      <c r="F144">
        <v>0.83507600000000004</v>
      </c>
      <c r="G144" t="s">
        <v>9</v>
      </c>
      <c r="H144">
        <f>linear_regression_more_factor4_results__2[[#This Row],[std. error]] - $B$194</f>
        <v>433.61317901235088</v>
      </c>
      <c r="I144">
        <f>RANK(linear_regression_more_factor4_results__2[[#This Row],[Error Difference from mean]], linear_regression_more_factor4_results__2[Error Difference from mean])</f>
        <v>43</v>
      </c>
    </row>
    <row r="145" spans="1:9" x14ac:dyDescent="0.35">
      <c r="A145" t="s">
        <v>33</v>
      </c>
      <c r="B145" t="s">
        <v>117</v>
      </c>
      <c r="C145">
        <v>-2413.7939999999999</v>
      </c>
      <c r="D145">
        <v>11759.404</v>
      </c>
      <c r="E145">
        <v>-0.20499999999999999</v>
      </c>
      <c r="F145">
        <v>0.83736600000000005</v>
      </c>
      <c r="G145" t="s">
        <v>9</v>
      </c>
      <c r="H145">
        <f>linear_regression_more_factor4_results__2[[#This Row],[std. error]] - $B$194</f>
        <v>-1107.0998209876489</v>
      </c>
      <c r="I145">
        <f>RANK(linear_regression_more_factor4_results__2[[#This Row],[Error Difference from mean]], linear_regression_more_factor4_results__2[Error Difference from mean])</f>
        <v>159</v>
      </c>
    </row>
    <row r="146" spans="1:9" x14ac:dyDescent="0.35">
      <c r="A146" t="s">
        <v>40</v>
      </c>
      <c r="B146" t="s">
        <v>11</v>
      </c>
      <c r="C146">
        <v>-2643.5329999999999</v>
      </c>
      <c r="D146">
        <v>13081.865</v>
      </c>
      <c r="E146">
        <v>-0.20200000000000001</v>
      </c>
      <c r="F146">
        <v>0.83985799999999999</v>
      </c>
      <c r="G146" t="s">
        <v>9</v>
      </c>
      <c r="H146">
        <f>linear_regression_more_factor4_results__2[[#This Row],[std. error]] - $B$194</f>
        <v>215.36117901235048</v>
      </c>
      <c r="I146">
        <f>RANK(linear_regression_more_factor4_results__2[[#This Row],[Error Difference from mean]], linear_regression_more_factor4_results__2[Error Difference from mean])</f>
        <v>58</v>
      </c>
    </row>
    <row r="147" spans="1:9" x14ac:dyDescent="0.35">
      <c r="A147" t="s">
        <v>17</v>
      </c>
      <c r="B147" t="s">
        <v>97</v>
      </c>
      <c r="C147">
        <v>-2509.0749999999998</v>
      </c>
      <c r="D147">
        <v>12442.333000000001</v>
      </c>
      <c r="E147">
        <v>-0.20200000000000001</v>
      </c>
      <c r="F147">
        <v>0.84018599999999999</v>
      </c>
      <c r="G147" t="s">
        <v>9</v>
      </c>
      <c r="H147">
        <f>linear_regression_more_factor4_results__2[[#This Row],[std. error]] - $B$194</f>
        <v>-424.17082098764877</v>
      </c>
      <c r="I147">
        <f>RANK(linear_regression_more_factor4_results__2[[#This Row],[Error Difference from mean]], linear_regression_more_factor4_results__2[Error Difference from mean])</f>
        <v>121</v>
      </c>
    </row>
    <row r="148" spans="1:9" x14ac:dyDescent="0.35">
      <c r="A148" t="s">
        <v>37</v>
      </c>
      <c r="B148" t="s">
        <v>127</v>
      </c>
      <c r="C148">
        <v>2461.0619999999999</v>
      </c>
      <c r="D148">
        <v>12657.647999999999</v>
      </c>
      <c r="E148">
        <v>0.19400000000000001</v>
      </c>
      <c r="F148">
        <v>0.84583799999999998</v>
      </c>
      <c r="G148" t="s">
        <v>9</v>
      </c>
      <c r="H148">
        <f>linear_regression_more_factor4_results__2[[#This Row],[std. error]] - $B$194</f>
        <v>-208.85582098765008</v>
      </c>
      <c r="I148">
        <f>RANK(linear_regression_more_factor4_results__2[[#This Row],[Error Difference from mean]], linear_regression_more_factor4_results__2[Error Difference from mean])</f>
        <v>98</v>
      </c>
    </row>
    <row r="149" spans="1:9" x14ac:dyDescent="0.35">
      <c r="A149" t="s">
        <v>39</v>
      </c>
      <c r="B149" t="s">
        <v>94</v>
      </c>
      <c r="C149">
        <v>-2322.7350000000001</v>
      </c>
      <c r="D149">
        <v>12162.504000000001</v>
      </c>
      <c r="E149">
        <v>-0.191</v>
      </c>
      <c r="F149">
        <v>0.84854600000000002</v>
      </c>
      <c r="G149" t="s">
        <v>9</v>
      </c>
      <c r="H149">
        <f>linear_regression_more_factor4_results__2[[#This Row],[std. error]] - $B$194</f>
        <v>-703.99982098764849</v>
      </c>
      <c r="I149">
        <f>RANK(linear_regression_more_factor4_results__2[[#This Row],[Error Difference from mean]], linear_regression_more_factor4_results__2[Error Difference from mean])</f>
        <v>147</v>
      </c>
    </row>
    <row r="150" spans="1:9" x14ac:dyDescent="0.35">
      <c r="A150" t="s">
        <v>14</v>
      </c>
      <c r="B150" t="s">
        <v>95</v>
      </c>
      <c r="C150">
        <v>-2322.9650000000001</v>
      </c>
      <c r="D150">
        <v>12300.876</v>
      </c>
      <c r="E150">
        <v>-0.189</v>
      </c>
      <c r="F150">
        <v>0.85021500000000005</v>
      </c>
      <c r="G150" t="s">
        <v>9</v>
      </c>
      <c r="H150">
        <f>linear_regression_more_factor4_results__2[[#This Row],[std. error]] - $B$194</f>
        <v>-565.6278209876491</v>
      </c>
      <c r="I150">
        <f>RANK(linear_regression_more_factor4_results__2[[#This Row],[Error Difference from mean]], linear_regression_more_factor4_results__2[Error Difference from mean])</f>
        <v>133</v>
      </c>
    </row>
    <row r="151" spans="1:9" x14ac:dyDescent="0.35">
      <c r="A151" t="s">
        <v>12</v>
      </c>
      <c r="B151" t="s">
        <v>82</v>
      </c>
      <c r="C151">
        <v>2410.8919999999998</v>
      </c>
      <c r="D151">
        <v>13348.946</v>
      </c>
      <c r="E151">
        <v>0.18099999999999999</v>
      </c>
      <c r="F151">
        <v>0.85667800000000005</v>
      </c>
      <c r="G151" t="s">
        <v>9</v>
      </c>
      <c r="H151">
        <f>linear_regression_more_factor4_results__2[[#This Row],[std. error]] - $B$194</f>
        <v>482.44217901235061</v>
      </c>
      <c r="I151">
        <f>RANK(linear_regression_more_factor4_results__2[[#This Row],[Error Difference from mean]], linear_regression_more_factor4_results__2[Error Difference from mean])</f>
        <v>36</v>
      </c>
    </row>
    <row r="152" spans="1:9" x14ac:dyDescent="0.35">
      <c r="A152" t="s">
        <v>27</v>
      </c>
      <c r="B152" t="s">
        <v>88</v>
      </c>
      <c r="C152">
        <v>-2236.3649999999998</v>
      </c>
      <c r="D152">
        <v>13221.897999999999</v>
      </c>
      <c r="E152">
        <v>-0.16900000000000001</v>
      </c>
      <c r="F152">
        <v>0.86568599999999996</v>
      </c>
      <c r="G152" t="s">
        <v>9</v>
      </c>
      <c r="H152">
        <f>linear_regression_more_factor4_results__2[[#This Row],[std. error]] - $B$194</f>
        <v>355.39417901234992</v>
      </c>
      <c r="I152">
        <f>RANK(linear_regression_more_factor4_results__2[[#This Row],[Error Difference from mean]], linear_regression_more_factor4_results__2[Error Difference from mean])</f>
        <v>47</v>
      </c>
    </row>
    <row r="153" spans="1:9" x14ac:dyDescent="0.35">
      <c r="A153" t="s">
        <v>33</v>
      </c>
      <c r="B153" t="s">
        <v>83</v>
      </c>
      <c r="C153">
        <v>1989.625</v>
      </c>
      <c r="D153">
        <v>12294.376</v>
      </c>
      <c r="E153">
        <v>0.16200000000000001</v>
      </c>
      <c r="F153">
        <v>0.87143899999999996</v>
      </c>
      <c r="G153" t="s">
        <v>9</v>
      </c>
      <c r="H153">
        <f>linear_regression_more_factor4_results__2[[#This Row],[std. error]] - $B$194</f>
        <v>-572.1278209876491</v>
      </c>
      <c r="I153">
        <f>RANK(linear_regression_more_factor4_results__2[[#This Row],[Error Difference from mean]], linear_regression_more_factor4_results__2[Error Difference from mean])</f>
        <v>135</v>
      </c>
    </row>
    <row r="154" spans="1:9" x14ac:dyDescent="0.35">
      <c r="A154" t="s">
        <v>40</v>
      </c>
      <c r="B154" t="s">
        <v>119</v>
      </c>
      <c r="C154">
        <v>-1932.3230000000001</v>
      </c>
      <c r="D154">
        <v>12506.418</v>
      </c>
      <c r="E154">
        <v>-0.155</v>
      </c>
      <c r="F154">
        <v>0.87721099999999996</v>
      </c>
      <c r="G154" t="s">
        <v>9</v>
      </c>
      <c r="H154">
        <f>linear_regression_more_factor4_results__2[[#This Row],[std. error]] - $B$194</f>
        <v>-360.08582098764964</v>
      </c>
      <c r="I154">
        <f>RANK(linear_regression_more_factor4_results__2[[#This Row],[Error Difference from mean]], linear_regression_more_factor4_results__2[Error Difference from mean])</f>
        <v>117</v>
      </c>
    </row>
    <row r="155" spans="1:9" x14ac:dyDescent="0.35">
      <c r="A155" t="s">
        <v>39</v>
      </c>
      <c r="B155" t="s">
        <v>91</v>
      </c>
      <c r="C155">
        <v>1923.5519999999999</v>
      </c>
      <c r="D155">
        <v>12519.726000000001</v>
      </c>
      <c r="E155">
        <v>0.154</v>
      </c>
      <c r="F155">
        <v>0.87789300000000003</v>
      </c>
      <c r="G155" t="s">
        <v>9</v>
      </c>
      <c r="H155">
        <f>linear_regression_more_factor4_results__2[[#This Row],[std. error]] - $B$194</f>
        <v>-346.77782098764874</v>
      </c>
      <c r="I155">
        <f>RANK(linear_regression_more_factor4_results__2[[#This Row],[Error Difference from mean]], linear_regression_more_factor4_results__2[Error Difference from mean])</f>
        <v>114</v>
      </c>
    </row>
    <row r="156" spans="1:9" x14ac:dyDescent="0.35">
      <c r="A156" t="s">
        <v>39</v>
      </c>
      <c r="B156" t="s">
        <v>121</v>
      </c>
      <c r="C156">
        <v>1894.7539999999999</v>
      </c>
      <c r="D156">
        <v>12352.085999999999</v>
      </c>
      <c r="E156">
        <v>0.153</v>
      </c>
      <c r="F156">
        <v>0.87808699999999995</v>
      </c>
      <c r="G156" t="s">
        <v>9</v>
      </c>
      <c r="H156">
        <f>linear_regression_more_factor4_results__2[[#This Row],[std. error]] - $B$194</f>
        <v>-514.41782098764997</v>
      </c>
      <c r="I156">
        <f>RANK(linear_regression_more_factor4_results__2[[#This Row],[Error Difference from mean]], linear_regression_more_factor4_results__2[Error Difference from mean])</f>
        <v>127</v>
      </c>
    </row>
    <row r="157" spans="1:9" x14ac:dyDescent="0.35">
      <c r="A157" t="s">
        <v>40</v>
      </c>
      <c r="B157" t="s">
        <v>121</v>
      </c>
      <c r="C157">
        <v>-1888.1869999999999</v>
      </c>
      <c r="D157">
        <v>13214.791999999999</v>
      </c>
      <c r="E157">
        <v>-0.14299999999999999</v>
      </c>
      <c r="F157">
        <v>0.886382</v>
      </c>
      <c r="G157" t="s">
        <v>9</v>
      </c>
      <c r="H157">
        <f>linear_regression_more_factor4_results__2[[#This Row],[std. error]] - $B$194</f>
        <v>348.28817901235016</v>
      </c>
      <c r="I157">
        <f>RANK(linear_regression_more_factor4_results__2[[#This Row],[Error Difference from mean]], linear_regression_more_factor4_results__2[Error Difference from mean])</f>
        <v>48</v>
      </c>
    </row>
    <row r="158" spans="1:9" x14ac:dyDescent="0.35">
      <c r="A158" t="s">
        <v>21</v>
      </c>
      <c r="B158" t="s">
        <v>137</v>
      </c>
      <c r="C158">
        <v>-1684.07</v>
      </c>
      <c r="D158">
        <v>12493.666999999999</v>
      </c>
      <c r="E158">
        <v>-0.13500000000000001</v>
      </c>
      <c r="F158">
        <v>0.89277499999999999</v>
      </c>
      <c r="G158" t="s">
        <v>9</v>
      </c>
      <c r="H158">
        <f>linear_regression_more_factor4_results__2[[#This Row],[std. error]] - $B$194</f>
        <v>-372.83682098764984</v>
      </c>
      <c r="I158">
        <f>RANK(linear_regression_more_factor4_results__2[[#This Row],[Error Difference from mean]], linear_regression_more_factor4_results__2[Error Difference from mean])</f>
        <v>118</v>
      </c>
    </row>
    <row r="159" spans="1:9" x14ac:dyDescent="0.35">
      <c r="A159" t="s">
        <v>14</v>
      </c>
      <c r="B159" t="s">
        <v>13</v>
      </c>
      <c r="C159">
        <v>-1604.9110000000001</v>
      </c>
      <c r="D159">
        <v>12302.777</v>
      </c>
      <c r="E159">
        <v>-0.13</v>
      </c>
      <c r="F159">
        <v>0.89620999999999995</v>
      </c>
      <c r="G159" t="s">
        <v>9</v>
      </c>
      <c r="H159">
        <f>linear_regression_more_factor4_results__2[[#This Row],[std. error]] - $B$194</f>
        <v>-563.72682098764926</v>
      </c>
      <c r="I159">
        <f>RANK(linear_regression_more_factor4_results__2[[#This Row],[Error Difference from mean]], linear_regression_more_factor4_results__2[Error Difference from mean])</f>
        <v>132</v>
      </c>
    </row>
    <row r="160" spans="1:9" x14ac:dyDescent="0.35">
      <c r="A160" t="s">
        <v>27</v>
      </c>
      <c r="B160" t="s">
        <v>116</v>
      </c>
      <c r="C160">
        <v>1648.7349999999999</v>
      </c>
      <c r="D160">
        <v>12806.373</v>
      </c>
      <c r="E160">
        <v>0.129</v>
      </c>
      <c r="F160">
        <v>0.89756100000000005</v>
      </c>
      <c r="G160" t="s">
        <v>9</v>
      </c>
      <c r="H160">
        <f>linear_regression_more_factor4_results__2[[#This Row],[std. error]] - $B$194</f>
        <v>-60.130820987649713</v>
      </c>
      <c r="I160">
        <f>RANK(linear_regression_more_factor4_results__2[[#This Row],[Error Difference from mean]], linear_regression_more_factor4_results__2[Error Difference from mean])</f>
        <v>86</v>
      </c>
    </row>
    <row r="161" spans="1:9" x14ac:dyDescent="0.35">
      <c r="A161" t="s">
        <v>21</v>
      </c>
      <c r="B161" t="s">
        <v>60</v>
      </c>
      <c r="C161">
        <v>-1560.366</v>
      </c>
      <c r="D161">
        <v>12367.91</v>
      </c>
      <c r="E161">
        <v>-0.126</v>
      </c>
      <c r="F161">
        <v>0.89960399999999996</v>
      </c>
      <c r="G161" t="s">
        <v>9</v>
      </c>
      <c r="H161">
        <f>linear_regression_more_factor4_results__2[[#This Row],[std. error]] - $B$194</f>
        <v>-498.59382098764945</v>
      </c>
      <c r="I161">
        <f>RANK(linear_regression_more_factor4_results__2[[#This Row],[Error Difference from mean]], linear_regression_more_factor4_results__2[Error Difference from mean])</f>
        <v>125</v>
      </c>
    </row>
    <row r="162" spans="1:9" x14ac:dyDescent="0.35">
      <c r="A162" t="s">
        <v>10</v>
      </c>
      <c r="B162" t="s">
        <v>11</v>
      </c>
      <c r="C162">
        <v>1658.2260000000001</v>
      </c>
      <c r="D162">
        <v>13553.295</v>
      </c>
      <c r="E162">
        <v>0.122</v>
      </c>
      <c r="F162">
        <v>0.90262399999999998</v>
      </c>
      <c r="G162" t="s">
        <v>9</v>
      </c>
      <c r="H162">
        <f>linear_regression_more_factor4_results__2[[#This Row],[std. error]] - $B$194</f>
        <v>686.79117901235077</v>
      </c>
      <c r="I162">
        <f>RANK(linear_regression_more_factor4_results__2[[#This Row],[Error Difference from mean]], linear_regression_more_factor4_results__2[Error Difference from mean])</f>
        <v>17</v>
      </c>
    </row>
    <row r="163" spans="1:9" x14ac:dyDescent="0.35">
      <c r="A163" t="s">
        <v>40</v>
      </c>
      <c r="B163" t="s">
        <v>66</v>
      </c>
      <c r="C163">
        <v>-1483.663</v>
      </c>
      <c r="D163">
        <v>12716.468000000001</v>
      </c>
      <c r="E163">
        <v>-0.11700000000000001</v>
      </c>
      <c r="F163">
        <v>0.90712000000000004</v>
      </c>
      <c r="G163" t="s">
        <v>9</v>
      </c>
      <c r="H163">
        <f>linear_regression_more_factor4_results__2[[#This Row],[std. error]] - $B$194</f>
        <v>-150.03582098764855</v>
      </c>
      <c r="I163">
        <f>RANK(linear_regression_more_factor4_results__2[[#This Row],[Error Difference from mean]], linear_regression_more_factor4_results__2[Error Difference from mean])</f>
        <v>93</v>
      </c>
    </row>
    <row r="164" spans="1:9" x14ac:dyDescent="0.35">
      <c r="A164" t="s">
        <v>37</v>
      </c>
      <c r="B164" t="s">
        <v>47</v>
      </c>
      <c r="C164">
        <v>-1567.652</v>
      </c>
      <c r="D164">
        <v>13647.727000000001</v>
      </c>
      <c r="E164">
        <v>-0.115</v>
      </c>
      <c r="F164">
        <v>0.90855200000000003</v>
      </c>
      <c r="G164" t="s">
        <v>9</v>
      </c>
      <c r="H164">
        <f>linear_regression_more_factor4_results__2[[#This Row],[std. error]] - $B$194</f>
        <v>781.22317901235147</v>
      </c>
      <c r="I164">
        <f>RANK(linear_regression_more_factor4_results__2[[#This Row],[Error Difference from mean]], linear_regression_more_factor4_results__2[Error Difference from mean])</f>
        <v>13</v>
      </c>
    </row>
    <row r="165" spans="1:9" x14ac:dyDescent="0.35">
      <c r="A165" t="s">
        <v>25</v>
      </c>
      <c r="B165" t="s">
        <v>75</v>
      </c>
      <c r="C165">
        <v>-1412.539</v>
      </c>
      <c r="D165">
        <v>12349.491</v>
      </c>
      <c r="E165">
        <v>-0.114</v>
      </c>
      <c r="F165">
        <v>0.90893699999999999</v>
      </c>
      <c r="G165" t="s">
        <v>9</v>
      </c>
      <c r="H165">
        <f>linear_regression_more_factor4_results__2[[#This Row],[std. error]] - $B$194</f>
        <v>-517.01282098764932</v>
      </c>
      <c r="I165">
        <f>RANK(linear_regression_more_factor4_results__2[[#This Row],[Error Difference from mean]], linear_regression_more_factor4_results__2[Error Difference from mean])</f>
        <v>128</v>
      </c>
    </row>
    <row r="166" spans="1:9" x14ac:dyDescent="0.35">
      <c r="A166" t="s">
        <v>35</v>
      </c>
      <c r="B166" t="s">
        <v>36</v>
      </c>
      <c r="C166">
        <v>1425.1369999999999</v>
      </c>
      <c r="D166">
        <v>12895.342000000001</v>
      </c>
      <c r="E166">
        <v>0.111</v>
      </c>
      <c r="F166">
        <v>0.91200099999999995</v>
      </c>
      <c r="G166" t="s">
        <v>9</v>
      </c>
      <c r="H166">
        <f>linear_regression_more_factor4_results__2[[#This Row],[std. error]] - $B$194</f>
        <v>28.838179012351247</v>
      </c>
      <c r="I166">
        <f>RANK(linear_regression_more_factor4_results__2[[#This Row],[Error Difference from mean]], linear_regression_more_factor4_results__2[Error Difference from mean])</f>
        <v>77</v>
      </c>
    </row>
    <row r="167" spans="1:9" x14ac:dyDescent="0.35">
      <c r="A167" t="s">
        <v>31</v>
      </c>
      <c r="B167" t="s">
        <v>77</v>
      </c>
      <c r="C167">
        <v>1271.7429999999999</v>
      </c>
      <c r="D167">
        <v>12333.585999999999</v>
      </c>
      <c r="E167">
        <v>0.10299999999999999</v>
      </c>
      <c r="F167">
        <v>0.91787399999999997</v>
      </c>
      <c r="G167" t="s">
        <v>9</v>
      </c>
      <c r="H167">
        <f>linear_regression_more_factor4_results__2[[#This Row],[std. error]] - $B$194</f>
        <v>-532.91782098764997</v>
      </c>
      <c r="I167">
        <f>RANK(linear_regression_more_factor4_results__2[[#This Row],[Error Difference from mean]], linear_regression_more_factor4_results__2[Error Difference from mean])</f>
        <v>130</v>
      </c>
    </row>
    <row r="168" spans="1:9" x14ac:dyDescent="0.35">
      <c r="A168" t="s">
        <v>10</v>
      </c>
      <c r="B168" t="s">
        <v>81</v>
      </c>
      <c r="C168">
        <v>-1260.7329999999999</v>
      </c>
      <c r="D168">
        <v>13340.102999999999</v>
      </c>
      <c r="E168">
        <v>-9.5000000000000001E-2</v>
      </c>
      <c r="F168">
        <v>0.92470699999999995</v>
      </c>
      <c r="G168" t="s">
        <v>9</v>
      </c>
      <c r="H168">
        <f>linear_regression_more_factor4_results__2[[#This Row],[std. error]] - $B$194</f>
        <v>473.59917901234985</v>
      </c>
      <c r="I168">
        <f>RANK(linear_regression_more_factor4_results__2[[#This Row],[Error Difference from mean]], linear_regression_more_factor4_results__2[Error Difference from mean])</f>
        <v>38</v>
      </c>
    </row>
    <row r="169" spans="1:9" x14ac:dyDescent="0.35">
      <c r="A169" t="s">
        <v>23</v>
      </c>
      <c r="B169" t="s">
        <v>74</v>
      </c>
      <c r="C169">
        <v>1152.7080000000001</v>
      </c>
      <c r="D169">
        <v>12720.342000000001</v>
      </c>
      <c r="E169">
        <v>9.0999999999999998E-2</v>
      </c>
      <c r="F169">
        <v>0.92779599999999995</v>
      </c>
      <c r="G169" t="s">
        <v>9</v>
      </c>
      <c r="H169">
        <f>linear_regression_more_factor4_results__2[[#This Row],[std. error]] - $B$194</f>
        <v>-146.16182098764875</v>
      </c>
      <c r="I169">
        <f>RANK(linear_regression_more_factor4_results__2[[#This Row],[Error Difference from mean]], linear_regression_more_factor4_results__2[Error Difference from mean])</f>
        <v>92</v>
      </c>
    </row>
    <row r="170" spans="1:9" x14ac:dyDescent="0.35">
      <c r="A170" t="s">
        <v>24</v>
      </c>
      <c r="B170" t="s">
        <v>41</v>
      </c>
      <c r="C170">
        <v>-1234.0719999999999</v>
      </c>
      <c r="D170">
        <v>13700.724</v>
      </c>
      <c r="E170">
        <v>-0.09</v>
      </c>
      <c r="F170">
        <v>0.92822899999999997</v>
      </c>
      <c r="G170" t="s">
        <v>9</v>
      </c>
      <c r="H170">
        <f>linear_regression_more_factor4_results__2[[#This Row],[std. error]] - $B$194</f>
        <v>834.22017901235085</v>
      </c>
      <c r="I170">
        <f>RANK(linear_regression_more_factor4_results__2[[#This Row],[Error Difference from mean]], linear_regression_more_factor4_results__2[Error Difference from mean])</f>
        <v>11</v>
      </c>
    </row>
    <row r="171" spans="1:9" x14ac:dyDescent="0.35">
      <c r="A171" t="s">
        <v>25</v>
      </c>
      <c r="B171" t="s">
        <v>26</v>
      </c>
      <c r="C171">
        <v>1088.94</v>
      </c>
      <c r="D171">
        <v>12726.528</v>
      </c>
      <c r="E171">
        <v>8.5999999999999993E-2</v>
      </c>
      <c r="F171">
        <v>0.931813</v>
      </c>
      <c r="G171" t="s">
        <v>9</v>
      </c>
      <c r="H171">
        <f>linear_regression_more_factor4_results__2[[#This Row],[std. error]] - $B$194</f>
        <v>-139.97582098764906</v>
      </c>
      <c r="I171">
        <f>RANK(linear_regression_more_factor4_results__2[[#This Row],[Error Difference from mean]], linear_regression_more_factor4_results__2[Error Difference from mean])</f>
        <v>91</v>
      </c>
    </row>
    <row r="172" spans="1:9" x14ac:dyDescent="0.35">
      <c r="A172" t="s">
        <v>23</v>
      </c>
      <c r="B172" t="s">
        <v>100</v>
      </c>
      <c r="C172">
        <v>-1049.01</v>
      </c>
      <c r="D172">
        <v>12696.796</v>
      </c>
      <c r="E172">
        <v>-8.3000000000000004E-2</v>
      </c>
      <c r="F172">
        <v>0.93415400000000004</v>
      </c>
      <c r="G172" t="s">
        <v>9</v>
      </c>
      <c r="H172">
        <f>linear_regression_more_factor4_results__2[[#This Row],[std. error]] - $B$194</f>
        <v>-169.70782098764903</v>
      </c>
      <c r="I172">
        <f>RANK(linear_regression_more_factor4_results__2[[#This Row],[Error Difference from mean]], linear_regression_more_factor4_results__2[Error Difference from mean])</f>
        <v>95</v>
      </c>
    </row>
    <row r="173" spans="1:9" x14ac:dyDescent="0.35">
      <c r="A173" t="s">
        <v>12</v>
      </c>
      <c r="B173" t="s">
        <v>43</v>
      </c>
      <c r="C173">
        <v>-1044.077</v>
      </c>
      <c r="D173">
        <v>14143.287</v>
      </c>
      <c r="E173">
        <v>-7.3999999999999996E-2</v>
      </c>
      <c r="F173">
        <v>0.94115300000000002</v>
      </c>
      <c r="G173" t="s">
        <v>9</v>
      </c>
      <c r="H173">
        <f>linear_regression_more_factor4_results__2[[#This Row],[std. error]] - $B$194</f>
        <v>1276.783179012351</v>
      </c>
      <c r="I173">
        <f>RANK(linear_regression_more_factor4_results__2[[#This Row],[Error Difference from mean]], linear_regression_more_factor4_results__2[Error Difference from mean])</f>
        <v>3</v>
      </c>
    </row>
    <row r="174" spans="1:9" x14ac:dyDescent="0.35">
      <c r="A174" t="s">
        <v>29</v>
      </c>
      <c r="B174" t="s">
        <v>112</v>
      </c>
      <c r="C174">
        <v>793.98400000000004</v>
      </c>
      <c r="D174">
        <v>12874.494000000001</v>
      </c>
      <c r="E174">
        <v>6.2E-2</v>
      </c>
      <c r="F174">
        <v>0.95082500000000003</v>
      </c>
      <c r="G174" t="s">
        <v>9</v>
      </c>
      <c r="H174">
        <f>linear_regression_more_factor4_results__2[[#This Row],[std. error]] - $B$194</f>
        <v>7.990179012351291</v>
      </c>
      <c r="I174">
        <f>RANK(linear_regression_more_factor4_results__2[[#This Row],[Error Difference from mean]], linear_regression_more_factor4_results__2[Error Difference from mean])</f>
        <v>80</v>
      </c>
    </row>
    <row r="175" spans="1:9" x14ac:dyDescent="0.35">
      <c r="A175" t="s">
        <v>7</v>
      </c>
      <c r="B175" t="s">
        <v>8</v>
      </c>
      <c r="C175">
        <v>-803.87400000000002</v>
      </c>
      <c r="D175">
        <v>13157.617</v>
      </c>
      <c r="E175">
        <v>-6.0999999999999999E-2</v>
      </c>
      <c r="F175">
        <v>0.95128299999999999</v>
      </c>
      <c r="G175" t="s">
        <v>9</v>
      </c>
      <c r="H175">
        <f>linear_regression_more_factor4_results__2[[#This Row],[std. error]] - $B$194</f>
        <v>291.11317901235088</v>
      </c>
      <c r="I175">
        <f>RANK(linear_regression_more_factor4_results__2[[#This Row],[Error Difference from mean]], linear_regression_more_factor4_results__2[Error Difference from mean])</f>
        <v>53</v>
      </c>
    </row>
    <row r="176" spans="1:9" x14ac:dyDescent="0.35">
      <c r="A176" t="s">
        <v>35</v>
      </c>
      <c r="B176" t="s">
        <v>105</v>
      </c>
      <c r="C176">
        <v>-725.12199999999996</v>
      </c>
      <c r="D176">
        <v>12589.934999999999</v>
      </c>
      <c r="E176">
        <v>-5.8000000000000003E-2</v>
      </c>
      <c r="F176">
        <v>0.954071</v>
      </c>
      <c r="G176" t="s">
        <v>9</v>
      </c>
      <c r="H176">
        <f>linear_regression_more_factor4_results__2[[#This Row],[std. error]] - $B$194</f>
        <v>-276.56882098764981</v>
      </c>
      <c r="I176">
        <f>RANK(linear_regression_more_factor4_results__2[[#This Row],[Error Difference from mean]], linear_regression_more_factor4_results__2[Error Difference from mean])</f>
        <v>109</v>
      </c>
    </row>
    <row r="177" spans="1:9" x14ac:dyDescent="0.35">
      <c r="A177" t="s">
        <v>29</v>
      </c>
      <c r="B177" t="s">
        <v>89</v>
      </c>
      <c r="C177">
        <v>-578.45100000000002</v>
      </c>
      <c r="D177">
        <v>13425.701999999999</v>
      </c>
      <c r="E177">
        <v>-4.2999999999999997E-2</v>
      </c>
      <c r="F177">
        <v>0.96563399999999999</v>
      </c>
      <c r="G177" t="s">
        <v>9</v>
      </c>
      <c r="H177">
        <f>linear_regression_more_factor4_results__2[[#This Row],[std. error]] - $B$194</f>
        <v>559.19817901235001</v>
      </c>
      <c r="I177">
        <f>RANK(linear_regression_more_factor4_results__2[[#This Row],[Error Difference from mean]], linear_regression_more_factor4_results__2[Error Difference from mean])</f>
        <v>26</v>
      </c>
    </row>
    <row r="178" spans="1:9" x14ac:dyDescent="0.35">
      <c r="A178" t="s">
        <v>35</v>
      </c>
      <c r="B178" t="s">
        <v>118</v>
      </c>
      <c r="C178">
        <v>480.41199999999998</v>
      </c>
      <c r="D178">
        <v>12112.541999999999</v>
      </c>
      <c r="E178">
        <v>0.04</v>
      </c>
      <c r="F178">
        <v>0.96836199999999995</v>
      </c>
      <c r="G178" t="s">
        <v>9</v>
      </c>
      <c r="H178">
        <f>linear_regression_more_factor4_results__2[[#This Row],[std. error]] - $B$194</f>
        <v>-753.96182098764984</v>
      </c>
      <c r="I178">
        <f>RANK(linear_regression_more_factor4_results__2[[#This Row],[Error Difference from mean]], linear_regression_more_factor4_results__2[Error Difference from mean])</f>
        <v>152</v>
      </c>
    </row>
    <row r="179" spans="1:9" x14ac:dyDescent="0.35">
      <c r="A179" t="s">
        <v>12</v>
      </c>
      <c r="B179" t="s">
        <v>55</v>
      </c>
      <c r="C179">
        <v>480.47199999999998</v>
      </c>
      <c r="D179">
        <v>13056.296</v>
      </c>
      <c r="E179">
        <v>3.6999999999999998E-2</v>
      </c>
      <c r="F179">
        <v>0.97064499999999998</v>
      </c>
      <c r="G179" t="s">
        <v>9</v>
      </c>
      <c r="H179">
        <f>linear_regression_more_factor4_results__2[[#This Row],[std. error]] - $B$194</f>
        <v>189.79217901235097</v>
      </c>
      <c r="I179">
        <f>RANK(linear_regression_more_factor4_results__2[[#This Row],[Error Difference from mean]], linear_regression_more_factor4_results__2[Error Difference from mean])</f>
        <v>62</v>
      </c>
    </row>
    <row r="180" spans="1:9" x14ac:dyDescent="0.35">
      <c r="A180" t="s">
        <v>27</v>
      </c>
      <c r="B180" t="s">
        <v>28</v>
      </c>
      <c r="C180">
        <v>-440.76400000000001</v>
      </c>
      <c r="D180">
        <v>12861.723</v>
      </c>
      <c r="E180">
        <v>-3.4000000000000002E-2</v>
      </c>
      <c r="F180">
        <v>0.97266200000000003</v>
      </c>
      <c r="G180" t="s">
        <v>9</v>
      </c>
      <c r="H180">
        <f>linear_regression_more_factor4_results__2[[#This Row],[std. error]] - $B$194</f>
        <v>-4.7808209876493493</v>
      </c>
      <c r="I180">
        <f>RANK(linear_regression_more_factor4_results__2[[#This Row],[Error Difference from mean]], linear_regression_more_factor4_results__2[Error Difference from mean])</f>
        <v>81</v>
      </c>
    </row>
    <row r="181" spans="1:9" x14ac:dyDescent="0.35">
      <c r="A181" t="s">
        <v>14</v>
      </c>
      <c r="B181" t="s">
        <v>81</v>
      </c>
      <c r="C181">
        <v>265.34800000000001</v>
      </c>
      <c r="D181">
        <v>12347.584999999999</v>
      </c>
      <c r="E181">
        <v>2.1000000000000001E-2</v>
      </c>
      <c r="F181">
        <v>0.98285500000000003</v>
      </c>
      <c r="G181" t="s">
        <v>9</v>
      </c>
      <c r="H181">
        <f>linear_regression_more_factor4_results__2[[#This Row],[std. error]] - $B$194</f>
        <v>-518.91882098765018</v>
      </c>
      <c r="I181">
        <f>RANK(linear_regression_more_factor4_results__2[[#This Row],[Error Difference from mean]], linear_regression_more_factor4_results__2[Error Difference from mean])</f>
        <v>129</v>
      </c>
    </row>
    <row r="182" spans="1:9" x14ac:dyDescent="0.35">
      <c r="A182" t="s">
        <v>19</v>
      </c>
      <c r="B182" t="s">
        <v>20</v>
      </c>
      <c r="C182">
        <v>-192.09100000000001</v>
      </c>
      <c r="D182">
        <v>13405.726000000001</v>
      </c>
      <c r="E182">
        <v>-1.4E-2</v>
      </c>
      <c r="F182">
        <v>0.988568</v>
      </c>
      <c r="G182" t="s">
        <v>9</v>
      </c>
      <c r="H182">
        <f>linear_regression_more_factor4_results__2[[#This Row],[std. error]] - $B$194</f>
        <v>539.22217901235126</v>
      </c>
      <c r="I182">
        <f>RANK(linear_regression_more_factor4_results__2[[#This Row],[Error Difference from mean]], linear_regression_more_factor4_results__2[Error Difference from mean])</f>
        <v>29</v>
      </c>
    </row>
    <row r="184" spans="1:9" x14ac:dyDescent="0.35">
      <c r="A184" s="4" t="s">
        <v>155</v>
      </c>
      <c r="B184" s="6">
        <v>40550</v>
      </c>
      <c r="C184" s="7" t="s">
        <v>154</v>
      </c>
    </row>
    <row r="186" spans="1:9" x14ac:dyDescent="0.35">
      <c r="A186" s="12" t="s">
        <v>157</v>
      </c>
      <c r="B186" s="12"/>
      <c r="C186" s="5"/>
    </row>
    <row r="187" spans="1:9" x14ac:dyDescent="0.35">
      <c r="A187" s="8" t="s">
        <v>156</v>
      </c>
      <c r="B187" s="9">
        <v>0.55079999999999996</v>
      </c>
    </row>
    <row r="188" spans="1:9" x14ac:dyDescent="0.35">
      <c r="A188" s="8" t="s">
        <v>158</v>
      </c>
      <c r="B188" s="9">
        <v>0.54369999999999996</v>
      </c>
    </row>
    <row r="189" spans="1:9" x14ac:dyDescent="0.35">
      <c r="B189" s="7"/>
    </row>
    <row r="190" spans="1:9" x14ac:dyDescent="0.35">
      <c r="A190" t="s">
        <v>159</v>
      </c>
      <c r="B190" s="7">
        <v>77.459999999999994</v>
      </c>
      <c r="C190" s="7" t="s">
        <v>160</v>
      </c>
    </row>
    <row r="191" spans="1:9" x14ac:dyDescent="0.35">
      <c r="A191" t="s">
        <v>161</v>
      </c>
      <c r="B191" s="7" t="s">
        <v>162</v>
      </c>
      <c r="C191" t="s">
        <v>163</v>
      </c>
    </row>
    <row r="193" spans="1:2" x14ac:dyDescent="0.35">
      <c r="A193" s="12" t="s">
        <v>176</v>
      </c>
      <c r="B193" s="12"/>
    </row>
    <row r="194" spans="1:2" x14ac:dyDescent="0.35">
      <c r="A194" t="s">
        <v>164</v>
      </c>
      <c r="B194">
        <v>12866.503820987649</v>
      </c>
    </row>
    <row r="195" spans="1:2" x14ac:dyDescent="0.35">
      <c r="A195" t="s">
        <v>165</v>
      </c>
      <c r="B195">
        <v>43.729934409474403</v>
      </c>
    </row>
    <row r="196" spans="1:2" x14ac:dyDescent="0.35">
      <c r="A196" t="s">
        <v>143</v>
      </c>
      <c r="B196">
        <v>12861.5635</v>
      </c>
    </row>
    <row r="197" spans="1:2" x14ac:dyDescent="0.35">
      <c r="A197" t="s">
        <v>166</v>
      </c>
      <c r="B197" t="e">
        <v>#N/A</v>
      </c>
    </row>
    <row r="198" spans="1:2" x14ac:dyDescent="0.35">
      <c r="A198" t="s">
        <v>167</v>
      </c>
      <c r="B198">
        <v>556.59119691208161</v>
      </c>
    </row>
    <row r="199" spans="1:2" x14ac:dyDescent="0.35">
      <c r="A199" t="s">
        <v>168</v>
      </c>
      <c r="B199">
        <v>309793.76048002357</v>
      </c>
    </row>
    <row r="200" spans="1:2" x14ac:dyDescent="0.35">
      <c r="A200" t="s">
        <v>169</v>
      </c>
      <c r="B200">
        <v>-0.29932412835466016</v>
      </c>
    </row>
    <row r="201" spans="1:2" x14ac:dyDescent="0.35">
      <c r="A201" t="s">
        <v>170</v>
      </c>
      <c r="B201">
        <v>0.19361681007809678</v>
      </c>
    </row>
    <row r="202" spans="1:2" x14ac:dyDescent="0.35">
      <c r="A202" t="s">
        <v>171</v>
      </c>
      <c r="B202">
        <v>2778.7309999999998</v>
      </c>
    </row>
    <row r="203" spans="1:2" x14ac:dyDescent="0.35">
      <c r="A203" t="s">
        <v>172</v>
      </c>
      <c r="B203">
        <v>11705.33</v>
      </c>
    </row>
    <row r="204" spans="1:2" x14ac:dyDescent="0.35">
      <c r="A204" t="s">
        <v>173</v>
      </c>
      <c r="B204">
        <v>14484.061</v>
      </c>
    </row>
    <row r="205" spans="1:2" x14ac:dyDescent="0.35">
      <c r="A205" t="s">
        <v>174</v>
      </c>
      <c r="B205">
        <v>2084373.6189999992</v>
      </c>
    </row>
    <row r="206" spans="1:2" ht="15" thickBot="1" x14ac:dyDescent="0.4">
      <c r="A206" s="10" t="s">
        <v>175</v>
      </c>
      <c r="B206" s="10">
        <v>162</v>
      </c>
    </row>
  </sheetData>
  <mergeCells count="3">
    <mergeCell ref="A2:D2"/>
    <mergeCell ref="A186:B186"/>
    <mergeCell ref="A193:B193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j l b 3 W l u A 5 m S l A A A A 9 w A A A B I A H A B D b 2 5 m a W c v U G F j a 2 F n Z S 5 4 b W w g o h g A K K A U A A A A A A A A A A A A A A A A A A A A A A A A A A A A h Y + x D o I w G I R f h X S n L c h g y E 8 Z X C U x I R r X p l R s h B 9 D i + X d H H w k X 0 G M o m 4 O N 9 z d N 9 z d r z f I x 7 Y J L r q 3 p s O M R J S T Q K P q K o N 1 R g Z 3 C J c k F 7 C R 6 i R r H U w w 2 n S 0 V U a O z p 1 T x r z 3 1 C 9 o 1 9 c s 5 j x i + 2 J d q q N u J f n A 5 j 8 c G r R O o t J E w O 4 1 R s Q 0 S p J J P K Y c 2 J x C Y f B L x N P g Z / s T w m p o 3 N B r o T H c l s B m C + x 9 Q j w A U E s D B B Q A A g A I A I 5 W 9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V v d a n H m x L n E B A A C Y A g A A E w A c A E Z v c m 1 1 b G F z L 1 N l Y 3 R p b 2 4 x L m 0 g o h g A K K A U A A A A A A A A A A A A A A A A A A A A A A A A A A A A j Z B P b 9 N A E M X v k f I d R t u L L W 2 t F g G V q H y o n C K K B I Q 6 n G o U b e y p s 2 T / V D P j Q B X 1 u 7 O R g w o i S O x l d 9 9 v 9 8 2 8 Y W z F x g D 1 u J 9 f T i f T C a 8 N Y Q c n y t m A h o C w J 2 R O P P O R E O 5 N K 5 F e 5 k k c n D B k L 3 I F J T i U 6 Q T S q u N A L S a l 4 m 0 x i + 3 g M U j 2 1 j o s q h g k X T h T 1 Z v m C y N x E 4 y I a W b I G 4 k P z d X N 6 T x + x 3 3 9 9 3 E F H w x t U O A m s O 3 X w s 3 t s v o 0 u 6 6 b / + u s a H m r c n 0 3 Q 2 e 9 F a R S a a W h i m 7 w g c s L D d e h j Z 0 N f f n 6 1 d n Z u Y b P Q x S s 5 d F h + X w s P s a A X 3 M 9 p j t R c 4 o + s Q 7 e o e l S h H 3 4 h V m l h w d y 0 L N x E B r u D v q V c 3 V r n C E u h Y b f L a u 1 C X 1 y X D w + 4 L P d g k z g + 0 h + 7 H g P O T t S X + 9 2 6 l t c L c W K w x R Q 0 k M Q / C F P G n a K N 9 a 5 Z T D + b 4 Q s 1 p t k 9 Y u E w a + Q x m / S F Y B E k Y 5 A O d 0 a N + A R M v 8 n q W 3 / R w N P + X R i w 9 E J X P 4 E U E s B A i 0 A F A A C A A g A j l b 3 W l u A 5 m S l A A A A 9 w A A A B I A A A A A A A A A A A A A A A A A A A A A A E N v b m Z p Z y 9 Q Y W N r Y W d l L n h t b F B L A Q I t A B Q A A g A I A I 5 W 9 1 o P y u m r p A A A A O k A A A A T A A A A A A A A A A A A A A A A A P E A A A B b Q 2 9 u d G V u d F 9 U e X B l c 1 0 u e G 1 s U E s B A i 0 A F A A C A A g A j l b 3 W p x 5 s S 5 x A Q A A m A I A A B M A A A A A A A A A A A A A A A A A 4 g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g 8 A A A A A A A D 8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l u Z W F y J T I w c m V n c m V z c 2 l v b i h t b 3 J l J T I w Z m F j d G 9 y N C l y Z X N 1 b H R z J T I w K D I p P C 9 J d G V t U G F 0 a D 4 8 L 0 l 0 Z W 1 M b 2 N h d G l v b j 4 8 U 3 R h Y m x l R W 5 0 c m l l c z 4 8 R W 5 0 c n k g V H l w Z T 0 i R m l s b G V k Q 2 9 t c G x l d G V S Z X N 1 b H R U b 1 d v c m t z a G V l d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E N v d W 5 0 I i B W Y W x 1 Z T 0 i b D E 2 M i I g L z 4 8 R W 5 0 c n k g V H l w Z T 0 i Q W R k Z W R U b 0 R h d G F N b 2 R l b C I g V m F s d W U 9 I m w w I i A v P j x F b n R y e S B U e X B l P S J G a W x s V G F y Z 2 V 0 I i B W Y W x 1 Z T 0 i c 2 x p b m V h c l 9 y Z W d y Z X N z a W 9 u X 2 1 v c m V f Z m F j d G 9 y N F 9 y Z X N 1 b H R z X 1 8 y I i A v P j x F b n R y e S B U e X B l P S J R d W V y e U l E I i B W Y W x 1 Z T 0 i c z Q y M T R m Y 2 V k L T k x N m I t N D F m O C 0 4 Y T l j L W Y y M 2 U 1 Y 2 U 1 M G V j Z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1 Q w M z o 0 O D o z M S 4 0 N T k 3 O D Q z W i I g L z 4 8 R W 5 0 c n k g V H l w Z T 0 i R m l s b E N v b H V t b l R 5 c G V z I i B W Y W x 1 Z T 0 i c 0 J n W U Z C U V V G Q m c 9 P S I g L z 4 8 R W 5 0 c n k g V H l w Z T 0 i R m l s b E N v b H V t b k 5 h b W V z I i B W Y W x 1 Z T 0 i c 1 s m c X V v d D t q b 2 J f d G l 0 b G U m c X V v d D s s J n F 1 b 3 Q 7 c 2 t p b G x f b m F t Z S Z x d W 9 0 O y w m c X V v d D t l c 3 R p b W F 0 Z W Q m c X V v d D s s J n F 1 b 3 Q 7 c 3 R k L i B l c n J v c i Z x d W 9 0 O y w m c X V v d D t 0 L X Z h b H V l J n F 1 b 3 Q 7 L C Z x d W 9 0 O 1 A t d m F s d W U m c X V v d D s s J n F 1 b 3 Q 7 U 2 l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l u Z W F y I H J l Z 3 J l c 3 N p b 2 4 o b W 9 y Z S B m Y W N 0 b 3 I 0 K X J l c 3 V s d H M g K D I p L 0 F 1 d G 9 S Z W 1 v d m V k Q 2 9 s d W 1 u c z E u e 2 p v Y l 9 0 a X R s Z S w w f S Z x d W 9 0 O y w m c X V v d D t T Z W N 0 a W 9 u M S 9 s a W 5 l Y X I g c m V n c m V z c 2 l v b i h t b 3 J l I G Z h Y 3 R v c j Q p c m V z d W x 0 c y A o M i k v Q X V 0 b 1 J l b W 9 2 Z W R D b 2 x 1 b W 5 z M S 5 7 c 2 t p b G x f b m F t Z S w x f S Z x d W 9 0 O y w m c X V v d D t T Z W N 0 a W 9 u M S 9 s a W 5 l Y X I g c m V n c m V z c 2 l v b i h t b 3 J l I G Z h Y 3 R v c j Q p c m V z d W x 0 c y A o M i k v Q X V 0 b 1 J l b W 9 2 Z W R D b 2 x 1 b W 5 z M S 5 7 Z X N 0 a W 1 h d G V k L D J 9 J n F 1 b 3 Q 7 L C Z x d W 9 0 O 1 N l Y 3 R p b 2 4 x L 2 x p b m V h c i B y Z W d y Z X N z a W 9 u K G 1 v c m U g Z m F j d G 9 y N C l y Z X N 1 b H R z I C g y K S 9 B d X R v U m V t b 3 Z l Z E N v b H V t b n M x L n t z d G Q u I G V y c m 9 y L D N 9 J n F 1 b 3 Q 7 L C Z x d W 9 0 O 1 N l Y 3 R p b 2 4 x L 2 x p b m V h c i B y Z W d y Z X N z a W 9 u K G 1 v c m U g Z m F j d G 9 y N C l y Z X N 1 b H R z I C g y K S 9 B d X R v U m V t b 3 Z l Z E N v b H V t b n M x L n t 0 L X Z h b H V l L D R 9 J n F 1 b 3 Q 7 L C Z x d W 9 0 O 1 N l Y 3 R p b 2 4 x L 2 x p b m V h c i B y Z W d y Z X N z a W 9 u K G 1 v c m U g Z m F j d G 9 y N C l y Z X N 1 b H R z I C g y K S 9 B d X R v U m V t b 3 Z l Z E N v b H V t b n M x L n t Q L X Z h b H V l L D V 9 J n F 1 b 3 Q 7 L C Z x d W 9 0 O 1 N l Y 3 R p b 2 4 x L 2 x p b m V h c i B y Z W d y Z X N z a W 9 u K G 1 v c m U g Z m F j d G 9 y N C l y Z X N 1 b H R z I C g y K S 9 B d X R v U m V t b 3 Z l Z E N v b H V t b n M x L n t T a W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b G l u Z W F y I H J l Z 3 J l c 3 N p b 2 4 o b W 9 y Z S B m Y W N 0 b 3 I 0 K X J l c 3 V s d H M g K D I p L 0 F 1 d G 9 S Z W 1 v d m V k Q 2 9 s d W 1 u c z E u e 2 p v Y l 9 0 a X R s Z S w w f S Z x d W 9 0 O y w m c X V v d D t T Z W N 0 a W 9 u M S 9 s a W 5 l Y X I g c m V n c m V z c 2 l v b i h t b 3 J l I G Z h Y 3 R v c j Q p c m V z d W x 0 c y A o M i k v Q X V 0 b 1 J l b W 9 2 Z W R D b 2 x 1 b W 5 z M S 5 7 c 2 t p b G x f b m F t Z S w x f S Z x d W 9 0 O y w m c X V v d D t T Z W N 0 a W 9 u M S 9 s a W 5 l Y X I g c m V n c m V z c 2 l v b i h t b 3 J l I G Z h Y 3 R v c j Q p c m V z d W x 0 c y A o M i k v Q X V 0 b 1 J l b W 9 2 Z W R D b 2 x 1 b W 5 z M S 5 7 Z X N 0 a W 1 h d G V k L D J 9 J n F 1 b 3 Q 7 L C Z x d W 9 0 O 1 N l Y 3 R p b 2 4 x L 2 x p b m V h c i B y Z W d y Z X N z a W 9 u K G 1 v c m U g Z m F j d G 9 y N C l y Z X N 1 b H R z I C g y K S 9 B d X R v U m V t b 3 Z l Z E N v b H V t b n M x L n t z d G Q u I G V y c m 9 y L D N 9 J n F 1 b 3 Q 7 L C Z x d W 9 0 O 1 N l Y 3 R p b 2 4 x L 2 x p b m V h c i B y Z W d y Z X N z a W 9 u K G 1 v c m U g Z m F j d G 9 y N C l y Z X N 1 b H R z I C g y K S 9 B d X R v U m V t b 3 Z l Z E N v b H V t b n M x L n t 0 L X Z h b H V l L D R 9 J n F 1 b 3 Q 7 L C Z x d W 9 0 O 1 N l Y 3 R p b 2 4 x L 2 x p b m V h c i B y Z W d y Z X N z a W 9 u K G 1 v c m U g Z m F j d G 9 y N C l y Z X N 1 b H R z I C g y K S 9 B d X R v U m V t b 3 Z l Z E N v b H V t b n M x L n t Q L X Z h b H V l L D V 9 J n F 1 b 3 Q 7 L C Z x d W 9 0 O 1 N l Y 3 R p b 2 4 x L 2 x p b m V h c i B y Z W d y Z X N z a W 9 u K G 1 v c m U g Z m F j d G 9 y N C l y Z X N 1 b H R z I C g y K S 9 B d X R v U m V t b 3 Z l Z E N v b H V t b n M x L n t T a W c s N n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s a W 5 l Y X I l M j B y Z W d y Z X N z a W 9 u K G 1 v c m U l M j B m Y W N 0 b 3 I 0 K X J l c 3 V s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l u Z W F y J T I w c m V n c m V z c 2 l v b i h t b 3 J l J T I w Z m F j d G 9 y N C l y Z X N 1 b H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p b m V h c i U y M H J l Z 3 J l c 3 N p b 2 4 o b W 9 y Z S U y M G Z h Y 3 R v c j Q p c m V z d W x 0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T V r o q 2 b W Q a V 0 Y / h + T 5 B + A A A A A A I A A A A A A B B m A A A A A Q A A I A A A A A i C Y 1 5 3 / a e + 7 s v W s 8 7 J j o 3 b O m C + I Z 2 L 1 b / F H M d x Z 4 Y E A A A A A A 6 A A A A A A g A A I A A A A A c S F N r M 4 1 9 P Y Z J q s w V 1 w S T 1 b r 7 t W Z y V 2 i q H m P 6 F 9 V y T U A A A A N r t W R k z S L 5 j o M U w s Y s 4 V J q 7 I F U V V r V H n X h H g 8 2 / z 0 t 7 f 9 B / M I z T z W J c 4 B n W s h X m S 8 c 8 9 / U K 2 R S 2 M K u L Q g 2 o f N 8 / X K u m s g + j g L w E A 9 b b h W h D Q A A A A J 2 L 5 Y m y m / z F N m 0 n E 5 K 7 n M X H b b c H C 4 c N I Z T f y O N I 2 a a 5 q v S w d o g U g N 6 O f F e M X M 7 b 6 O p r O 2 3 k 3 f c p r H 5 O T a B 1 w Y 4 = < / D a t a M a s h u p > 
</file>

<file path=customXml/itemProps1.xml><?xml version="1.0" encoding="utf-8"?>
<ds:datastoreItem xmlns:ds="http://schemas.openxmlformats.org/officeDocument/2006/customXml" ds:itemID="{16A13EB4-E31A-4703-97E6-A6067505F1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Nattakan Boonphob</dc:creator>
  <cp:lastModifiedBy>Nattakan Boonphob</cp:lastModifiedBy>
  <dcterms:created xsi:type="dcterms:W3CDTF">2025-07-23T03:51:28Z</dcterms:created>
  <dcterms:modified xsi:type="dcterms:W3CDTF">2025-07-23T05:41:06Z</dcterms:modified>
</cp:coreProperties>
</file>