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PPT\积分项目\2021.5.8\"/>
    </mc:Choice>
  </mc:AlternateContent>
  <bookViews>
    <workbookView xWindow="-105" yWindow="-105" windowWidth="23250" windowHeight="12570" tabRatio="599"/>
  </bookViews>
  <sheets>
    <sheet name="2021.5.8" sheetId="52" r:id="rId1"/>
  </sheets>
  <definedNames>
    <definedName name="_xlnm._FilterDatabase" localSheetId="0" hidden="1">'2021.5.8'!$A$3:$I$3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6" i="52" l="1"/>
  <c r="E95" i="52"/>
</calcChain>
</file>

<file path=xl/sharedStrings.xml><?xml version="1.0" encoding="utf-8"?>
<sst xmlns="http://schemas.openxmlformats.org/spreadsheetml/2006/main" count="250" uniqueCount="196">
  <si>
    <t>一级指标</t>
  </si>
  <si>
    <t>二级指标</t>
  </si>
  <si>
    <t>三级指标</t>
  </si>
  <si>
    <t>计分规则</t>
  </si>
  <si>
    <t>区间/数量/等级</t>
  </si>
  <si>
    <t>教育背景分</t>
  </si>
  <si>
    <t>大专以下</t>
  </si>
  <si>
    <t>大专非统招</t>
  </si>
  <si>
    <t>大专统招</t>
  </si>
  <si>
    <t>特长</t>
  </si>
  <si>
    <t>政治背景</t>
  </si>
  <si>
    <t>退伍军人、党员</t>
  </si>
  <si>
    <t>/</t>
  </si>
  <si>
    <t>执业认证分</t>
  </si>
  <si>
    <t>每日一考</t>
  </si>
  <si>
    <t>每日一考分</t>
  </si>
  <si>
    <t>80-90分</t>
  </si>
  <si>
    <t>80分以下（不含）</t>
  </si>
  <si>
    <t>迟到早退</t>
  </si>
  <si>
    <t>会议/培训迟到早退</t>
  </si>
  <si>
    <t>旷工（含会议/培训缺勤）</t>
  </si>
  <si>
    <t>6S（当事人违规违纪行为）</t>
  </si>
  <si>
    <t>交通违法（骑电瓶闯红灯）</t>
  </si>
  <si>
    <t>参与赌博</t>
  </si>
  <si>
    <t>聚众闹事</t>
  </si>
  <si>
    <t>通报批评</t>
  </si>
  <si>
    <t>警告处分</t>
  </si>
  <si>
    <t>严重警告处分</t>
  </si>
  <si>
    <t>APP指标</t>
  </si>
  <si>
    <t>效率指标</t>
  </si>
  <si>
    <t>爱聊1分钟回复</t>
  </si>
  <si>
    <t>爱聊三日复聊率</t>
  </si>
  <si>
    <t>爱聊转录入率</t>
  </si>
  <si>
    <t>一级</t>
  </si>
  <si>
    <t>二级</t>
  </si>
  <si>
    <t>三级</t>
  </si>
  <si>
    <t>四级</t>
  </si>
  <si>
    <t>五级</t>
  </si>
  <si>
    <t>客户评价</t>
  </si>
  <si>
    <t>NPS值</t>
  </si>
  <si>
    <t>负分值</t>
  </si>
  <si>
    <t>每例</t>
  </si>
  <si>
    <t>楼盘信息维护</t>
  </si>
  <si>
    <t>楼盘信息纠错</t>
  </si>
  <si>
    <t>带教得分</t>
  </si>
  <si>
    <t>每人</t>
  </si>
  <si>
    <t>推荐入职</t>
  </si>
  <si>
    <t>社会活动参与</t>
  </si>
  <si>
    <t>正能量事件</t>
  </si>
  <si>
    <t>每次</t>
  </si>
  <si>
    <t>成交量</t>
  </si>
  <si>
    <t>成交量/成交金额</t>
  </si>
  <si>
    <t>收房量</t>
  </si>
  <si>
    <t>房管出房</t>
  </si>
  <si>
    <t>出房量</t>
  </si>
  <si>
    <t>折扣率</t>
  </si>
  <si>
    <t>过程数据</t>
  </si>
  <si>
    <t>新增量</t>
  </si>
  <si>
    <t>实勘量</t>
  </si>
  <si>
    <t>房管维护管理</t>
  </si>
  <si>
    <t>在管量</t>
  </si>
  <si>
    <t>续签量</t>
  </si>
  <si>
    <t>成交单数</t>
  </si>
  <si>
    <t>二手合同</t>
  </si>
  <si>
    <t>速销</t>
  </si>
  <si>
    <t>收速销</t>
  </si>
  <si>
    <t>本科及以上非统招</t>
  </si>
  <si>
    <t>本科及以上统招</t>
  </si>
  <si>
    <t xml:space="preserve">杭州经纪人证 </t>
  </si>
  <si>
    <t xml:space="preserve">全国协理证  </t>
  </si>
  <si>
    <t xml:space="preserve">全国经纪人资格证 </t>
  </si>
  <si>
    <t>96~100分</t>
  </si>
  <si>
    <t>91~95分</t>
  </si>
  <si>
    <t>通报表扬+奖励</t>
  </si>
  <si>
    <t>表扬</t>
  </si>
  <si>
    <t>100%</t>
  </si>
  <si>
    <t>徒弟在职3个月</t>
  </si>
  <si>
    <t>徒弟3个月转正</t>
  </si>
  <si>
    <t>达标量</t>
  </si>
  <si>
    <t>400接通率</t>
    <phoneticPr fontId="6" type="noConversion"/>
  </si>
  <si>
    <t>房源新增</t>
    <phoneticPr fontId="6" type="noConversion"/>
  </si>
  <si>
    <t>个人背景</t>
    <phoneticPr fontId="6" type="noConversion"/>
  </si>
  <si>
    <t>其他事项</t>
    <phoneticPr fontId="6" type="noConversion"/>
  </si>
  <si>
    <t>新增量</t>
    <phoneticPr fontId="6" type="noConversion"/>
  </si>
  <si>
    <t>其他事项（如违规举报）</t>
    <phoneticPr fontId="6" type="noConversion"/>
  </si>
  <si>
    <t>有责投诉定级</t>
    <phoneticPr fontId="6" type="noConversion"/>
  </si>
  <si>
    <t>平均值上</t>
    <phoneticPr fontId="6" type="noConversion"/>
  </si>
  <si>
    <t>司龄</t>
    <phoneticPr fontId="6" type="noConversion"/>
  </si>
  <si>
    <t>经验值</t>
    <phoneticPr fontId="6" type="noConversion"/>
  </si>
  <si>
    <t>楼盘信息维护</t>
    <phoneticPr fontId="6" type="noConversion"/>
  </si>
  <si>
    <t>成交量或成交金额</t>
    <phoneticPr fontId="6" type="noConversion"/>
  </si>
  <si>
    <t>买卖成交单数（二手+一手）</t>
    <phoneticPr fontId="6" type="noConversion"/>
  </si>
  <si>
    <t>租赁成交单</t>
    <phoneticPr fontId="6" type="noConversion"/>
  </si>
  <si>
    <t>租赁一手成交单</t>
    <phoneticPr fontId="6" type="noConversion"/>
  </si>
  <si>
    <t>月新增有效房源数计分  每个计1分</t>
    <phoneticPr fontId="6" type="noConversion"/>
  </si>
  <si>
    <t>按房源有效实勘套数计分  每个计2分</t>
    <phoneticPr fontId="6" type="noConversion"/>
  </si>
  <si>
    <t>执业认证</t>
    <phoneticPr fontId="6" type="noConversion"/>
  </si>
  <si>
    <t>客户投诉</t>
    <phoneticPr fontId="6" type="noConversion"/>
  </si>
  <si>
    <t>NPS值</t>
    <phoneticPr fontId="6" type="noConversion"/>
  </si>
  <si>
    <t>推荐入职</t>
    <phoneticPr fontId="6" type="noConversion"/>
  </si>
  <si>
    <t>足球、篮球、羽毛球等特长生</t>
    <phoneticPr fontId="6" type="noConversion"/>
  </si>
  <si>
    <t>违规违纪</t>
    <phoneticPr fontId="6" type="noConversion"/>
  </si>
  <si>
    <t>业务能力 （375分）</t>
    <phoneticPr fontId="6" type="noConversion"/>
  </si>
  <si>
    <t>行为规范(100分)</t>
    <phoneticPr fontId="6" type="noConversion"/>
  </si>
  <si>
    <t>品质服务(180分)</t>
    <phoneticPr fontId="6" type="noConversion"/>
  </si>
  <si>
    <t>信誉服务 280分</t>
    <phoneticPr fontId="6" type="noConversion"/>
  </si>
  <si>
    <t>基础素质 125分</t>
    <phoneticPr fontId="6" type="noConversion"/>
  </si>
  <si>
    <t>官网指标 165分</t>
    <phoneticPr fontId="6" type="noConversion"/>
  </si>
  <si>
    <t>数据来源</t>
    <phoneticPr fontId="6" type="noConversion"/>
  </si>
  <si>
    <t>人力资源部</t>
    <phoneticPr fontId="6" type="noConversion"/>
  </si>
  <si>
    <t>学习发展中心</t>
    <phoneticPr fontId="6" type="noConversion"/>
  </si>
  <si>
    <t>其他</t>
    <phoneticPr fontId="6" type="noConversion"/>
  </si>
  <si>
    <t xml:space="preserve">客户服务中心
</t>
    <phoneticPr fontId="6" type="noConversion"/>
  </si>
  <si>
    <t>数据部</t>
    <phoneticPr fontId="6" type="noConversion"/>
  </si>
  <si>
    <t xml:space="preserve">互联网运营中心
</t>
    <phoneticPr fontId="6" type="noConversion"/>
  </si>
  <si>
    <t>房管部</t>
    <phoneticPr fontId="6" type="noConversion"/>
  </si>
  <si>
    <t>按套数累计计分 每单1.5分</t>
    <phoneticPr fontId="6" type="noConversion"/>
  </si>
  <si>
    <t>按出房单数计计分 每单0.5分</t>
    <phoneticPr fontId="6" type="noConversion"/>
  </si>
  <si>
    <t>月一手成交单计分 每单8分</t>
    <phoneticPr fontId="6" type="noConversion"/>
  </si>
  <si>
    <t>月成交量计分 每单一分（以5000客单价进行折算，取整，不四舍五入）与单数；两者取就高</t>
    <phoneticPr fontId="6" type="noConversion"/>
  </si>
  <si>
    <t>按参与次数计分 每次 10分</t>
    <phoneticPr fontId="6" type="noConversion"/>
  </si>
  <si>
    <t>推荐入职成功计分 每个10分</t>
    <phoneticPr fontId="6" type="noConversion"/>
  </si>
  <si>
    <t>以表扬形式及经核实的评价程度计算</t>
    <phoneticPr fontId="6" type="noConversion"/>
  </si>
  <si>
    <t>按宫格等级及数量扣分（三级指标分为基础分）
扣分无下限</t>
    <phoneticPr fontId="6" type="noConversion"/>
  </si>
  <si>
    <t>按违规违纪次数累计扣分（三级指标分为基础分）
扣分无下限</t>
    <phoneticPr fontId="6" type="noConversion"/>
  </si>
  <si>
    <t>按违规违纪次数累计扣分（三级指标分为基础分）扣分无下限</t>
    <phoneticPr fontId="6" type="noConversion"/>
  </si>
  <si>
    <t>党员加5分、退伍军人加5分</t>
    <phoneticPr fontId="6" type="noConversion"/>
  </si>
  <si>
    <t>获得的经纪人证和协理证，多本证书以最高级别记分，不予累加</t>
    <phoneticPr fontId="6" type="noConversion"/>
  </si>
  <si>
    <t>按学历级别计分 （以经教育行政部门批准、实施学历教育、有国家认可的文凭颁发权力的学校及其它教育机构所颁发的学历证书为凭证）</t>
    <phoneticPr fontId="6" type="noConversion"/>
  </si>
  <si>
    <t>有则加分（ 以加入我司运动协会或代表我司获奖为准）</t>
    <phoneticPr fontId="6" type="noConversion"/>
  </si>
  <si>
    <t xml:space="preserve">月新增有效客户数计分  每个计1分 </t>
    <phoneticPr fontId="6" type="noConversion"/>
  </si>
  <si>
    <t xml:space="preserve">月总新增5个：达标加分，不达0分 </t>
    <phoneticPr fontId="6" type="noConversion"/>
  </si>
  <si>
    <t>月总带看客户组数14组：达标加分，不达0分</t>
    <phoneticPr fontId="6" type="noConversion"/>
  </si>
  <si>
    <t xml:space="preserve">月新增有效房源数计分  每个计5分 </t>
    <phoneticPr fontId="6" type="noConversion"/>
  </si>
  <si>
    <t>月新增有效认证数计分  每个计5分</t>
    <phoneticPr fontId="6" type="noConversion"/>
  </si>
  <si>
    <t>月新增收钥匙数计分  每个计5分</t>
    <phoneticPr fontId="6" type="noConversion"/>
  </si>
  <si>
    <t>最高分值</t>
    <phoneticPr fontId="6" type="noConversion"/>
  </si>
  <si>
    <t>按每续签1套计2分</t>
    <phoneticPr fontId="6" type="noConversion"/>
  </si>
  <si>
    <t>取当月分数高的15天分数平均值</t>
    <phoneticPr fontId="6" type="noConversion"/>
  </si>
  <si>
    <t>计分标准</t>
    <phoneticPr fontId="6" type="noConversion"/>
  </si>
  <si>
    <t>互联网运营中心</t>
    <phoneticPr fontId="6" type="noConversion"/>
  </si>
  <si>
    <t>按带训徒弟人数计算 
按徒弟在职及转正时间对应不同分值</t>
    <phoneticPr fontId="6" type="noConversion"/>
  </si>
  <si>
    <t>其他贡献</t>
    <phoneticPr fontId="6" type="noConversion"/>
  </si>
  <si>
    <t>按在管量每5套计2分</t>
    <phoneticPr fontId="6" type="noConversion"/>
  </si>
  <si>
    <t>分值</t>
    <phoneticPr fontId="6" type="noConversion"/>
  </si>
  <si>
    <t>参与贡献（80分）</t>
    <phoneticPr fontId="6" type="noConversion"/>
  </si>
  <si>
    <t>租赁（210）</t>
    <phoneticPr fontId="6" type="noConversion"/>
  </si>
  <si>
    <t>买卖（210）</t>
    <phoneticPr fontId="6" type="noConversion"/>
  </si>
  <si>
    <r>
      <rPr>
        <b/>
        <sz val="14"/>
        <color theme="1"/>
        <rFont val="等线"/>
        <family val="3"/>
        <charset val="134"/>
        <scheme val="minor"/>
      </rPr>
      <t>信用积分体系维度指标分值860分
-----</t>
    </r>
    <r>
      <rPr>
        <b/>
        <sz val="12"/>
        <color theme="1"/>
        <rFont val="等线"/>
        <family val="3"/>
        <charset val="134"/>
        <scheme val="minor"/>
      </rPr>
      <t>基础素质125分 占比15% 、信誉服务 280分占比32%、业务能力375分 占比44%、参与贡献 80分 占比9%</t>
    </r>
    <phoneticPr fontId="6" type="noConversion"/>
  </si>
  <si>
    <r>
      <t xml:space="preserve">衰减周期
</t>
    </r>
    <r>
      <rPr>
        <b/>
        <sz val="8"/>
        <color theme="1"/>
        <rFont val="微软雅黑"/>
        <family val="2"/>
        <charset val="134"/>
      </rPr>
      <t>6个月衰减权重50%、20%、10%、10%、5%、5%逐月衰减
12个月衰减权重50%、12%、10%、8%、6%、4%、2%、2%、2%、2%、1%、1%逐月衰减</t>
    </r>
    <phoneticPr fontId="6" type="noConversion"/>
  </si>
  <si>
    <t>每月回血2分</t>
    <phoneticPr fontId="6" type="noConversion"/>
  </si>
  <si>
    <t>衰减周期6个月，每月系数为                                                   1，0.8，0.5，0.3，0.2，0.2</t>
    <phoneticPr fontId="6" type="noConversion"/>
  </si>
  <si>
    <t>衰减周期6个月，每月系数1，1，1，0.8，0.4，0.2</t>
    <phoneticPr fontId="6" type="noConversion"/>
  </si>
  <si>
    <r>
      <t>S=X</t>
    </r>
    <r>
      <rPr>
        <sz val="8"/>
        <color theme="1"/>
        <rFont val="微软雅黑"/>
        <family val="2"/>
        <charset val="134"/>
      </rPr>
      <t>1</t>
    </r>
    <r>
      <rPr>
        <sz val="10"/>
        <color theme="1"/>
        <rFont val="微软雅黑"/>
        <family val="2"/>
        <charset val="134"/>
      </rPr>
      <t>w</t>
    </r>
    <r>
      <rPr>
        <sz val="8"/>
        <color theme="1"/>
        <rFont val="微软雅黑"/>
        <family val="2"/>
        <charset val="134"/>
      </rPr>
      <t>1</t>
    </r>
    <r>
      <rPr>
        <sz val="10"/>
        <color theme="1"/>
        <rFont val="微软雅黑"/>
        <family val="2"/>
        <charset val="134"/>
      </rPr>
      <t>+X</t>
    </r>
    <r>
      <rPr>
        <sz val="8"/>
        <color theme="1"/>
        <rFont val="微软雅黑"/>
        <family val="2"/>
        <charset val="134"/>
      </rPr>
      <t>2</t>
    </r>
    <r>
      <rPr>
        <sz val="10"/>
        <color theme="1"/>
        <rFont val="微软雅黑"/>
        <family val="2"/>
        <charset val="134"/>
      </rPr>
      <t>w</t>
    </r>
    <r>
      <rPr>
        <sz val="8"/>
        <color theme="1"/>
        <rFont val="微软雅黑"/>
        <family val="2"/>
        <charset val="134"/>
      </rPr>
      <t>2</t>
    </r>
    <r>
      <rPr>
        <sz val="10"/>
        <color theme="1"/>
        <rFont val="微软雅黑"/>
        <family val="2"/>
        <charset val="134"/>
      </rPr>
      <t>+...+X</t>
    </r>
    <r>
      <rPr>
        <sz val="8"/>
        <color theme="1"/>
        <rFont val="微软雅黑"/>
        <family val="2"/>
        <charset val="134"/>
      </rPr>
      <t>6</t>
    </r>
    <r>
      <rPr>
        <sz val="10"/>
        <color theme="1"/>
        <rFont val="微软雅黑"/>
        <family val="2"/>
        <charset val="134"/>
      </rPr>
      <t>w</t>
    </r>
    <r>
      <rPr>
        <sz val="8"/>
        <color theme="1"/>
        <rFont val="微软雅黑"/>
        <family val="2"/>
        <charset val="134"/>
      </rPr>
      <t>6</t>
    </r>
    <phoneticPr fontId="6" type="noConversion"/>
  </si>
  <si>
    <t>衰减周期6个月，每月系数1，0.8，0.5，0.2，0.1，0.1</t>
    <phoneticPr fontId="6" type="noConversion"/>
  </si>
  <si>
    <t>按400接听率分区间计分（400接听量/400来电量），
初始排名统计近6个月数据</t>
    <phoneticPr fontId="6" type="noConversion"/>
  </si>
  <si>
    <t>按爱聊1分钟回复率分区间计分（爱聊一分钟回复数/总量）
初始排名统计近6个月数据</t>
    <phoneticPr fontId="6" type="noConversion"/>
  </si>
  <si>
    <t>按爱聊三日复聊率分区间计分（三日复聊数/(爱聊线索量-录入量）
初始排名统计近6个月数据）</t>
    <phoneticPr fontId="6" type="noConversion"/>
  </si>
  <si>
    <t>按爱聊线索转录入率分区间计分（爱聊线索转录入数/爱聊线索量）
初始排名统计近6个月数据</t>
    <phoneticPr fontId="6" type="noConversion"/>
  </si>
  <si>
    <t>近6个月滚动累计</t>
    <phoneticPr fontId="6" type="noConversion"/>
  </si>
  <si>
    <t>总带看客户组数</t>
    <phoneticPr fontId="6" type="noConversion"/>
  </si>
  <si>
    <t>认证委托</t>
    <phoneticPr fontId="6" type="noConversion"/>
  </si>
  <si>
    <t>收钥匙</t>
    <phoneticPr fontId="6" type="noConversion"/>
  </si>
  <si>
    <t>成交单数、金额</t>
    <phoneticPr fontId="6" type="noConversion"/>
  </si>
  <si>
    <t>成交量</t>
    <phoneticPr fontId="6" type="noConversion"/>
  </si>
  <si>
    <t>收出房量</t>
    <phoneticPr fontId="6" type="noConversion"/>
  </si>
  <si>
    <t>房管收房</t>
    <phoneticPr fontId="6" type="noConversion"/>
  </si>
  <si>
    <t>在管量</t>
    <phoneticPr fontId="6" type="noConversion"/>
  </si>
  <si>
    <t>委托续签量</t>
    <phoneticPr fontId="6" type="noConversion"/>
  </si>
  <si>
    <t>新增客户</t>
    <phoneticPr fontId="6" type="noConversion"/>
  </si>
  <si>
    <t>普租实勘</t>
    <phoneticPr fontId="6" type="noConversion"/>
  </si>
  <si>
    <t>按在岗时间</t>
    <phoneticPr fontId="6" type="noConversion"/>
  </si>
  <si>
    <t>在岗时间（月）</t>
    <phoneticPr fontId="6" type="noConversion"/>
  </si>
  <si>
    <t>月二手成交单计分  佣金（折算5万/单，取整，不四舍五入）与单数可取就高  每单计6分</t>
    <phoneticPr fontId="6" type="noConversion"/>
  </si>
  <si>
    <t>按月成交一手单数计分 每单8分</t>
    <phoneticPr fontId="6" type="noConversion"/>
  </si>
  <si>
    <t>按月新收速销单数计分 每单6分</t>
    <phoneticPr fontId="6" type="noConversion"/>
  </si>
  <si>
    <t>按达绩效折扣达标单数计分，达标 每单6分 不达标则不计分</t>
    <phoneticPr fontId="6" type="noConversion"/>
  </si>
  <si>
    <t>按成交量计分 买卖按一单（含一手单）0.5分 租赁每单0.1分（包括新出+续出+普租）租赁一手单每单0.5分</t>
    <phoneticPr fontId="6" type="noConversion"/>
  </si>
  <si>
    <t>以每月渗透量计分，每个渗透计6分，每月最高30分
稽查到违规分值清0</t>
    <phoneticPr fontId="6" type="noConversion"/>
  </si>
  <si>
    <t>渗透量</t>
    <phoneticPr fontId="6" type="noConversion"/>
  </si>
  <si>
    <t>衰减周期6个月，每月系数1，0.8，0.5，0.2，0.1，0.1。最高得30分</t>
    <phoneticPr fontId="6" type="noConversion"/>
  </si>
  <si>
    <t>师徒带训</t>
    <phoneticPr fontId="6" type="noConversion"/>
  </si>
  <si>
    <t>渗透量</t>
    <phoneticPr fontId="6" type="noConversion"/>
  </si>
  <si>
    <r>
      <t xml:space="preserve">纠错内容核实后计分，每条计2分 </t>
    </r>
    <r>
      <rPr>
        <sz val="10"/>
        <color theme="5"/>
        <rFont val="微软雅黑"/>
        <family val="2"/>
        <charset val="134"/>
      </rPr>
      <t>每</t>
    </r>
    <r>
      <rPr>
        <sz val="10"/>
        <color rgb="FFFF0000"/>
        <rFont val="微软雅黑"/>
        <family val="2"/>
        <charset val="134"/>
      </rPr>
      <t>月封顶10分</t>
    </r>
    <phoneticPr fontId="6" type="noConversion"/>
  </si>
  <si>
    <t>折扣率</t>
    <phoneticPr fontId="6" type="noConversion"/>
  </si>
  <si>
    <t>爱聊线索转首看率</t>
    <phoneticPr fontId="6" type="noConversion"/>
  </si>
  <si>
    <t>按爱聊线索转首看率分区间计分（爱聊线索转首看数/爱聊线索量）
初始排名统计近6个月数据</t>
    <phoneticPr fontId="6" type="noConversion"/>
  </si>
  <si>
    <t>转化指标</t>
    <phoneticPr fontId="6" type="noConversion"/>
  </si>
  <si>
    <t>首看客户</t>
    <phoneticPr fontId="6" type="noConversion"/>
  </si>
  <si>
    <t>日常行为规范</t>
    <phoneticPr fontId="6" type="noConversion"/>
  </si>
  <si>
    <t xml:space="preserve">按一个季度NPS值 </t>
    <phoneticPr fontId="6" type="noConversion"/>
  </si>
  <si>
    <t>一手成交</t>
    <phoneticPr fontId="6" type="noConversion"/>
  </si>
  <si>
    <t>客户表扬</t>
    <phoneticPr fontId="6" type="noConversion"/>
  </si>
  <si>
    <t>行政处罚</t>
    <phoneticPr fontId="6" type="noConversion"/>
  </si>
  <si>
    <t>分值</t>
    <phoneticPr fontId="6" type="noConversion"/>
  </si>
  <si>
    <t>平均值下且正分值</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</si>
</sst>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_);[Red]\(0\)"/>
    <numFmt numFmtId="177" formatCode="0.0"/>
    <numFmt numFmtId="178" formatCode="0.0_);[Red]\(0.0\)"/>
  </numFmts>
  <fonts count="11" x14ac:knownFonts="1">
    <font>
      <sz val="11"/>
      <color theme="1"/>
      <name val="等线"/>
      <charset val="134"/>
      <scheme val="minor"/>
    </font>
    <font>
      <sz val="10"/>
      <color theme="1"/>
      <name val="等线"/>
      <family val="3"/>
      <charset val="134"/>
      <scheme val="minor"/>
    </font>
    <font>
      <b/>
      <sz val="12"/>
      <color theme="1"/>
      <name val="等线"/>
      <family val="3"/>
      <charset val="134"/>
      <scheme val="minor"/>
    </font>
    <font>
      <sz val="10"/>
      <color rgb="FFFF0000"/>
      <name val="微软雅黑"/>
      <family val="2"/>
      <charset val="134"/>
    </font>
    <font>
      <sz val="10"/>
      <color theme="1"/>
      <name val="微软雅黑"/>
      <family val="2"/>
      <charset val="134"/>
    </font>
    <font>
      <b/>
      <sz val="10"/>
      <color theme="1"/>
      <name val="微软雅黑"/>
      <family val="2"/>
      <charset val="134"/>
    </font>
    <font>
      <sz val="9"/>
      <name val="等线"/>
      <family val="3"/>
      <charset val="134"/>
      <scheme val="minor"/>
    </font>
    <font>
      <b/>
      <sz val="14"/>
      <color theme="1"/>
      <name val="等线"/>
      <family val="3"/>
      <charset val="134"/>
      <scheme val="minor"/>
    </font>
    <font>
      <b/>
      <sz val="8"/>
      <color theme="1"/>
      <name val="微软雅黑"/>
      <family val="2"/>
      <charset val="134"/>
    </font>
    <font>
      <sz val="8"/>
      <color theme="1"/>
      <name val="微软雅黑"/>
      <family val="2"/>
      <charset val="134"/>
    </font>
    <font>
      <sz val="10"/>
      <color theme="5"/>
      <name val="微软雅黑"/>
      <family val="2"/>
      <charset val="134"/>
    </font>
  </fonts>
  <fills count="7">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C000"/>
        <bgColor indexed="64"/>
      </patternFill>
    </fill>
    <fill>
      <patternFill patternType="solid">
        <fgColor theme="8" tint="0.39997558519241921"/>
        <bgColor indexed="64"/>
      </patternFill>
    </fill>
    <fill>
      <patternFill patternType="solid">
        <fgColor theme="7"/>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s>
  <cellStyleXfs count="1">
    <xf numFmtId="0" fontId="0" fillId="0" borderId="0"/>
  </cellStyleXfs>
  <cellXfs count="94">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horizontal="center" vertical="center" wrapText="1"/>
    </xf>
    <xf numFmtId="0" fontId="4" fillId="3" borderId="1" xfId="0" applyFont="1" applyFill="1" applyBorder="1" applyAlignment="1">
      <alignment horizontal="center" vertical="center"/>
    </xf>
    <xf numFmtId="49" fontId="4" fillId="0" borderId="1" xfId="0" applyNumberFormat="1" applyFont="1" applyBorder="1" applyAlignment="1">
      <alignment horizontal="center" vertical="center" wrapText="1" readingOrder="1"/>
    </xf>
    <xf numFmtId="176" fontId="4" fillId="0" borderId="1" xfId="0" applyNumberFormat="1" applyFont="1" applyBorder="1" applyAlignment="1">
      <alignment horizontal="center" vertical="center" wrapText="1"/>
    </xf>
    <xf numFmtId="0" fontId="4" fillId="0" borderId="1" xfId="0" applyFont="1" applyBorder="1" applyAlignment="1">
      <alignment vertical="center" wrapText="1" readingOrder="1"/>
    </xf>
    <xf numFmtId="0" fontId="4" fillId="3" borderId="1" xfId="0" applyFont="1" applyFill="1" applyBorder="1" applyAlignment="1">
      <alignment vertical="center" wrapText="1" readingOrder="1"/>
    </xf>
    <xf numFmtId="0" fontId="1" fillId="0" borderId="0" xfId="0" applyFont="1" applyFill="1" applyAlignment="1">
      <alignment horizontal="center" vertical="center"/>
    </xf>
    <xf numFmtId="0" fontId="1" fillId="0" borderId="1" xfId="0" applyFont="1" applyBorder="1" applyAlignment="1">
      <alignment horizontal="center" vertical="center"/>
    </xf>
    <xf numFmtId="9" fontId="4" fillId="0" borderId="1" xfId="0" applyNumberFormat="1" applyFont="1" applyBorder="1" applyAlignment="1">
      <alignment horizontal="center" vertical="center"/>
    </xf>
    <xf numFmtId="0" fontId="4" fillId="0" borderId="1" xfId="0" applyNumberFormat="1" applyFont="1" applyFill="1" applyBorder="1" applyAlignment="1">
      <alignment horizontal="center" vertical="center" wrapText="1"/>
    </xf>
    <xf numFmtId="178" fontId="4" fillId="0" borderId="1" xfId="0" applyNumberFormat="1" applyFont="1" applyFill="1" applyBorder="1" applyAlignment="1">
      <alignment horizontal="center" vertical="center" wrapText="1"/>
    </xf>
    <xf numFmtId="178" fontId="4" fillId="0" borderId="2"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wrapText="1"/>
    </xf>
    <xf numFmtId="0" fontId="4" fillId="0" borderId="1" xfId="0" applyFont="1" applyFill="1" applyBorder="1" applyAlignment="1">
      <alignment vertical="center" wrapText="1"/>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wrapText="1" readingOrder="1"/>
    </xf>
    <xf numFmtId="0" fontId="4" fillId="0" borderId="2" xfId="0" applyFont="1" applyBorder="1" applyAlignment="1">
      <alignment horizontal="center" vertical="center" wrapText="1"/>
    </xf>
    <xf numFmtId="0" fontId="4" fillId="0" borderId="2" xfId="0" applyFont="1" applyBorder="1" applyAlignment="1">
      <alignment horizontal="center" vertical="center" wrapText="1" readingOrder="1"/>
    </xf>
    <xf numFmtId="0" fontId="4" fillId="0" borderId="3" xfId="0" applyFont="1" applyBorder="1" applyAlignment="1">
      <alignment horizontal="center" vertical="center" wrapText="1" readingOrder="1"/>
    </xf>
    <xf numFmtId="0" fontId="4" fillId="0" borderId="1" xfId="0" applyFont="1" applyBorder="1" applyAlignment="1">
      <alignment horizontal="center" vertical="center"/>
    </xf>
    <xf numFmtId="0" fontId="4" fillId="3" borderId="1" xfId="0" applyFont="1" applyFill="1" applyBorder="1" applyAlignment="1">
      <alignment horizontal="center" vertical="center" wrapText="1" readingOrder="1"/>
    </xf>
    <xf numFmtId="0" fontId="4" fillId="0" borderId="2" xfId="0" applyFont="1" applyBorder="1" applyAlignment="1">
      <alignment horizontal="center" vertical="center"/>
    </xf>
    <xf numFmtId="0" fontId="4" fillId="0" borderId="1" xfId="0" applyFont="1" applyFill="1" applyBorder="1" applyAlignment="1">
      <alignment horizontal="center" vertical="center" wrapText="1" readingOrder="1"/>
    </xf>
    <xf numFmtId="0" fontId="4" fillId="0" borderId="1" xfId="0" applyFont="1" applyBorder="1" applyAlignment="1">
      <alignment horizontal="center" vertical="center" wrapText="1"/>
    </xf>
    <xf numFmtId="0" fontId="4" fillId="2" borderId="2" xfId="0" applyFont="1" applyFill="1" applyBorder="1" applyAlignment="1">
      <alignment horizontal="center" vertical="center" wrapText="1"/>
    </xf>
    <xf numFmtId="0" fontId="4" fillId="3" borderId="2" xfId="0" applyFont="1" applyFill="1" applyBorder="1" applyAlignment="1">
      <alignment horizontal="center" vertical="center" wrapText="1" readingOrder="1"/>
    </xf>
    <xf numFmtId="0" fontId="4" fillId="0" borderId="2" xfId="0" applyFont="1" applyFill="1" applyBorder="1" applyAlignment="1">
      <alignment horizontal="center" vertical="center" wrapText="1" readingOrder="1"/>
    </xf>
    <xf numFmtId="176" fontId="4" fillId="0" borderId="2" xfId="0" applyNumberFormat="1" applyFont="1" applyFill="1" applyBorder="1" applyAlignment="1">
      <alignment horizontal="center" vertical="center" wrapText="1"/>
    </xf>
    <xf numFmtId="0" fontId="4" fillId="4" borderId="1" xfId="0" applyFont="1" applyFill="1" applyBorder="1" applyAlignment="1">
      <alignment horizontal="center" vertical="center" wrapText="1"/>
    </xf>
    <xf numFmtId="1" fontId="4" fillId="0" borderId="1" xfId="0" applyNumberFormat="1" applyFont="1" applyFill="1" applyBorder="1" applyAlignment="1">
      <alignment horizontal="center" vertical="center" wrapText="1"/>
    </xf>
    <xf numFmtId="0" fontId="4" fillId="0" borderId="4" xfId="0" applyNumberFormat="1" applyFont="1" applyFill="1" applyBorder="1" applyAlignment="1">
      <alignment horizontal="center" vertical="center" wrapText="1"/>
    </xf>
    <xf numFmtId="0" fontId="4" fillId="0" borderId="2" xfId="0" applyFont="1" applyFill="1" applyBorder="1" applyAlignment="1">
      <alignment horizontal="center" vertical="center" wrapText="1"/>
    </xf>
    <xf numFmtId="1" fontId="4" fillId="0" borderId="2"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5" fillId="5" borderId="1" xfId="0" applyFont="1" applyFill="1" applyBorder="1" applyAlignment="1">
      <alignment horizontal="center" vertical="center" wrapText="1" readingOrder="1"/>
    </xf>
    <xf numFmtId="177" fontId="4" fillId="0" borderId="2" xfId="0" applyNumberFormat="1" applyFont="1" applyFill="1" applyBorder="1" applyAlignment="1">
      <alignment horizontal="center" vertical="center" wrapText="1"/>
    </xf>
    <xf numFmtId="0" fontId="4" fillId="0" borderId="3" xfId="0" applyFont="1" applyBorder="1" applyAlignment="1">
      <alignment horizontal="center" vertical="center" wrapText="1"/>
    </xf>
    <xf numFmtId="0" fontId="4" fillId="0" borderId="3" xfId="0" applyNumberFormat="1" applyFont="1" applyFill="1" applyBorder="1" applyAlignment="1">
      <alignment horizontal="center" vertical="center" wrapText="1"/>
    </xf>
    <xf numFmtId="0" fontId="4" fillId="0" borderId="1" xfId="0" applyFont="1" applyFill="1" applyBorder="1" applyAlignment="1">
      <alignment horizontal="center" vertical="center"/>
    </xf>
    <xf numFmtId="0" fontId="5" fillId="5" borderId="1" xfId="0" applyFont="1" applyFill="1" applyBorder="1" applyAlignment="1">
      <alignment horizontal="center" vertical="center" wrapText="1" readingOrder="1"/>
    </xf>
    <xf numFmtId="0" fontId="4" fillId="6" borderId="1"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1" fontId="4" fillId="0" borderId="2" xfId="0" applyNumberFormat="1" applyFont="1" applyFill="1" applyBorder="1" applyAlignment="1">
      <alignment horizontal="center" vertical="center" wrapText="1"/>
    </xf>
    <xf numFmtId="1" fontId="4" fillId="0" borderId="3"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4" fillId="3" borderId="1" xfId="0" applyFont="1" applyFill="1" applyBorder="1" applyAlignment="1">
      <alignment horizontal="center" vertical="center" wrapText="1" readingOrder="1"/>
    </xf>
    <xf numFmtId="0" fontId="4" fillId="3" borderId="2" xfId="0" applyFont="1" applyFill="1" applyBorder="1" applyAlignment="1">
      <alignment horizontal="center" vertical="center" wrapText="1" readingOrder="1"/>
    </xf>
    <xf numFmtId="0" fontId="4" fillId="3" borderId="4" xfId="0" applyFont="1" applyFill="1" applyBorder="1" applyAlignment="1">
      <alignment horizontal="center" vertical="center" wrapText="1" readingOrder="1"/>
    </xf>
    <xf numFmtId="0" fontId="4" fillId="0" borderId="4" xfId="0" applyFont="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Border="1" applyAlignment="1">
      <alignment horizontal="center" vertical="center" wrapText="1" readingOrder="1"/>
    </xf>
    <xf numFmtId="1" fontId="4" fillId="0" borderId="1" xfId="0" applyNumberFormat="1" applyFont="1" applyFill="1" applyBorder="1" applyAlignment="1">
      <alignment horizontal="center" vertical="center" wrapText="1"/>
    </xf>
    <xf numFmtId="176" fontId="4" fillId="0" borderId="2" xfId="0" applyNumberFormat="1" applyFont="1" applyBorder="1" applyAlignment="1">
      <alignment horizontal="center" vertical="center" wrapText="1"/>
    </xf>
    <xf numFmtId="176" fontId="4" fillId="0" borderId="4" xfId="0" applyNumberFormat="1" applyFont="1" applyBorder="1" applyAlignment="1">
      <alignment horizontal="center" vertical="center" wrapText="1"/>
    </xf>
    <xf numFmtId="0" fontId="4" fillId="0" borderId="1" xfId="0" applyFont="1" applyFill="1" applyBorder="1" applyAlignment="1">
      <alignment horizontal="center" vertical="center" wrapText="1"/>
    </xf>
    <xf numFmtId="1" fontId="4" fillId="0" borderId="4" xfId="0" applyNumberFormat="1" applyFont="1" applyFill="1" applyBorder="1" applyAlignment="1">
      <alignment horizontal="center" vertical="center" wrapText="1"/>
    </xf>
    <xf numFmtId="0" fontId="4" fillId="0" borderId="2" xfId="0" applyFont="1" applyBorder="1" applyAlignment="1">
      <alignment horizontal="center" vertical="center" wrapText="1" readingOrder="1"/>
    </xf>
    <xf numFmtId="0" fontId="4" fillId="0" borderId="3" xfId="0" applyFont="1" applyBorder="1" applyAlignment="1">
      <alignment horizontal="center" vertical="center" wrapText="1" readingOrder="1"/>
    </xf>
    <xf numFmtId="0" fontId="4" fillId="0" borderId="4" xfId="0" applyFont="1" applyBorder="1" applyAlignment="1">
      <alignment horizontal="center" vertical="center" wrapText="1" readingOrder="1"/>
    </xf>
    <xf numFmtId="0" fontId="4" fillId="0" borderId="6" xfId="0" applyFont="1" applyBorder="1" applyAlignment="1">
      <alignment horizontal="center" vertical="center" wrapText="1" readingOrder="1"/>
    </xf>
    <xf numFmtId="0" fontId="4" fillId="0" borderId="2" xfId="0" applyNumberFormat="1" applyFont="1" applyFill="1" applyBorder="1" applyAlignment="1">
      <alignment horizontal="center" vertical="center" wrapText="1"/>
    </xf>
    <xf numFmtId="0" fontId="4" fillId="0" borderId="3" xfId="0" applyNumberFormat="1" applyFont="1" applyFill="1" applyBorder="1" applyAlignment="1">
      <alignment horizontal="center" vertical="center" wrapText="1"/>
    </xf>
    <xf numFmtId="0" fontId="4" fillId="0" borderId="4" xfId="0" applyNumberFormat="1"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0" borderId="5" xfId="0" applyFont="1" applyBorder="1" applyAlignment="1">
      <alignment horizontal="center" vertical="center" wrapText="1" readingOrder="1"/>
    </xf>
    <xf numFmtId="0" fontId="4" fillId="0" borderId="7" xfId="0" applyFont="1" applyBorder="1" applyAlignment="1">
      <alignment horizontal="center" vertical="center" wrapText="1" readingOrder="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176" fontId="4" fillId="0" borderId="3" xfId="0" applyNumberFormat="1" applyFont="1" applyBorder="1" applyAlignment="1">
      <alignment horizontal="center" vertical="center" wrapText="1"/>
    </xf>
    <xf numFmtId="0" fontId="4" fillId="3" borderId="4" xfId="0" applyFont="1" applyFill="1" applyBorder="1" applyAlignment="1">
      <alignment horizontal="center" vertical="center" wrapText="1"/>
    </xf>
    <xf numFmtId="0" fontId="4" fillId="0" borderId="1" xfId="0" applyFont="1" applyFill="1" applyBorder="1" applyAlignment="1">
      <alignment horizontal="center" vertical="center" wrapText="1" readingOrder="1"/>
    </xf>
    <xf numFmtId="0" fontId="4" fillId="0" borderId="1" xfId="0" applyFont="1" applyBorder="1" applyAlignment="1">
      <alignment horizontal="center" vertical="center"/>
    </xf>
    <xf numFmtId="0" fontId="5" fillId="5" borderId="2" xfId="0" applyFont="1" applyFill="1" applyBorder="1" applyAlignment="1">
      <alignment horizontal="center" vertical="center" wrapText="1" readingOrder="1"/>
    </xf>
    <xf numFmtId="0" fontId="5" fillId="5" borderId="4" xfId="0" applyFont="1" applyFill="1" applyBorder="1" applyAlignment="1">
      <alignment horizontal="center" vertical="center" wrapText="1" readingOrder="1"/>
    </xf>
    <xf numFmtId="0" fontId="4" fillId="0" borderId="2" xfId="0" applyNumberFormat="1" applyFont="1" applyBorder="1" applyAlignment="1">
      <alignment horizontal="center" vertical="center" wrapText="1"/>
    </xf>
    <xf numFmtId="0" fontId="4" fillId="0" borderId="3" xfId="0" applyNumberFormat="1" applyFont="1" applyBorder="1" applyAlignment="1">
      <alignment horizontal="center" vertical="center" wrapText="1"/>
    </xf>
    <xf numFmtId="0" fontId="4" fillId="0" borderId="4" xfId="0" applyNumberFormat="1" applyFont="1" applyBorder="1" applyAlignment="1">
      <alignment horizontal="center" vertical="center" wrapText="1"/>
    </xf>
    <xf numFmtId="0" fontId="2" fillId="0" borderId="8" xfId="0" applyFont="1" applyFill="1" applyBorder="1" applyAlignment="1">
      <alignment horizontal="center" vertical="center" wrapText="1"/>
    </xf>
    <xf numFmtId="0" fontId="5" fillId="5" borderId="1" xfId="0" applyFont="1" applyFill="1" applyBorder="1" applyAlignment="1">
      <alignment horizontal="center" vertical="center" wrapText="1" readingOrder="1"/>
    </xf>
    <xf numFmtId="0" fontId="5" fillId="5" borderId="5" xfId="0" applyFont="1" applyFill="1" applyBorder="1" applyAlignment="1">
      <alignment horizontal="center" vertical="center" wrapText="1" readingOrder="1"/>
    </xf>
    <xf numFmtId="0" fontId="5" fillId="5" borderId="7" xfId="0" applyFont="1" applyFill="1" applyBorder="1" applyAlignment="1">
      <alignment horizontal="center" vertical="center" wrapText="1" readingOrder="1"/>
    </xf>
    <xf numFmtId="0" fontId="5" fillId="5" borderId="1"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4"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tabSelected="1" topLeftCell="B1" zoomScale="93" zoomScaleNormal="93" workbookViewId="0">
      <pane xSplit="5" ySplit="3" topLeftCell="G4" activePane="bottomRight" state="frozen"/>
      <selection activeCell="B1" sqref="B1"/>
      <selection pane="topRight" activeCell="G1" sqref="G1"/>
      <selection pane="bottomLeft" activeCell="B4" sqref="B4"/>
      <selection pane="bottomRight" activeCell="F94" sqref="F94"/>
    </sheetView>
  </sheetViews>
  <sheetFormatPr defaultColWidth="9" defaultRowHeight="12.75" x14ac:dyDescent="0.2"/>
  <cols>
    <col min="1" max="1" width="9.375" style="2" customWidth="1"/>
    <col min="2" max="2" width="3.625" style="2" customWidth="1"/>
    <col min="3" max="3" width="11.75" style="2" customWidth="1"/>
    <col min="4" max="4" width="12.125" style="2" customWidth="1"/>
    <col min="5" max="5" width="6" style="2" customWidth="1"/>
    <col min="6" max="7" width="27.125" style="2" customWidth="1"/>
    <col min="8" max="8" width="8.75" style="9" customWidth="1"/>
    <col min="9" max="9" width="30.625" style="3" customWidth="1"/>
    <col min="10" max="10" width="7.5" style="2" customWidth="1"/>
    <col min="11" max="16384" width="9" style="2"/>
  </cols>
  <sheetData>
    <row r="1" spans="1:10" ht="40.5" customHeight="1" x14ac:dyDescent="0.2">
      <c r="A1" s="87" t="s">
        <v>148</v>
      </c>
      <c r="B1" s="87"/>
      <c r="C1" s="87"/>
      <c r="D1" s="87"/>
      <c r="E1" s="87"/>
      <c r="F1" s="87"/>
      <c r="G1" s="87"/>
      <c r="H1" s="87"/>
      <c r="I1" s="87"/>
    </row>
    <row r="2" spans="1:10" ht="32.25" customHeight="1" x14ac:dyDescent="0.2">
      <c r="A2" s="88" t="s">
        <v>0</v>
      </c>
      <c r="B2" s="89" t="s">
        <v>144</v>
      </c>
      <c r="C2" s="88" t="s">
        <v>1</v>
      </c>
      <c r="D2" s="88" t="s">
        <v>2</v>
      </c>
      <c r="E2" s="91" t="s">
        <v>136</v>
      </c>
      <c r="F2" s="88" t="s">
        <v>3</v>
      </c>
      <c r="G2" s="43" t="s">
        <v>139</v>
      </c>
      <c r="H2" s="92" t="s">
        <v>194</v>
      </c>
      <c r="I2" s="92" t="s">
        <v>149</v>
      </c>
      <c r="J2" s="82" t="s">
        <v>108</v>
      </c>
    </row>
    <row r="3" spans="1:10" ht="51" customHeight="1" x14ac:dyDescent="0.2">
      <c r="A3" s="88"/>
      <c r="B3" s="90"/>
      <c r="C3" s="88"/>
      <c r="D3" s="88"/>
      <c r="E3" s="91"/>
      <c r="F3" s="88"/>
      <c r="G3" s="38" t="s">
        <v>4</v>
      </c>
      <c r="H3" s="93"/>
      <c r="I3" s="93"/>
      <c r="J3" s="83"/>
    </row>
    <row r="4" spans="1:10" ht="19.5" customHeight="1" x14ac:dyDescent="0.2">
      <c r="A4" s="58" t="s">
        <v>106</v>
      </c>
      <c r="B4" s="64">
        <v>125</v>
      </c>
      <c r="C4" s="58" t="s">
        <v>81</v>
      </c>
      <c r="D4" s="58" t="s">
        <v>5</v>
      </c>
      <c r="E4" s="81">
        <v>30</v>
      </c>
      <c r="F4" s="58" t="s">
        <v>128</v>
      </c>
      <c r="G4" s="18" t="s">
        <v>6</v>
      </c>
      <c r="H4" s="12">
        <v>10</v>
      </c>
      <c r="I4" s="45" t="s">
        <v>12</v>
      </c>
      <c r="J4" s="68" t="s">
        <v>109</v>
      </c>
    </row>
    <row r="5" spans="1:10" ht="19.5" customHeight="1" x14ac:dyDescent="0.2">
      <c r="A5" s="58"/>
      <c r="B5" s="65"/>
      <c r="C5" s="58"/>
      <c r="D5" s="58"/>
      <c r="E5" s="81"/>
      <c r="F5" s="58"/>
      <c r="G5" s="18" t="s">
        <v>7</v>
      </c>
      <c r="H5" s="12">
        <v>15</v>
      </c>
      <c r="I5" s="46"/>
      <c r="J5" s="69"/>
    </row>
    <row r="6" spans="1:10" ht="19.5" customHeight="1" x14ac:dyDescent="0.2">
      <c r="A6" s="58"/>
      <c r="B6" s="65"/>
      <c r="C6" s="58"/>
      <c r="D6" s="58"/>
      <c r="E6" s="81"/>
      <c r="F6" s="58"/>
      <c r="G6" s="18" t="s">
        <v>8</v>
      </c>
      <c r="H6" s="12">
        <v>20</v>
      </c>
      <c r="I6" s="46"/>
      <c r="J6" s="69"/>
    </row>
    <row r="7" spans="1:10" ht="19.5" customHeight="1" x14ac:dyDescent="0.2">
      <c r="A7" s="58"/>
      <c r="B7" s="65"/>
      <c r="C7" s="58"/>
      <c r="D7" s="58"/>
      <c r="E7" s="81"/>
      <c r="F7" s="58"/>
      <c r="G7" s="18" t="s">
        <v>66</v>
      </c>
      <c r="H7" s="12">
        <v>25</v>
      </c>
      <c r="I7" s="46"/>
      <c r="J7" s="69"/>
    </row>
    <row r="8" spans="1:10" ht="19.5" customHeight="1" x14ac:dyDescent="0.2">
      <c r="A8" s="58"/>
      <c r="B8" s="65"/>
      <c r="C8" s="58"/>
      <c r="D8" s="58"/>
      <c r="E8" s="81"/>
      <c r="F8" s="58"/>
      <c r="G8" s="18" t="s">
        <v>67</v>
      </c>
      <c r="H8" s="12">
        <v>30</v>
      </c>
      <c r="I8" s="46"/>
      <c r="J8" s="69"/>
    </row>
    <row r="9" spans="1:10" ht="34.5" customHeight="1" x14ac:dyDescent="0.2">
      <c r="A9" s="58"/>
      <c r="B9" s="65"/>
      <c r="C9" s="58"/>
      <c r="D9" s="18" t="s">
        <v>9</v>
      </c>
      <c r="E9" s="22">
        <v>5</v>
      </c>
      <c r="F9" s="18" t="s">
        <v>129</v>
      </c>
      <c r="G9" s="18" t="s">
        <v>100</v>
      </c>
      <c r="H9" s="12">
        <v>5</v>
      </c>
      <c r="I9" s="26" t="s">
        <v>12</v>
      </c>
      <c r="J9" s="69"/>
    </row>
    <row r="10" spans="1:10" ht="19.5" customHeight="1" x14ac:dyDescent="0.2">
      <c r="A10" s="58"/>
      <c r="B10" s="65"/>
      <c r="C10" s="58"/>
      <c r="D10" s="18" t="s">
        <v>10</v>
      </c>
      <c r="E10" s="22">
        <v>10</v>
      </c>
      <c r="F10" s="18" t="s">
        <v>126</v>
      </c>
      <c r="G10" s="18" t="s">
        <v>11</v>
      </c>
      <c r="H10" s="12">
        <v>5</v>
      </c>
      <c r="I10" s="26" t="s">
        <v>12</v>
      </c>
      <c r="J10" s="69"/>
    </row>
    <row r="11" spans="1:10" ht="21.75" customHeight="1" x14ac:dyDescent="0.2">
      <c r="A11" s="58"/>
      <c r="B11" s="65"/>
      <c r="C11" s="18" t="s">
        <v>87</v>
      </c>
      <c r="D11" s="25" t="s">
        <v>87</v>
      </c>
      <c r="E11" s="26">
        <v>50</v>
      </c>
      <c r="F11" s="18" t="s">
        <v>171</v>
      </c>
      <c r="G11" s="26" t="s">
        <v>172</v>
      </c>
      <c r="H11" s="12">
        <v>1</v>
      </c>
      <c r="I11" s="26" t="s">
        <v>12</v>
      </c>
      <c r="J11" s="69"/>
    </row>
    <row r="12" spans="1:10" ht="19.5" customHeight="1" x14ac:dyDescent="0.2">
      <c r="A12" s="58"/>
      <c r="B12" s="65"/>
      <c r="C12" s="58" t="s">
        <v>96</v>
      </c>
      <c r="D12" s="58" t="s">
        <v>13</v>
      </c>
      <c r="E12" s="49">
        <v>10</v>
      </c>
      <c r="F12" s="58" t="s">
        <v>127</v>
      </c>
      <c r="G12" s="18" t="s">
        <v>68</v>
      </c>
      <c r="H12" s="12">
        <v>5</v>
      </c>
      <c r="I12" s="45" t="s">
        <v>12</v>
      </c>
      <c r="J12" s="69"/>
    </row>
    <row r="13" spans="1:10" ht="19.5" customHeight="1" x14ac:dyDescent="0.2">
      <c r="A13" s="58"/>
      <c r="B13" s="65"/>
      <c r="C13" s="58"/>
      <c r="D13" s="58"/>
      <c r="E13" s="49"/>
      <c r="F13" s="58"/>
      <c r="G13" s="18" t="s">
        <v>69</v>
      </c>
      <c r="H13" s="12">
        <v>8</v>
      </c>
      <c r="I13" s="46"/>
      <c r="J13" s="69"/>
    </row>
    <row r="14" spans="1:10" ht="19.5" customHeight="1" x14ac:dyDescent="0.2">
      <c r="A14" s="58"/>
      <c r="B14" s="65"/>
      <c r="C14" s="58"/>
      <c r="D14" s="58"/>
      <c r="E14" s="49"/>
      <c r="F14" s="58"/>
      <c r="G14" s="18" t="s">
        <v>70</v>
      </c>
      <c r="H14" s="12">
        <v>10</v>
      </c>
      <c r="I14" s="53"/>
      <c r="J14" s="70"/>
    </row>
    <row r="15" spans="1:10" ht="19.5" customHeight="1" x14ac:dyDescent="0.2">
      <c r="A15" s="58"/>
      <c r="B15" s="65"/>
      <c r="C15" s="58" t="s">
        <v>14</v>
      </c>
      <c r="D15" s="58" t="s">
        <v>15</v>
      </c>
      <c r="E15" s="49">
        <v>20</v>
      </c>
      <c r="F15" s="58" t="s">
        <v>138</v>
      </c>
      <c r="G15" s="18" t="s">
        <v>71</v>
      </c>
      <c r="H15" s="12">
        <v>20</v>
      </c>
      <c r="I15" s="45" t="s">
        <v>12</v>
      </c>
      <c r="J15" s="84" t="s">
        <v>110</v>
      </c>
    </row>
    <row r="16" spans="1:10" ht="19.5" customHeight="1" x14ac:dyDescent="0.2">
      <c r="A16" s="58"/>
      <c r="B16" s="65"/>
      <c r="C16" s="58"/>
      <c r="D16" s="58"/>
      <c r="E16" s="49"/>
      <c r="F16" s="58"/>
      <c r="G16" s="18" t="s">
        <v>72</v>
      </c>
      <c r="H16" s="12">
        <v>10</v>
      </c>
      <c r="I16" s="46"/>
      <c r="J16" s="85"/>
    </row>
    <row r="17" spans="1:10" ht="19.5" customHeight="1" x14ac:dyDescent="0.2">
      <c r="A17" s="58"/>
      <c r="B17" s="65"/>
      <c r="C17" s="58"/>
      <c r="D17" s="58"/>
      <c r="E17" s="49"/>
      <c r="F17" s="58"/>
      <c r="G17" s="18" t="s">
        <v>16</v>
      </c>
      <c r="H17" s="12">
        <v>0</v>
      </c>
      <c r="I17" s="46"/>
      <c r="J17" s="85"/>
    </row>
    <row r="18" spans="1:10" ht="19.5" customHeight="1" x14ac:dyDescent="0.2">
      <c r="A18" s="58"/>
      <c r="B18" s="66"/>
      <c r="C18" s="58"/>
      <c r="D18" s="58"/>
      <c r="E18" s="49"/>
      <c r="F18" s="58"/>
      <c r="G18" s="18" t="s">
        <v>17</v>
      </c>
      <c r="H18" s="12">
        <v>-10</v>
      </c>
      <c r="I18" s="53"/>
      <c r="J18" s="86"/>
    </row>
    <row r="19" spans="1:10" ht="19.5" customHeight="1" x14ac:dyDescent="0.2">
      <c r="A19" s="73" t="s">
        <v>105</v>
      </c>
      <c r="B19" s="58" t="s">
        <v>103</v>
      </c>
      <c r="C19" s="64" t="s">
        <v>101</v>
      </c>
      <c r="D19" s="75" t="s">
        <v>189</v>
      </c>
      <c r="E19" s="60">
        <v>40</v>
      </c>
      <c r="F19" s="58" t="s">
        <v>125</v>
      </c>
      <c r="G19" s="23" t="s">
        <v>18</v>
      </c>
      <c r="H19" s="12">
        <v>-2</v>
      </c>
      <c r="I19" s="71" t="s">
        <v>150</v>
      </c>
      <c r="J19" s="68" t="s">
        <v>109</v>
      </c>
    </row>
    <row r="20" spans="1:10" ht="19.5" customHeight="1" x14ac:dyDescent="0.2">
      <c r="A20" s="67"/>
      <c r="B20" s="58"/>
      <c r="C20" s="65"/>
      <c r="D20" s="76"/>
      <c r="E20" s="78"/>
      <c r="F20" s="58"/>
      <c r="G20" s="23" t="s">
        <v>19</v>
      </c>
      <c r="H20" s="12">
        <v>-5</v>
      </c>
      <c r="I20" s="72"/>
      <c r="J20" s="69"/>
    </row>
    <row r="21" spans="1:10" ht="19.5" customHeight="1" x14ac:dyDescent="0.2">
      <c r="A21" s="67"/>
      <c r="B21" s="58"/>
      <c r="C21" s="65"/>
      <c r="D21" s="76"/>
      <c r="E21" s="78"/>
      <c r="F21" s="58"/>
      <c r="G21" s="23" t="s">
        <v>20</v>
      </c>
      <c r="H21" s="12">
        <v>-10</v>
      </c>
      <c r="I21" s="72"/>
      <c r="J21" s="69"/>
    </row>
    <row r="22" spans="1:10" ht="19.5" customHeight="1" x14ac:dyDescent="0.2">
      <c r="A22" s="67"/>
      <c r="B22" s="58"/>
      <c r="C22" s="65"/>
      <c r="D22" s="76"/>
      <c r="E22" s="78"/>
      <c r="F22" s="58"/>
      <c r="G22" s="23" t="s">
        <v>21</v>
      </c>
      <c r="H22" s="12">
        <v>-10</v>
      </c>
      <c r="I22" s="72"/>
      <c r="J22" s="69"/>
    </row>
    <row r="23" spans="1:10" ht="19.5" customHeight="1" x14ac:dyDescent="0.2">
      <c r="A23" s="67"/>
      <c r="B23" s="58"/>
      <c r="C23" s="65"/>
      <c r="D23" s="76"/>
      <c r="E23" s="78"/>
      <c r="F23" s="58"/>
      <c r="G23" s="4" t="s">
        <v>22</v>
      </c>
      <c r="H23" s="12">
        <v>-10</v>
      </c>
      <c r="I23" s="72"/>
      <c r="J23" s="69"/>
    </row>
    <row r="24" spans="1:10" ht="19.5" customHeight="1" x14ac:dyDescent="0.2">
      <c r="A24" s="67"/>
      <c r="B24" s="58"/>
      <c r="C24" s="65"/>
      <c r="D24" s="76"/>
      <c r="E24" s="78"/>
      <c r="F24" s="58"/>
      <c r="G24" s="4" t="s">
        <v>23</v>
      </c>
      <c r="H24" s="12">
        <v>-10</v>
      </c>
      <c r="I24" s="72"/>
      <c r="J24" s="69"/>
    </row>
    <row r="25" spans="1:10" ht="19.5" customHeight="1" x14ac:dyDescent="0.2">
      <c r="A25" s="67"/>
      <c r="B25" s="58"/>
      <c r="C25" s="65"/>
      <c r="D25" s="76"/>
      <c r="E25" s="78"/>
      <c r="F25" s="58"/>
      <c r="G25" s="23" t="s">
        <v>24</v>
      </c>
      <c r="H25" s="12">
        <v>-20</v>
      </c>
      <c r="I25" s="72"/>
      <c r="J25" s="70"/>
    </row>
    <row r="26" spans="1:10" ht="19.5" customHeight="1" x14ac:dyDescent="0.2">
      <c r="A26" s="67"/>
      <c r="B26" s="58"/>
      <c r="C26" s="65"/>
      <c r="D26" s="77"/>
      <c r="E26" s="61"/>
      <c r="F26" s="58"/>
      <c r="G26" s="21" t="s">
        <v>111</v>
      </c>
      <c r="H26" s="12"/>
      <c r="I26" s="79"/>
      <c r="J26" s="33"/>
    </row>
    <row r="27" spans="1:10" ht="19.5" customHeight="1" x14ac:dyDescent="0.2">
      <c r="A27" s="67"/>
      <c r="B27" s="58"/>
      <c r="C27" s="65"/>
      <c r="D27" s="64" t="s">
        <v>193</v>
      </c>
      <c r="E27" s="45">
        <v>60</v>
      </c>
      <c r="F27" s="65" t="s">
        <v>124</v>
      </c>
      <c r="G27" s="4" t="s">
        <v>25</v>
      </c>
      <c r="H27" s="12">
        <v>-10</v>
      </c>
      <c r="I27" s="71" t="s">
        <v>150</v>
      </c>
      <c r="J27" s="68" t="s">
        <v>109</v>
      </c>
    </row>
    <row r="28" spans="1:10" ht="19.5" customHeight="1" x14ac:dyDescent="0.2">
      <c r="A28" s="67"/>
      <c r="B28" s="58"/>
      <c r="C28" s="65"/>
      <c r="D28" s="65"/>
      <c r="E28" s="46"/>
      <c r="F28" s="65"/>
      <c r="G28" s="4" t="s">
        <v>26</v>
      </c>
      <c r="H28" s="12">
        <v>-15</v>
      </c>
      <c r="I28" s="72"/>
      <c r="J28" s="69"/>
    </row>
    <row r="29" spans="1:10" ht="19.5" customHeight="1" x14ac:dyDescent="0.2">
      <c r="A29" s="67"/>
      <c r="B29" s="58"/>
      <c r="C29" s="65"/>
      <c r="D29" s="65"/>
      <c r="E29" s="46"/>
      <c r="F29" s="65"/>
      <c r="G29" s="23" t="s">
        <v>27</v>
      </c>
      <c r="H29" s="12">
        <v>-20</v>
      </c>
      <c r="I29" s="72"/>
      <c r="J29" s="70"/>
    </row>
    <row r="30" spans="1:10" ht="19.5" customHeight="1" x14ac:dyDescent="0.2">
      <c r="A30" s="67"/>
      <c r="B30" s="64" t="s">
        <v>104</v>
      </c>
      <c r="C30" s="58" t="s">
        <v>97</v>
      </c>
      <c r="D30" s="80" t="s">
        <v>85</v>
      </c>
      <c r="E30" s="81">
        <v>80</v>
      </c>
      <c r="F30" s="73" t="s">
        <v>123</v>
      </c>
      <c r="G30" s="18" t="s">
        <v>33</v>
      </c>
      <c r="H30" s="12">
        <v>-5</v>
      </c>
      <c r="I30" s="45" t="s">
        <v>150</v>
      </c>
      <c r="J30" s="68" t="s">
        <v>112</v>
      </c>
    </row>
    <row r="31" spans="1:10" ht="19.5" customHeight="1" x14ac:dyDescent="0.2">
      <c r="A31" s="67"/>
      <c r="B31" s="65"/>
      <c r="C31" s="58"/>
      <c r="D31" s="80"/>
      <c r="E31" s="81"/>
      <c r="F31" s="67"/>
      <c r="G31" s="18" t="s">
        <v>34</v>
      </c>
      <c r="H31" s="12">
        <v>-8</v>
      </c>
      <c r="I31" s="53"/>
      <c r="J31" s="69"/>
    </row>
    <row r="32" spans="1:10" ht="19.5" customHeight="1" x14ac:dyDescent="0.2">
      <c r="A32" s="67"/>
      <c r="B32" s="65"/>
      <c r="C32" s="58"/>
      <c r="D32" s="80"/>
      <c r="E32" s="81"/>
      <c r="F32" s="67"/>
      <c r="G32" s="18" t="s">
        <v>35</v>
      </c>
      <c r="H32" s="12">
        <v>-10</v>
      </c>
      <c r="I32" s="71" t="s">
        <v>150</v>
      </c>
      <c r="J32" s="69"/>
    </row>
    <row r="33" spans="1:10" ht="19.5" customHeight="1" x14ac:dyDescent="0.2">
      <c r="A33" s="67"/>
      <c r="B33" s="65"/>
      <c r="C33" s="58"/>
      <c r="D33" s="80"/>
      <c r="E33" s="81"/>
      <c r="F33" s="67"/>
      <c r="G33" s="18" t="s">
        <v>36</v>
      </c>
      <c r="H33" s="12">
        <v>-15</v>
      </c>
      <c r="I33" s="72"/>
      <c r="J33" s="69"/>
    </row>
    <row r="34" spans="1:10" ht="19.5" customHeight="1" x14ac:dyDescent="0.2">
      <c r="A34" s="67"/>
      <c r="B34" s="65"/>
      <c r="C34" s="58"/>
      <c r="D34" s="80"/>
      <c r="E34" s="81"/>
      <c r="F34" s="67"/>
      <c r="G34" s="18" t="s">
        <v>37</v>
      </c>
      <c r="H34" s="12">
        <v>-20</v>
      </c>
      <c r="I34" s="72"/>
      <c r="J34" s="69"/>
    </row>
    <row r="35" spans="1:10" ht="19.5" customHeight="1" x14ac:dyDescent="0.2">
      <c r="A35" s="67"/>
      <c r="B35" s="65"/>
      <c r="C35" s="64" t="s">
        <v>38</v>
      </c>
      <c r="D35" s="64" t="s">
        <v>192</v>
      </c>
      <c r="E35" s="45">
        <v>20</v>
      </c>
      <c r="F35" s="64" t="s">
        <v>122</v>
      </c>
      <c r="G35" s="18" t="s">
        <v>73</v>
      </c>
      <c r="H35" s="12">
        <v>20</v>
      </c>
      <c r="I35" s="45" t="s">
        <v>159</v>
      </c>
      <c r="J35" s="69"/>
    </row>
    <row r="36" spans="1:10" ht="18.75" customHeight="1" x14ac:dyDescent="0.2">
      <c r="A36" s="67"/>
      <c r="B36" s="65"/>
      <c r="C36" s="65"/>
      <c r="D36" s="65"/>
      <c r="E36" s="46"/>
      <c r="F36" s="65"/>
      <c r="G36" s="18" t="s">
        <v>74</v>
      </c>
      <c r="H36" s="12">
        <v>10</v>
      </c>
      <c r="I36" s="53"/>
      <c r="J36" s="69"/>
    </row>
    <row r="37" spans="1:10" ht="19.5" customHeight="1" x14ac:dyDescent="0.2">
      <c r="A37" s="67"/>
      <c r="B37" s="65"/>
      <c r="C37" s="64" t="s">
        <v>98</v>
      </c>
      <c r="D37" s="64" t="s">
        <v>39</v>
      </c>
      <c r="E37" s="45">
        <v>20</v>
      </c>
      <c r="F37" s="64" t="s">
        <v>190</v>
      </c>
      <c r="G37" s="5" t="s">
        <v>75</v>
      </c>
      <c r="H37" s="36">
        <v>20</v>
      </c>
      <c r="I37" s="45" t="s">
        <v>12</v>
      </c>
      <c r="J37" s="69"/>
    </row>
    <row r="38" spans="1:10" ht="19.5" customHeight="1" x14ac:dyDescent="0.2">
      <c r="A38" s="67"/>
      <c r="B38" s="65"/>
      <c r="C38" s="65"/>
      <c r="D38" s="65"/>
      <c r="E38" s="46"/>
      <c r="F38" s="65"/>
      <c r="G38" s="5" t="s">
        <v>86</v>
      </c>
      <c r="H38" s="36">
        <v>10</v>
      </c>
      <c r="I38" s="46"/>
      <c r="J38" s="69"/>
    </row>
    <row r="39" spans="1:10" ht="19.5" customHeight="1" x14ac:dyDescent="0.2">
      <c r="A39" s="67"/>
      <c r="B39" s="65"/>
      <c r="C39" s="65"/>
      <c r="D39" s="65"/>
      <c r="E39" s="46"/>
      <c r="F39" s="65"/>
      <c r="G39" s="5" t="s">
        <v>195</v>
      </c>
      <c r="H39" s="36">
        <v>5</v>
      </c>
      <c r="I39" s="46"/>
      <c r="J39" s="69"/>
    </row>
    <row r="40" spans="1:10" ht="19.5" customHeight="1" x14ac:dyDescent="0.2">
      <c r="A40" s="67"/>
      <c r="B40" s="65"/>
      <c r="C40" s="65"/>
      <c r="D40" s="65"/>
      <c r="E40" s="46"/>
      <c r="F40" s="65"/>
      <c r="G40" s="37" t="s">
        <v>40</v>
      </c>
      <c r="H40" s="44">
        <v>-2</v>
      </c>
      <c r="I40" s="53"/>
      <c r="J40" s="70"/>
    </row>
    <row r="41" spans="1:10" ht="19.5" customHeight="1" x14ac:dyDescent="0.2">
      <c r="A41" s="67"/>
      <c r="B41" s="65"/>
      <c r="C41" s="66"/>
      <c r="D41" s="66"/>
      <c r="E41" s="53"/>
      <c r="F41" s="66"/>
      <c r="G41" s="42">
        <v>0</v>
      </c>
      <c r="H41" s="44">
        <v>0</v>
      </c>
      <c r="I41" s="40"/>
      <c r="J41" s="41"/>
    </row>
    <row r="42" spans="1:10" ht="26.45" customHeight="1" x14ac:dyDescent="0.2">
      <c r="A42" s="67"/>
      <c r="B42" s="65"/>
      <c r="C42" s="64" t="s">
        <v>88</v>
      </c>
      <c r="D42" s="64" t="s">
        <v>88</v>
      </c>
      <c r="E42" s="45">
        <v>60</v>
      </c>
      <c r="F42" s="64" t="s">
        <v>177</v>
      </c>
      <c r="G42" s="36" t="s">
        <v>91</v>
      </c>
      <c r="H42" s="36">
        <v>0.5</v>
      </c>
      <c r="I42" s="45" t="s">
        <v>12</v>
      </c>
      <c r="J42" s="54" t="s">
        <v>113</v>
      </c>
    </row>
    <row r="43" spans="1:10" ht="19.5" customHeight="1" x14ac:dyDescent="0.2">
      <c r="A43" s="67"/>
      <c r="B43" s="65"/>
      <c r="C43" s="65"/>
      <c r="D43" s="65"/>
      <c r="E43" s="46"/>
      <c r="F43" s="65"/>
      <c r="G43" s="37" t="s">
        <v>92</v>
      </c>
      <c r="H43" s="36">
        <v>0.1</v>
      </c>
      <c r="I43" s="46"/>
      <c r="J43" s="55"/>
    </row>
    <row r="44" spans="1:10" ht="19.5" customHeight="1" x14ac:dyDescent="0.2">
      <c r="A44" s="74"/>
      <c r="B44" s="66"/>
      <c r="C44" s="65"/>
      <c r="D44" s="65"/>
      <c r="E44" s="46"/>
      <c r="F44" s="65"/>
      <c r="G44" s="37" t="s">
        <v>93</v>
      </c>
      <c r="H44" s="36">
        <v>0.5</v>
      </c>
      <c r="I44" s="53"/>
      <c r="J44" s="56"/>
    </row>
    <row r="45" spans="1:10" ht="49.5" x14ac:dyDescent="0.2">
      <c r="A45" s="64" t="s">
        <v>145</v>
      </c>
      <c r="B45" s="64">
        <v>80</v>
      </c>
      <c r="C45" s="20" t="s">
        <v>42</v>
      </c>
      <c r="D45" s="20" t="s">
        <v>43</v>
      </c>
      <c r="E45" s="19">
        <v>10</v>
      </c>
      <c r="F45" s="20" t="s">
        <v>183</v>
      </c>
      <c r="G45" s="20" t="s">
        <v>89</v>
      </c>
      <c r="H45" s="39">
        <v>2</v>
      </c>
      <c r="I45" s="26" t="s">
        <v>151</v>
      </c>
      <c r="J45" s="35" t="s">
        <v>113</v>
      </c>
    </row>
    <row r="46" spans="1:10" ht="19.5" customHeight="1" x14ac:dyDescent="0.2">
      <c r="A46" s="65"/>
      <c r="B46" s="65"/>
      <c r="C46" s="64" t="s">
        <v>181</v>
      </c>
      <c r="D46" s="64" t="s">
        <v>44</v>
      </c>
      <c r="E46" s="45">
        <v>30</v>
      </c>
      <c r="F46" s="45" t="s">
        <v>141</v>
      </c>
      <c r="G46" s="18" t="s">
        <v>76</v>
      </c>
      <c r="H46" s="31">
        <v>5</v>
      </c>
      <c r="I46" s="45" t="s">
        <v>152</v>
      </c>
      <c r="J46" s="54" t="s">
        <v>109</v>
      </c>
    </row>
    <row r="47" spans="1:10" ht="19.5" customHeight="1" x14ac:dyDescent="0.2">
      <c r="A47" s="65"/>
      <c r="B47" s="65"/>
      <c r="C47" s="66"/>
      <c r="D47" s="66"/>
      <c r="E47" s="53"/>
      <c r="F47" s="53"/>
      <c r="G47" s="18" t="s">
        <v>77</v>
      </c>
      <c r="H47" s="31">
        <v>8</v>
      </c>
      <c r="I47" s="53"/>
      <c r="J47" s="55"/>
    </row>
    <row r="48" spans="1:10" ht="19.5" customHeight="1" x14ac:dyDescent="0.2">
      <c r="A48" s="65"/>
      <c r="B48" s="65"/>
      <c r="C48" s="22" t="s">
        <v>99</v>
      </c>
      <c r="D48" s="18" t="s">
        <v>46</v>
      </c>
      <c r="E48" s="26">
        <v>20</v>
      </c>
      <c r="F48" s="18" t="s">
        <v>121</v>
      </c>
      <c r="G48" s="18" t="s">
        <v>45</v>
      </c>
      <c r="H48" s="36">
        <v>10</v>
      </c>
      <c r="I48" s="45" t="s">
        <v>159</v>
      </c>
      <c r="J48" s="55"/>
    </row>
    <row r="49" spans="1:10" ht="19.5" customHeight="1" x14ac:dyDescent="0.2">
      <c r="A49" s="65"/>
      <c r="B49" s="65"/>
      <c r="C49" s="18" t="s">
        <v>47</v>
      </c>
      <c r="D49" s="18" t="s">
        <v>48</v>
      </c>
      <c r="E49" s="26">
        <v>10</v>
      </c>
      <c r="F49" s="18" t="s">
        <v>120</v>
      </c>
      <c r="G49" s="18" t="s">
        <v>49</v>
      </c>
      <c r="H49" s="36">
        <v>10</v>
      </c>
      <c r="I49" s="53"/>
      <c r="J49" s="55"/>
    </row>
    <row r="50" spans="1:10" ht="21.75" customHeight="1" x14ac:dyDescent="0.2">
      <c r="A50" s="66"/>
      <c r="B50" s="66"/>
      <c r="C50" s="18" t="s">
        <v>82</v>
      </c>
      <c r="D50" s="18" t="s">
        <v>142</v>
      </c>
      <c r="E50" s="19">
        <v>10</v>
      </c>
      <c r="F50" s="20" t="s">
        <v>84</v>
      </c>
      <c r="G50" s="20" t="s">
        <v>41</v>
      </c>
      <c r="H50" s="36">
        <v>2</v>
      </c>
      <c r="I50" s="26" t="s">
        <v>159</v>
      </c>
      <c r="J50" s="16"/>
    </row>
    <row r="51" spans="1:10" ht="49.5" x14ac:dyDescent="0.2">
      <c r="A51" s="58" t="s">
        <v>102</v>
      </c>
      <c r="B51" s="64" t="s">
        <v>107</v>
      </c>
      <c r="C51" s="20" t="s">
        <v>28</v>
      </c>
      <c r="D51" s="20" t="s">
        <v>182</v>
      </c>
      <c r="E51" s="19">
        <v>30</v>
      </c>
      <c r="F51" s="19" t="s">
        <v>178</v>
      </c>
      <c r="G51" s="24" t="s">
        <v>179</v>
      </c>
      <c r="H51" s="32">
        <v>6</v>
      </c>
      <c r="I51" s="19" t="s">
        <v>180</v>
      </c>
      <c r="J51" s="35" t="s">
        <v>140</v>
      </c>
    </row>
    <row r="52" spans="1:10" ht="13.5" customHeight="1" x14ac:dyDescent="0.2">
      <c r="A52" s="58"/>
      <c r="B52" s="65"/>
      <c r="C52" s="58" t="s">
        <v>29</v>
      </c>
      <c r="D52" s="64" t="s">
        <v>79</v>
      </c>
      <c r="E52" s="45">
        <v>15</v>
      </c>
      <c r="F52" s="45" t="s">
        <v>155</v>
      </c>
      <c r="G52" s="22"/>
      <c r="H52" s="15">
        <v>5.5</v>
      </c>
      <c r="I52" s="45" t="s">
        <v>154</v>
      </c>
      <c r="J52" s="47" t="s">
        <v>114</v>
      </c>
    </row>
    <row r="53" spans="1:10" ht="13.5" customHeight="1" x14ac:dyDescent="0.2">
      <c r="A53" s="58"/>
      <c r="B53" s="65"/>
      <c r="C53" s="58"/>
      <c r="D53" s="65"/>
      <c r="E53" s="46"/>
      <c r="F53" s="46"/>
      <c r="G53" s="22"/>
      <c r="H53" s="13">
        <v>3.6</v>
      </c>
      <c r="I53" s="46"/>
      <c r="J53" s="48"/>
    </row>
    <row r="54" spans="1:10" ht="13.5" customHeight="1" x14ac:dyDescent="0.2">
      <c r="A54" s="58"/>
      <c r="B54" s="65"/>
      <c r="C54" s="58"/>
      <c r="D54" s="65"/>
      <c r="E54" s="46"/>
      <c r="F54" s="46"/>
      <c r="G54" s="22"/>
      <c r="H54" s="15">
        <v>3</v>
      </c>
      <c r="I54" s="46"/>
      <c r="J54" s="48"/>
    </row>
    <row r="55" spans="1:10" ht="13.5" customHeight="1" x14ac:dyDescent="0.2">
      <c r="A55" s="58"/>
      <c r="B55" s="65"/>
      <c r="C55" s="58"/>
      <c r="D55" s="65"/>
      <c r="E55" s="46"/>
      <c r="F55" s="46"/>
      <c r="G55" s="22"/>
      <c r="H55" s="15">
        <v>2</v>
      </c>
      <c r="I55" s="46"/>
      <c r="J55" s="48"/>
    </row>
    <row r="56" spans="1:10" ht="13.5" customHeight="1" x14ac:dyDescent="0.2">
      <c r="A56" s="58"/>
      <c r="B56" s="65"/>
      <c r="C56" s="58"/>
      <c r="D56" s="65"/>
      <c r="E56" s="46"/>
      <c r="F56" s="46"/>
      <c r="G56" s="22"/>
      <c r="H56" s="15">
        <v>0</v>
      </c>
      <c r="I56" s="46"/>
      <c r="J56" s="48"/>
    </row>
    <row r="57" spans="1:10" ht="13.5" customHeight="1" x14ac:dyDescent="0.2">
      <c r="A57" s="58"/>
      <c r="B57" s="65"/>
      <c r="C57" s="58"/>
      <c r="D57" s="64" t="s">
        <v>30</v>
      </c>
      <c r="E57" s="45">
        <v>40</v>
      </c>
      <c r="F57" s="64" t="s">
        <v>156</v>
      </c>
      <c r="G57" s="22"/>
      <c r="H57" s="30">
        <v>15</v>
      </c>
      <c r="I57" s="45" t="s">
        <v>154</v>
      </c>
      <c r="J57" s="47" t="s">
        <v>140</v>
      </c>
    </row>
    <row r="58" spans="1:10" ht="13.5" customHeight="1" x14ac:dyDescent="0.2">
      <c r="A58" s="58"/>
      <c r="B58" s="65"/>
      <c r="C58" s="58"/>
      <c r="D58" s="65"/>
      <c r="E58" s="46"/>
      <c r="F58" s="65"/>
      <c r="G58" s="22"/>
      <c r="H58" s="30">
        <v>11</v>
      </c>
      <c r="I58" s="46"/>
      <c r="J58" s="48"/>
    </row>
    <row r="59" spans="1:10" ht="13.5" customHeight="1" x14ac:dyDescent="0.2">
      <c r="A59" s="58"/>
      <c r="B59" s="65"/>
      <c r="C59" s="58"/>
      <c r="D59" s="65"/>
      <c r="E59" s="46"/>
      <c r="F59" s="65"/>
      <c r="G59" s="22"/>
      <c r="H59" s="14">
        <v>8</v>
      </c>
      <c r="I59" s="46"/>
      <c r="J59" s="48"/>
    </row>
    <row r="60" spans="1:10" ht="13.5" customHeight="1" x14ac:dyDescent="0.2">
      <c r="A60" s="58"/>
      <c r="B60" s="65"/>
      <c r="C60" s="58"/>
      <c r="D60" s="65"/>
      <c r="E60" s="46"/>
      <c r="F60" s="65"/>
      <c r="G60" s="22"/>
      <c r="H60" s="30">
        <v>3.6</v>
      </c>
      <c r="I60" s="46"/>
      <c r="J60" s="48"/>
    </row>
    <row r="61" spans="1:10" ht="13.5" customHeight="1" x14ac:dyDescent="0.2">
      <c r="A61" s="58"/>
      <c r="B61" s="65"/>
      <c r="C61" s="58"/>
      <c r="D61" s="65"/>
      <c r="E61" s="46"/>
      <c r="F61" s="65"/>
      <c r="G61" s="22"/>
      <c r="H61" s="30">
        <v>2</v>
      </c>
      <c r="I61" s="46"/>
      <c r="J61" s="48"/>
    </row>
    <row r="62" spans="1:10" ht="13.5" customHeight="1" x14ac:dyDescent="0.2">
      <c r="A62" s="58"/>
      <c r="B62" s="65"/>
      <c r="C62" s="58"/>
      <c r="D62" s="66"/>
      <c r="E62" s="53"/>
      <c r="F62" s="66"/>
      <c r="G62" s="22"/>
      <c r="H62" s="30">
        <v>0</v>
      </c>
      <c r="I62" s="53"/>
      <c r="J62" s="63"/>
    </row>
    <row r="63" spans="1:10" ht="13.5" customHeight="1" x14ac:dyDescent="0.2">
      <c r="A63" s="58"/>
      <c r="B63" s="65"/>
      <c r="C63" s="67" t="s">
        <v>187</v>
      </c>
      <c r="D63" s="64" t="s">
        <v>31</v>
      </c>
      <c r="E63" s="45">
        <v>20</v>
      </c>
      <c r="F63" s="45" t="s">
        <v>157</v>
      </c>
      <c r="G63" s="11"/>
      <c r="H63" s="14">
        <v>7.5</v>
      </c>
      <c r="I63" s="45" t="s">
        <v>154</v>
      </c>
      <c r="J63" s="47" t="s">
        <v>140</v>
      </c>
    </row>
    <row r="64" spans="1:10" ht="13.5" customHeight="1" x14ac:dyDescent="0.2">
      <c r="A64" s="58"/>
      <c r="B64" s="65"/>
      <c r="C64" s="67"/>
      <c r="D64" s="65"/>
      <c r="E64" s="46"/>
      <c r="F64" s="46"/>
      <c r="G64" s="22"/>
      <c r="H64" s="14">
        <v>6</v>
      </c>
      <c r="I64" s="46"/>
      <c r="J64" s="48"/>
    </row>
    <row r="65" spans="1:10" ht="13.5" customHeight="1" x14ac:dyDescent="0.2">
      <c r="A65" s="58"/>
      <c r="B65" s="65"/>
      <c r="C65" s="67"/>
      <c r="D65" s="65"/>
      <c r="E65" s="46"/>
      <c r="F65" s="46"/>
      <c r="G65" s="22"/>
      <c r="H65" s="30">
        <v>4</v>
      </c>
      <c r="I65" s="46"/>
      <c r="J65" s="48"/>
    </row>
    <row r="66" spans="1:10" ht="13.5" customHeight="1" x14ac:dyDescent="0.2">
      <c r="A66" s="58"/>
      <c r="B66" s="65"/>
      <c r="C66" s="67"/>
      <c r="D66" s="65"/>
      <c r="E66" s="46"/>
      <c r="F66" s="46"/>
      <c r="G66" s="37"/>
      <c r="H66" s="30">
        <v>3</v>
      </c>
      <c r="I66" s="46"/>
      <c r="J66" s="48"/>
    </row>
    <row r="67" spans="1:10" ht="13.5" customHeight="1" x14ac:dyDescent="0.2">
      <c r="A67" s="58"/>
      <c r="B67" s="65"/>
      <c r="C67" s="67"/>
      <c r="D67" s="65"/>
      <c r="E67" s="46"/>
      <c r="F67" s="46"/>
      <c r="G67" s="22"/>
      <c r="H67" s="30">
        <v>2</v>
      </c>
      <c r="I67" s="46"/>
      <c r="J67" s="48"/>
    </row>
    <row r="68" spans="1:10" ht="13.5" customHeight="1" x14ac:dyDescent="0.2">
      <c r="A68" s="58"/>
      <c r="B68" s="65"/>
      <c r="C68" s="67"/>
      <c r="D68" s="66"/>
      <c r="E68" s="53"/>
      <c r="F68" s="53"/>
      <c r="G68" s="10"/>
      <c r="H68" s="30">
        <v>0</v>
      </c>
      <c r="I68" s="53"/>
      <c r="J68" s="63"/>
    </row>
    <row r="69" spans="1:10" ht="13.15" customHeight="1" x14ac:dyDescent="0.2">
      <c r="A69" s="58"/>
      <c r="B69" s="65"/>
      <c r="C69" s="67"/>
      <c r="D69" s="64" t="s">
        <v>32</v>
      </c>
      <c r="E69" s="45">
        <v>45</v>
      </c>
      <c r="F69" s="45" t="s">
        <v>158</v>
      </c>
      <c r="G69" s="22"/>
      <c r="H69" s="14">
        <v>16.8</v>
      </c>
      <c r="I69" s="45" t="s">
        <v>154</v>
      </c>
      <c r="J69" s="47" t="s">
        <v>140</v>
      </c>
    </row>
    <row r="70" spans="1:10" ht="13.15" customHeight="1" x14ac:dyDescent="0.2">
      <c r="A70" s="58"/>
      <c r="B70" s="65"/>
      <c r="C70" s="67"/>
      <c r="D70" s="65"/>
      <c r="E70" s="46"/>
      <c r="F70" s="46"/>
      <c r="G70" s="22"/>
      <c r="H70" s="30">
        <v>13</v>
      </c>
      <c r="I70" s="46"/>
      <c r="J70" s="48"/>
    </row>
    <row r="71" spans="1:10" ht="13.15" customHeight="1" x14ac:dyDescent="0.2">
      <c r="A71" s="58"/>
      <c r="B71" s="65"/>
      <c r="C71" s="67"/>
      <c r="D71" s="65"/>
      <c r="E71" s="46"/>
      <c r="F71" s="46"/>
      <c r="G71" s="37"/>
      <c r="H71" s="30">
        <v>9</v>
      </c>
      <c r="I71" s="46"/>
      <c r="J71" s="48"/>
    </row>
    <row r="72" spans="1:10" ht="13.15" customHeight="1" x14ac:dyDescent="0.2">
      <c r="A72" s="58"/>
      <c r="B72" s="65"/>
      <c r="C72" s="67"/>
      <c r="D72" s="65"/>
      <c r="E72" s="46"/>
      <c r="F72" s="46"/>
      <c r="G72" s="22"/>
      <c r="H72" s="30">
        <v>4</v>
      </c>
      <c r="I72" s="46"/>
      <c r="J72" s="48"/>
    </row>
    <row r="73" spans="1:10" ht="13.5" customHeight="1" x14ac:dyDescent="0.2">
      <c r="A73" s="58"/>
      <c r="B73" s="65"/>
      <c r="C73" s="67"/>
      <c r="D73" s="65"/>
      <c r="E73" s="46"/>
      <c r="F73" s="46"/>
      <c r="G73" s="22"/>
      <c r="H73" s="30">
        <v>0</v>
      </c>
      <c r="I73" s="46"/>
      <c r="J73" s="48"/>
    </row>
    <row r="74" spans="1:10" ht="13.5" customHeight="1" x14ac:dyDescent="0.2">
      <c r="A74" s="58"/>
      <c r="B74" s="65"/>
      <c r="C74" s="67"/>
      <c r="D74" s="64" t="s">
        <v>185</v>
      </c>
      <c r="E74" s="45">
        <v>15</v>
      </c>
      <c r="F74" s="45" t="s">
        <v>186</v>
      </c>
      <c r="G74" s="22"/>
      <c r="H74" s="14">
        <v>6</v>
      </c>
      <c r="I74" s="45" t="s">
        <v>154</v>
      </c>
      <c r="J74" s="47" t="s">
        <v>140</v>
      </c>
    </row>
    <row r="75" spans="1:10" ht="13.5" customHeight="1" x14ac:dyDescent="0.2">
      <c r="A75" s="58"/>
      <c r="B75" s="65"/>
      <c r="C75" s="67"/>
      <c r="D75" s="65"/>
      <c r="E75" s="46"/>
      <c r="F75" s="46"/>
      <c r="G75" s="22"/>
      <c r="H75" s="14">
        <v>4.5</v>
      </c>
      <c r="I75" s="46"/>
      <c r="J75" s="48"/>
    </row>
    <row r="76" spans="1:10" ht="13.5" customHeight="1" x14ac:dyDescent="0.2">
      <c r="A76" s="58"/>
      <c r="B76" s="65"/>
      <c r="C76" s="67"/>
      <c r="D76" s="65"/>
      <c r="E76" s="46"/>
      <c r="F76" s="46"/>
      <c r="G76" s="37"/>
      <c r="H76" s="30">
        <v>4</v>
      </c>
      <c r="I76" s="46"/>
      <c r="J76" s="48"/>
    </row>
    <row r="77" spans="1:10" ht="13.5" customHeight="1" x14ac:dyDescent="0.2">
      <c r="A77" s="58"/>
      <c r="B77" s="65"/>
      <c r="C77" s="67"/>
      <c r="D77" s="65"/>
      <c r="E77" s="46"/>
      <c r="F77" s="46"/>
      <c r="G77" s="22"/>
      <c r="H77" s="30">
        <v>3</v>
      </c>
      <c r="I77" s="46"/>
      <c r="J77" s="48"/>
    </row>
    <row r="78" spans="1:10" ht="13.5" customHeight="1" x14ac:dyDescent="0.2">
      <c r="A78" s="58"/>
      <c r="B78" s="65"/>
      <c r="C78" s="67"/>
      <c r="D78" s="65"/>
      <c r="E78" s="46"/>
      <c r="F78" s="46"/>
      <c r="G78" s="22"/>
      <c r="H78" s="30">
        <v>0</v>
      </c>
      <c r="I78" s="46"/>
      <c r="J78" s="48"/>
    </row>
    <row r="79" spans="1:10" ht="44.25" customHeight="1" x14ac:dyDescent="0.2">
      <c r="A79" s="58"/>
      <c r="B79" s="49" t="s">
        <v>147</v>
      </c>
      <c r="C79" s="50" t="s">
        <v>62</v>
      </c>
      <c r="D79" s="25" t="s">
        <v>63</v>
      </c>
      <c r="E79" s="51">
        <v>90</v>
      </c>
      <c r="F79" s="8" t="s">
        <v>173</v>
      </c>
      <c r="G79" s="28" t="s">
        <v>51</v>
      </c>
      <c r="H79" s="34">
        <v>8</v>
      </c>
      <c r="I79" s="45" t="s">
        <v>159</v>
      </c>
      <c r="J79" s="54" t="s">
        <v>113</v>
      </c>
    </row>
    <row r="80" spans="1:10" ht="19.5" customHeight="1" x14ac:dyDescent="0.2">
      <c r="A80" s="58"/>
      <c r="B80" s="49"/>
      <c r="C80" s="50"/>
      <c r="D80" s="25" t="s">
        <v>191</v>
      </c>
      <c r="E80" s="52"/>
      <c r="F80" s="23" t="s">
        <v>174</v>
      </c>
      <c r="G80" s="23" t="s">
        <v>50</v>
      </c>
      <c r="H80" s="36">
        <v>10</v>
      </c>
      <c r="I80" s="53"/>
      <c r="J80" s="55"/>
    </row>
    <row r="81" spans="1:10" ht="22.5" customHeight="1" x14ac:dyDescent="0.2">
      <c r="A81" s="58"/>
      <c r="B81" s="49"/>
      <c r="C81" s="23" t="s">
        <v>64</v>
      </c>
      <c r="D81" s="25" t="s">
        <v>65</v>
      </c>
      <c r="E81" s="23">
        <v>30</v>
      </c>
      <c r="F81" s="23" t="s">
        <v>175</v>
      </c>
      <c r="G81" s="23" t="s">
        <v>50</v>
      </c>
      <c r="H81" s="36">
        <v>6</v>
      </c>
      <c r="I81" s="26" t="s">
        <v>159</v>
      </c>
      <c r="J81" s="55"/>
    </row>
    <row r="82" spans="1:10" ht="33" customHeight="1" x14ac:dyDescent="0.2">
      <c r="A82" s="58"/>
      <c r="B82" s="49"/>
      <c r="C82" s="23" t="s">
        <v>55</v>
      </c>
      <c r="D82" s="25" t="s">
        <v>184</v>
      </c>
      <c r="E82" s="23">
        <v>30</v>
      </c>
      <c r="F82" s="23" t="s">
        <v>176</v>
      </c>
      <c r="G82" s="23" t="s">
        <v>78</v>
      </c>
      <c r="H82" s="36">
        <v>6</v>
      </c>
      <c r="I82" s="26" t="s">
        <v>159</v>
      </c>
      <c r="J82" s="56"/>
    </row>
    <row r="83" spans="1:10" ht="27.75" customHeight="1" x14ac:dyDescent="0.2">
      <c r="A83" s="58"/>
      <c r="B83" s="49"/>
      <c r="C83" s="50" t="s">
        <v>56</v>
      </c>
      <c r="D83" s="29" t="s">
        <v>188</v>
      </c>
      <c r="E83" s="28">
        <v>10</v>
      </c>
      <c r="F83" s="28" t="s">
        <v>131</v>
      </c>
      <c r="G83" s="23" t="s">
        <v>83</v>
      </c>
      <c r="H83" s="30">
        <v>10</v>
      </c>
      <c r="I83" s="27" t="s">
        <v>153</v>
      </c>
      <c r="J83" s="54" t="s">
        <v>113</v>
      </c>
    </row>
    <row r="84" spans="1:10" ht="32.25" customHeight="1" x14ac:dyDescent="0.2">
      <c r="A84" s="58"/>
      <c r="B84" s="49"/>
      <c r="C84" s="50"/>
      <c r="D84" s="29" t="s">
        <v>160</v>
      </c>
      <c r="E84" s="28">
        <v>10</v>
      </c>
      <c r="F84" s="28" t="s">
        <v>132</v>
      </c>
      <c r="G84" s="23" t="s">
        <v>83</v>
      </c>
      <c r="H84" s="30">
        <v>10</v>
      </c>
      <c r="I84" s="27" t="s">
        <v>153</v>
      </c>
      <c r="J84" s="55"/>
    </row>
    <row r="85" spans="1:10" ht="41.25" customHeight="1" x14ac:dyDescent="0.2">
      <c r="A85" s="58"/>
      <c r="B85" s="49"/>
      <c r="C85" s="50"/>
      <c r="D85" s="29" t="s">
        <v>80</v>
      </c>
      <c r="E85" s="28">
        <v>10</v>
      </c>
      <c r="F85" s="28" t="s">
        <v>133</v>
      </c>
      <c r="G85" s="23" t="s">
        <v>83</v>
      </c>
      <c r="H85" s="32">
        <v>5</v>
      </c>
      <c r="I85" s="27" t="s">
        <v>153</v>
      </c>
      <c r="J85" s="55"/>
    </row>
    <row r="86" spans="1:10" ht="41.25" customHeight="1" x14ac:dyDescent="0.2">
      <c r="A86" s="58"/>
      <c r="B86" s="49"/>
      <c r="C86" s="50"/>
      <c r="D86" s="29" t="s">
        <v>161</v>
      </c>
      <c r="E86" s="28">
        <v>20</v>
      </c>
      <c r="F86" s="28" t="s">
        <v>134</v>
      </c>
      <c r="G86" s="23" t="s">
        <v>83</v>
      </c>
      <c r="H86" s="32">
        <v>5</v>
      </c>
      <c r="I86" s="27" t="s">
        <v>153</v>
      </c>
      <c r="J86" s="55"/>
    </row>
    <row r="87" spans="1:10" ht="41.25" customHeight="1" x14ac:dyDescent="0.2">
      <c r="A87" s="58"/>
      <c r="B87" s="49"/>
      <c r="C87" s="50"/>
      <c r="D87" s="25" t="s">
        <v>162</v>
      </c>
      <c r="E87" s="23">
        <v>10</v>
      </c>
      <c r="F87" s="23" t="s">
        <v>135</v>
      </c>
      <c r="G87" s="23" t="s">
        <v>83</v>
      </c>
      <c r="H87" s="32">
        <v>5</v>
      </c>
      <c r="I87" s="27" t="s">
        <v>153</v>
      </c>
      <c r="J87" s="55"/>
    </row>
    <row r="88" spans="1:10" s="1" customFormat="1" ht="45" customHeight="1" x14ac:dyDescent="0.2">
      <c r="A88" s="58"/>
      <c r="B88" s="49" t="s">
        <v>146</v>
      </c>
      <c r="C88" s="58" t="s">
        <v>164</v>
      </c>
      <c r="D88" s="18" t="s">
        <v>163</v>
      </c>
      <c r="E88" s="60">
        <v>60</v>
      </c>
      <c r="F88" s="7" t="s">
        <v>119</v>
      </c>
      <c r="G88" s="23" t="s">
        <v>90</v>
      </c>
      <c r="H88" s="36">
        <v>1</v>
      </c>
      <c r="I88" s="45" t="s">
        <v>159</v>
      </c>
      <c r="J88" s="62" t="s">
        <v>113</v>
      </c>
    </row>
    <row r="89" spans="1:10" s="1" customFormat="1" ht="19.5" customHeight="1" x14ac:dyDescent="0.2">
      <c r="A89" s="58"/>
      <c r="B89" s="49"/>
      <c r="C89" s="58"/>
      <c r="D89" s="23" t="s">
        <v>191</v>
      </c>
      <c r="E89" s="61"/>
      <c r="F89" s="23" t="s">
        <v>118</v>
      </c>
      <c r="G89" s="23" t="s">
        <v>50</v>
      </c>
      <c r="H89" s="36">
        <v>10</v>
      </c>
      <c r="I89" s="53"/>
      <c r="J89" s="62"/>
    </row>
    <row r="90" spans="1:10" s="1" customFormat="1" ht="19.5" customHeight="1" x14ac:dyDescent="0.2">
      <c r="A90" s="58"/>
      <c r="B90" s="49"/>
      <c r="C90" s="58" t="s">
        <v>165</v>
      </c>
      <c r="D90" s="18" t="s">
        <v>166</v>
      </c>
      <c r="E90" s="6">
        <v>30</v>
      </c>
      <c r="F90" s="18" t="s">
        <v>116</v>
      </c>
      <c r="G90" s="26" t="s">
        <v>52</v>
      </c>
      <c r="H90" s="37">
        <v>1.5</v>
      </c>
      <c r="I90" s="45" t="s">
        <v>159</v>
      </c>
      <c r="J90" s="62"/>
    </row>
    <row r="91" spans="1:10" s="1" customFormat="1" ht="19.5" customHeight="1" x14ac:dyDescent="0.2">
      <c r="A91" s="58"/>
      <c r="B91" s="49"/>
      <c r="C91" s="58"/>
      <c r="D91" s="18" t="s">
        <v>53</v>
      </c>
      <c r="E91" s="6">
        <v>10</v>
      </c>
      <c r="F91" s="18" t="s">
        <v>117</v>
      </c>
      <c r="G91" s="26" t="s">
        <v>54</v>
      </c>
      <c r="H91" s="37">
        <v>0.5</v>
      </c>
      <c r="I91" s="53"/>
      <c r="J91" s="62"/>
    </row>
    <row r="92" spans="1:10" s="1" customFormat="1" ht="19.5" customHeight="1" x14ac:dyDescent="0.2">
      <c r="A92" s="58"/>
      <c r="B92" s="49"/>
      <c r="C92" s="58" t="s">
        <v>59</v>
      </c>
      <c r="D92" s="23" t="s">
        <v>167</v>
      </c>
      <c r="E92" s="15">
        <v>40</v>
      </c>
      <c r="F92" s="26" t="s">
        <v>143</v>
      </c>
      <c r="G92" s="26" t="s">
        <v>60</v>
      </c>
      <c r="H92" s="37">
        <v>2</v>
      </c>
      <c r="I92" s="26" t="s">
        <v>12</v>
      </c>
      <c r="J92" s="57" t="s">
        <v>115</v>
      </c>
    </row>
    <row r="93" spans="1:10" s="1" customFormat="1" ht="19.5" customHeight="1" x14ac:dyDescent="0.2">
      <c r="A93" s="58"/>
      <c r="B93" s="49"/>
      <c r="C93" s="58"/>
      <c r="D93" s="23" t="s">
        <v>168</v>
      </c>
      <c r="E93" s="15">
        <v>20</v>
      </c>
      <c r="F93" s="25" t="s">
        <v>137</v>
      </c>
      <c r="G93" s="26" t="s">
        <v>61</v>
      </c>
      <c r="H93" s="37">
        <v>2</v>
      </c>
      <c r="I93" s="26" t="s">
        <v>12</v>
      </c>
      <c r="J93" s="57"/>
    </row>
    <row r="94" spans="1:10" s="1" customFormat="1" ht="16.5" x14ac:dyDescent="0.2">
      <c r="A94" s="58"/>
      <c r="B94" s="49"/>
      <c r="C94" s="58" t="s">
        <v>56</v>
      </c>
      <c r="D94" s="25" t="s">
        <v>169</v>
      </c>
      <c r="E94" s="15">
        <v>30</v>
      </c>
      <c r="F94" s="18" t="s">
        <v>130</v>
      </c>
      <c r="G94" s="26" t="s">
        <v>57</v>
      </c>
      <c r="H94" s="32">
        <v>1</v>
      </c>
      <c r="I94" s="27" t="s">
        <v>153</v>
      </c>
      <c r="J94" s="59" t="s">
        <v>113</v>
      </c>
    </row>
    <row r="95" spans="1:10" s="1" customFormat="1" ht="16.5" x14ac:dyDescent="0.2">
      <c r="A95" s="58"/>
      <c r="B95" s="49"/>
      <c r="C95" s="58"/>
      <c r="D95" s="25" t="s">
        <v>80</v>
      </c>
      <c r="E95" s="6">
        <f>5%*200</f>
        <v>10</v>
      </c>
      <c r="F95" s="18" t="s">
        <v>94</v>
      </c>
      <c r="G95" s="26" t="s">
        <v>57</v>
      </c>
      <c r="H95" s="32">
        <v>1</v>
      </c>
      <c r="I95" s="27" t="s">
        <v>153</v>
      </c>
      <c r="J95" s="59"/>
    </row>
    <row r="96" spans="1:10" s="1" customFormat="1" ht="23.25" customHeight="1" x14ac:dyDescent="0.2">
      <c r="A96" s="58"/>
      <c r="B96" s="49"/>
      <c r="C96" s="58"/>
      <c r="D96" s="25" t="s">
        <v>170</v>
      </c>
      <c r="E96" s="6">
        <f>5%*200</f>
        <v>10</v>
      </c>
      <c r="F96" s="18" t="s">
        <v>95</v>
      </c>
      <c r="G96" s="26" t="s">
        <v>58</v>
      </c>
      <c r="H96" s="32">
        <v>2</v>
      </c>
      <c r="I96" s="17" t="s">
        <v>153</v>
      </c>
      <c r="J96" s="59"/>
    </row>
    <row r="97" ht="18.75" customHeight="1" x14ac:dyDescent="0.2"/>
  </sheetData>
  <mergeCells count="122">
    <mergeCell ref="A1:I1"/>
    <mergeCell ref="A2:A3"/>
    <mergeCell ref="B2:B3"/>
    <mergeCell ref="C2:C3"/>
    <mergeCell ref="D2:D3"/>
    <mergeCell ref="E2:E3"/>
    <mergeCell ref="F2:F3"/>
    <mergeCell ref="I2:I3"/>
    <mergeCell ref="H2:H3"/>
    <mergeCell ref="J2:J3"/>
    <mergeCell ref="A4:A18"/>
    <mergeCell ref="B4:B18"/>
    <mergeCell ref="C4:C10"/>
    <mergeCell ref="D4:D8"/>
    <mergeCell ref="E4:E8"/>
    <mergeCell ref="F4:F8"/>
    <mergeCell ref="I4:I8"/>
    <mergeCell ref="J4:J14"/>
    <mergeCell ref="C12:C14"/>
    <mergeCell ref="D12:D14"/>
    <mergeCell ref="E12:E14"/>
    <mergeCell ref="F12:F14"/>
    <mergeCell ref="I12:I14"/>
    <mergeCell ref="C15:C18"/>
    <mergeCell ref="D15:D18"/>
    <mergeCell ref="E15:E18"/>
    <mergeCell ref="F15:F18"/>
    <mergeCell ref="I15:I18"/>
    <mergeCell ref="J15:J18"/>
    <mergeCell ref="A19:A44"/>
    <mergeCell ref="B19:B29"/>
    <mergeCell ref="C19:C29"/>
    <mergeCell ref="D19:D26"/>
    <mergeCell ref="E19:E26"/>
    <mergeCell ref="F19:F26"/>
    <mergeCell ref="I19:I26"/>
    <mergeCell ref="J19:J25"/>
    <mergeCell ref="D27:D29"/>
    <mergeCell ref="E27:E29"/>
    <mergeCell ref="F27:F29"/>
    <mergeCell ref="I27:I29"/>
    <mergeCell ref="J27:J29"/>
    <mergeCell ref="B30:B44"/>
    <mergeCell ref="C30:C34"/>
    <mergeCell ref="D30:D34"/>
    <mergeCell ref="E30:E34"/>
    <mergeCell ref="F30:F34"/>
    <mergeCell ref="I30:I31"/>
    <mergeCell ref="I37:I40"/>
    <mergeCell ref="C42:C44"/>
    <mergeCell ref="D42:D44"/>
    <mergeCell ref="E42:E44"/>
    <mergeCell ref="F42:F44"/>
    <mergeCell ref="I42:I44"/>
    <mergeCell ref="J30:J40"/>
    <mergeCell ref="I32:I34"/>
    <mergeCell ref="C35:C36"/>
    <mergeCell ref="D35:D36"/>
    <mergeCell ref="E35:E36"/>
    <mergeCell ref="F35:F36"/>
    <mergeCell ref="I35:I36"/>
    <mergeCell ref="J42:J44"/>
    <mergeCell ref="F37:F41"/>
    <mergeCell ref="E37:E41"/>
    <mergeCell ref="D37:D41"/>
    <mergeCell ref="C37:C41"/>
    <mergeCell ref="A45:A50"/>
    <mergeCell ref="B45:B50"/>
    <mergeCell ref="C46:C47"/>
    <mergeCell ref="D46:D47"/>
    <mergeCell ref="E46:E47"/>
    <mergeCell ref="F46:F47"/>
    <mergeCell ref="I46:I47"/>
    <mergeCell ref="J46:J49"/>
    <mergeCell ref="I48:I49"/>
    <mergeCell ref="A51:A96"/>
    <mergeCell ref="B51:B78"/>
    <mergeCell ref="C52:C62"/>
    <mergeCell ref="D52:D56"/>
    <mergeCell ref="E52:E56"/>
    <mergeCell ref="F52:F56"/>
    <mergeCell ref="C63:C78"/>
    <mergeCell ref="D63:D68"/>
    <mergeCell ref="E63:E68"/>
    <mergeCell ref="F63:F68"/>
    <mergeCell ref="D74:D78"/>
    <mergeCell ref="E74:E78"/>
    <mergeCell ref="F74:F78"/>
    <mergeCell ref="I63:I68"/>
    <mergeCell ref="J63:J68"/>
    <mergeCell ref="D69:D73"/>
    <mergeCell ref="E69:E73"/>
    <mergeCell ref="F69:F73"/>
    <mergeCell ref="I69:I73"/>
    <mergeCell ref="J69:J73"/>
    <mergeCell ref="I52:I56"/>
    <mergeCell ref="J52:J56"/>
    <mergeCell ref="D57:D62"/>
    <mergeCell ref="E57:E62"/>
    <mergeCell ref="F57:F62"/>
    <mergeCell ref="I57:I62"/>
    <mergeCell ref="J57:J62"/>
    <mergeCell ref="I74:I78"/>
    <mergeCell ref="J74:J78"/>
    <mergeCell ref="B79:B87"/>
    <mergeCell ref="C79:C80"/>
    <mergeCell ref="E79:E80"/>
    <mergeCell ref="I79:I80"/>
    <mergeCell ref="J79:J82"/>
    <mergeCell ref="J92:J93"/>
    <mergeCell ref="C94:C96"/>
    <mergeCell ref="J94:J96"/>
    <mergeCell ref="C83:C87"/>
    <mergeCell ref="J83:J87"/>
    <mergeCell ref="B88:B96"/>
    <mergeCell ref="C88:C89"/>
    <mergeCell ref="E88:E89"/>
    <mergeCell ref="I88:I89"/>
    <mergeCell ref="J88:J91"/>
    <mergeCell ref="C90:C91"/>
    <mergeCell ref="I90:I91"/>
    <mergeCell ref="C92:C93"/>
  </mergeCells>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2021.5.8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cp:lastPrinted>2021-04-22T06:32:05Z</cp:lastPrinted>
  <dcterms:created xsi:type="dcterms:W3CDTF">2015-06-05T18:19:00Z</dcterms:created>
  <dcterms:modified xsi:type="dcterms:W3CDTF">2021-05-08T10:47:40Z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FA698B72643A4ECEB0815FC01DBAE18C</vt:lpwstr>
  </property>
  <property fmtid="{D5CDD505-2E9C-101B-9397-08002B2CF9AE}" pid="3" name="KSOProductBuildVer">
    <vt:lpwstr>2052-11.1.0.10356</vt:lpwstr>
  </property>
</Properties>
</file>