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7" i="1" l="1"/>
  <c r="Q27" i="1"/>
  <c r="O25" i="1"/>
  <c r="O26" i="1"/>
  <c r="O27" i="1"/>
  <c r="O23" i="1"/>
  <c r="N25" i="1"/>
  <c r="N26" i="1"/>
  <c r="E26" i="1"/>
  <c r="F26" i="1"/>
  <c r="G26" i="1"/>
  <c r="H26" i="1"/>
  <c r="I26" i="1"/>
  <c r="J26" i="1"/>
  <c r="K26" i="1"/>
  <c r="L26" i="1"/>
  <c r="D26" i="1"/>
  <c r="E25" i="1"/>
  <c r="F25" i="1"/>
  <c r="G25" i="1"/>
  <c r="H25" i="1"/>
  <c r="I25" i="1"/>
  <c r="J25" i="1"/>
  <c r="K25" i="1"/>
  <c r="L25" i="1"/>
  <c r="D25" i="1"/>
  <c r="D21" i="1"/>
  <c r="D24" i="1"/>
  <c r="E19" i="1"/>
  <c r="F19" i="1"/>
  <c r="G19" i="1"/>
  <c r="H19" i="1"/>
  <c r="I19" i="1"/>
  <c r="J19" i="1"/>
  <c r="K19" i="1"/>
  <c r="L19" i="1"/>
  <c r="D19" i="1"/>
  <c r="E18" i="1"/>
  <c r="F18" i="1"/>
  <c r="G18" i="1"/>
  <c r="H18" i="1"/>
  <c r="I18" i="1"/>
  <c r="J18" i="1"/>
  <c r="K18" i="1"/>
  <c r="L18" i="1"/>
  <c r="D18" i="1"/>
  <c r="E17" i="1"/>
  <c r="F17" i="1"/>
  <c r="G17" i="1"/>
  <c r="H17" i="1"/>
  <c r="I17" i="1"/>
  <c r="J17" i="1"/>
  <c r="K17" i="1"/>
  <c r="L17" i="1"/>
  <c r="D17" i="1"/>
  <c r="D16" i="1"/>
  <c r="J15" i="1" l="1"/>
  <c r="E15" i="1"/>
  <c r="D15" i="1"/>
  <c r="J16" i="1"/>
  <c r="F15" i="1"/>
  <c r="G15" i="1"/>
  <c r="H15" i="1"/>
  <c r="I15" i="1"/>
  <c r="K15" i="1"/>
  <c r="L15" i="1"/>
  <c r="L20" i="1" s="1"/>
  <c r="E16" i="1"/>
  <c r="E20" i="1" s="1"/>
  <c r="F16" i="1"/>
  <c r="F20" i="1" s="1"/>
  <c r="G16" i="1"/>
  <c r="G20" i="1" s="1"/>
  <c r="H16" i="1"/>
  <c r="I16" i="1"/>
  <c r="I20" i="1" s="1"/>
  <c r="K16" i="1"/>
  <c r="L16" i="1"/>
  <c r="N4" i="1"/>
  <c r="E21" i="1" s="1"/>
  <c r="E23" i="1" s="1"/>
  <c r="E27" i="1" l="1"/>
  <c r="K20" i="1"/>
  <c r="J20" i="1"/>
  <c r="H20" i="1"/>
  <c r="I21" i="1"/>
  <c r="I27" i="1" s="1"/>
  <c r="L21" i="1"/>
  <c r="L27" i="1" s="1"/>
  <c r="E24" i="1"/>
  <c r="E28" i="1" s="1"/>
  <c r="K21" i="1"/>
  <c r="K27" i="1" s="1"/>
  <c r="J21" i="1"/>
  <c r="J27" i="1" s="1"/>
  <c r="H21" i="1"/>
  <c r="H27" i="1" s="1"/>
  <c r="G21" i="1"/>
  <c r="G27" i="1" s="1"/>
  <c r="F21" i="1"/>
  <c r="F27" i="1" s="1"/>
  <c r="D20" i="1"/>
  <c r="D27" i="1" l="1"/>
  <c r="D23" i="1"/>
  <c r="F23" i="1"/>
  <c r="F24" i="1"/>
  <c r="G23" i="1"/>
  <c r="G24" i="1"/>
  <c r="H23" i="1"/>
  <c r="H24" i="1"/>
  <c r="J23" i="1"/>
  <c r="J28" i="1" s="1"/>
  <c r="J24" i="1"/>
  <c r="K24" i="1"/>
  <c r="K23" i="1"/>
  <c r="K28" i="1" s="1"/>
  <c r="L24" i="1"/>
  <c r="L23" i="1"/>
  <c r="L28" i="1" s="1"/>
  <c r="N21" i="1"/>
  <c r="I23" i="1"/>
  <c r="I24" i="1"/>
  <c r="H28" i="1" l="1"/>
  <c r="G28" i="1"/>
  <c r="I28" i="1"/>
  <c r="F28" i="1"/>
  <c r="D28" i="1"/>
  <c r="N27" i="1"/>
  <c r="N24" i="1"/>
  <c r="N23" i="1"/>
  <c r="O24" i="1" l="1"/>
  <c r="N28" i="1"/>
  <c r="O28" i="1" s="1"/>
</calcChain>
</file>

<file path=xl/sharedStrings.xml><?xml version="1.0" encoding="utf-8"?>
<sst xmlns="http://schemas.openxmlformats.org/spreadsheetml/2006/main" count="25" uniqueCount="15">
  <si>
    <t>skel</t>
  </si>
  <si>
    <t>zom</t>
  </si>
  <si>
    <t>skelechamp</t>
  </si>
  <si>
    <t>baselin skeles</t>
  </si>
  <si>
    <t>ghoul</t>
  </si>
  <si>
    <t>Horde with leaders</t>
  </si>
  <si>
    <t>skeleton warriors</t>
  </si>
  <si>
    <t>skeleton soldiers with a leader</t>
  </si>
  <si>
    <t>Major Skeleton horde</t>
  </si>
  <si>
    <t>Mixed horde</t>
  </si>
  <si>
    <t>Major mixed horde</t>
  </si>
  <si>
    <t>Skeleton champions</t>
  </si>
  <si>
    <t>gtr ghoul</t>
  </si>
  <si>
    <t>Basic horde</t>
  </si>
  <si>
    <t>skeleton soldiers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</si>
</sst>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abSelected="1" workbookViewId="0">
      <selection activeCell="M29" sqref="M29"/>
    </sheetView>
  </sheetViews>
  <sheetFormatPr defaultColWidth="12" defaultRowHeight="15" x14ac:dyDescent="0.25"/>
  <sheetData>
    <row r="2" spans="2:14" ht="29.25" customHeight="1" x14ac:dyDescent="0.25">
      <c r="D2" s="1" t="s">
        <v>13</v>
      </c>
      <c r="E2" s="1" t="s">
        <v>5</v>
      </c>
      <c r="F2" s="1" t="s">
        <v>6</v>
      </c>
      <c r="G2" s="1" t="s">
        <v>14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4" x14ac:dyDescent="0.25">
      <c r="D3">
        <v>20</v>
      </c>
      <c r="E3">
        <v>25</v>
      </c>
      <c r="F3">
        <v>1</v>
      </c>
      <c r="G3">
        <v>1</v>
      </c>
      <c r="H3">
        <v>5</v>
      </c>
      <c r="I3">
        <v>60</v>
      </c>
      <c r="J3">
        <v>70</v>
      </c>
      <c r="K3">
        <v>120</v>
      </c>
      <c r="L3">
        <v>10</v>
      </c>
    </row>
    <row r="4" spans="2:14" x14ac:dyDescent="0.25">
      <c r="D4">
        <v>40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0</v>
      </c>
      <c r="N4">
        <f>SUM(D4:L4)</f>
        <v>110</v>
      </c>
    </row>
    <row r="5" spans="2:14" x14ac:dyDescent="0.25">
      <c r="B5" t="s">
        <v>0</v>
      </c>
      <c r="D5">
        <v>17</v>
      </c>
      <c r="E5">
        <v>17</v>
      </c>
      <c r="F5">
        <v>1</v>
      </c>
      <c r="G5">
        <v>1</v>
      </c>
      <c r="H5">
        <v>4</v>
      </c>
      <c r="I5">
        <v>30</v>
      </c>
      <c r="J5">
        <v>55</v>
      </c>
      <c r="K5">
        <v>57</v>
      </c>
      <c r="L5">
        <v>0</v>
      </c>
    </row>
    <row r="6" spans="2:14" x14ac:dyDescent="0.25">
      <c r="B6" t="s">
        <v>1</v>
      </c>
      <c r="D6">
        <v>2</v>
      </c>
      <c r="E6">
        <v>2</v>
      </c>
      <c r="F6">
        <v>0</v>
      </c>
      <c r="G6">
        <v>0</v>
      </c>
      <c r="H6">
        <v>0</v>
      </c>
      <c r="I6">
        <v>0</v>
      </c>
      <c r="J6">
        <v>2</v>
      </c>
      <c r="K6">
        <v>2</v>
      </c>
      <c r="L6">
        <v>0</v>
      </c>
    </row>
    <row r="7" spans="2:14" x14ac:dyDescent="0.25">
      <c r="B7" t="s">
        <v>4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</row>
    <row r="8" spans="2:14" x14ac:dyDescent="0.25">
      <c r="B8" t="s">
        <v>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</row>
    <row r="9" spans="2:14" x14ac:dyDescent="0.25">
      <c r="B9" t="s">
        <v>2</v>
      </c>
      <c r="D9">
        <v>0</v>
      </c>
      <c r="E9">
        <v>5</v>
      </c>
      <c r="F9">
        <v>0</v>
      </c>
      <c r="G9">
        <v>0</v>
      </c>
      <c r="H9">
        <v>1</v>
      </c>
      <c r="I9">
        <v>30</v>
      </c>
      <c r="J9">
        <v>11</v>
      </c>
      <c r="K9">
        <v>55</v>
      </c>
      <c r="L9">
        <v>10</v>
      </c>
    </row>
    <row r="15" spans="2:14" x14ac:dyDescent="0.25">
      <c r="B15" t="s">
        <v>0</v>
      </c>
      <c r="D15">
        <f>D5/D3</f>
        <v>0.85</v>
      </c>
      <c r="E15">
        <f>E5/E3</f>
        <v>0.68</v>
      </c>
      <c r="F15">
        <f t="shared" ref="F15:L15" si="0">F5/F3</f>
        <v>1</v>
      </c>
      <c r="G15">
        <f t="shared" si="0"/>
        <v>1</v>
      </c>
      <c r="H15">
        <f t="shared" si="0"/>
        <v>0.8</v>
      </c>
      <c r="I15">
        <f t="shared" si="0"/>
        <v>0.5</v>
      </c>
      <c r="J15">
        <f>J5/J3</f>
        <v>0.7857142857142857</v>
      </c>
      <c r="K15">
        <f t="shared" si="0"/>
        <v>0.47499999999999998</v>
      </c>
      <c r="L15">
        <f t="shared" si="0"/>
        <v>0</v>
      </c>
    </row>
    <row r="16" spans="2:14" x14ac:dyDescent="0.25">
      <c r="B16" t="s">
        <v>1</v>
      </c>
      <c r="D16">
        <f>D6/D3</f>
        <v>0.1</v>
      </c>
      <c r="E16">
        <f>E6/E3</f>
        <v>0.08</v>
      </c>
      <c r="F16">
        <f>F6/F3</f>
        <v>0</v>
      </c>
      <c r="G16">
        <f>G6/G3</f>
        <v>0</v>
      </c>
      <c r="H16">
        <f>H6/H3</f>
        <v>0</v>
      </c>
      <c r="I16">
        <f>I6/I3</f>
        <v>0</v>
      </c>
      <c r="J16">
        <f>J6/J3</f>
        <v>2.8571428571428571E-2</v>
      </c>
      <c r="K16">
        <f>K6/K3</f>
        <v>1.6666666666666666E-2</v>
      </c>
      <c r="L16">
        <f>L6/L3</f>
        <v>0</v>
      </c>
    </row>
    <row r="17" spans="2:18" x14ac:dyDescent="0.25">
      <c r="B17" t="s">
        <v>4</v>
      </c>
      <c r="D17">
        <f>D7/D3</f>
        <v>0.05</v>
      </c>
      <c r="E17">
        <f t="shared" ref="E17:L17" si="1">E7/E3</f>
        <v>0.04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1.4285714285714285E-2</v>
      </c>
      <c r="K17">
        <f t="shared" si="1"/>
        <v>8.3333333333333332E-3</v>
      </c>
      <c r="L17">
        <f t="shared" si="1"/>
        <v>0</v>
      </c>
    </row>
    <row r="18" spans="2:18" x14ac:dyDescent="0.25">
      <c r="B18" t="s">
        <v>12</v>
      </c>
      <c r="D18">
        <f>D8/D3</f>
        <v>0</v>
      </c>
      <c r="E18">
        <f t="shared" ref="E18:L18" si="2">E8/E3</f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1.4285714285714285E-2</v>
      </c>
      <c r="K18">
        <f t="shared" si="2"/>
        <v>4.1666666666666664E-2</v>
      </c>
      <c r="L18">
        <f t="shared" si="2"/>
        <v>0</v>
      </c>
    </row>
    <row r="19" spans="2:18" x14ac:dyDescent="0.25">
      <c r="B19" t="s">
        <v>2</v>
      </c>
      <c r="D19">
        <f>D9/D3</f>
        <v>0</v>
      </c>
      <c r="E19">
        <f t="shared" ref="E19:L19" si="3">E9/E3</f>
        <v>0.2</v>
      </c>
      <c r="F19">
        <f t="shared" si="3"/>
        <v>0</v>
      </c>
      <c r="G19">
        <f t="shared" si="3"/>
        <v>0</v>
      </c>
      <c r="H19">
        <f t="shared" si="3"/>
        <v>0.2</v>
      </c>
      <c r="I19">
        <f t="shared" si="3"/>
        <v>0.5</v>
      </c>
      <c r="J19">
        <f t="shared" si="3"/>
        <v>0.15714285714285714</v>
      </c>
      <c r="K19">
        <f t="shared" si="3"/>
        <v>0.45833333333333331</v>
      </c>
      <c r="L19">
        <f t="shared" si="3"/>
        <v>1</v>
      </c>
    </row>
    <row r="20" spans="2:18" x14ac:dyDescent="0.25">
      <c r="D20">
        <f>SUM(D15:D19)</f>
        <v>1</v>
      </c>
      <c r="E20">
        <f t="shared" ref="E20:L20" si="4">SUM(E15:E19)</f>
        <v>1</v>
      </c>
      <c r="F20">
        <f t="shared" si="4"/>
        <v>1</v>
      </c>
      <c r="G20">
        <f t="shared" si="4"/>
        <v>1</v>
      </c>
      <c r="H20">
        <f t="shared" si="4"/>
        <v>1</v>
      </c>
      <c r="I20">
        <f>SUM(I15:I19)</f>
        <v>1</v>
      </c>
      <c r="J20">
        <f>SUM(J15:J19)</f>
        <v>0.99999999999999989</v>
      </c>
      <c r="K20">
        <f t="shared" si="4"/>
        <v>1</v>
      </c>
      <c r="L20">
        <f t="shared" si="4"/>
        <v>1</v>
      </c>
    </row>
    <row r="21" spans="2:18" x14ac:dyDescent="0.25">
      <c r="D21">
        <f>D4/$N$4</f>
        <v>0.36363636363636365</v>
      </c>
      <c r="E21">
        <f t="shared" ref="E21:L21" si="5">E4/$N$4</f>
        <v>9.0909090909090912E-2</v>
      </c>
      <c r="F21">
        <f t="shared" si="5"/>
        <v>9.0909090909090912E-2</v>
      </c>
      <c r="G21">
        <f t="shared" si="5"/>
        <v>9.0909090909090912E-2</v>
      </c>
      <c r="H21">
        <f t="shared" si="5"/>
        <v>9.0909090909090912E-2</v>
      </c>
      <c r="I21">
        <f t="shared" si="5"/>
        <v>9.0909090909090912E-2</v>
      </c>
      <c r="J21">
        <f t="shared" si="5"/>
        <v>9.0909090909090912E-2</v>
      </c>
      <c r="K21">
        <f t="shared" si="5"/>
        <v>9.0909090909090912E-2</v>
      </c>
      <c r="L21">
        <f t="shared" si="5"/>
        <v>0</v>
      </c>
      <c r="N21">
        <f>SUM(D21:L21)</f>
        <v>1.0000000000000002</v>
      </c>
    </row>
    <row r="23" spans="2:18" x14ac:dyDescent="0.25">
      <c r="B23" t="s">
        <v>0</v>
      </c>
      <c r="D23">
        <f>D15*D21</f>
        <v>0.30909090909090908</v>
      </c>
      <c r="E23">
        <f t="shared" ref="E23:L23" si="6">E15*E21</f>
        <v>6.1818181818181828E-2</v>
      </c>
      <c r="F23">
        <f t="shared" si="6"/>
        <v>9.0909090909090912E-2</v>
      </c>
      <c r="G23">
        <f t="shared" si="6"/>
        <v>9.0909090909090912E-2</v>
      </c>
      <c r="H23">
        <f t="shared" si="6"/>
        <v>7.2727272727272738E-2</v>
      </c>
      <c r="I23">
        <f t="shared" si="6"/>
        <v>4.5454545454545456E-2</v>
      </c>
      <c r="J23">
        <f t="shared" si="6"/>
        <v>7.1428571428571425E-2</v>
      </c>
      <c r="K23">
        <f t="shared" si="6"/>
        <v>4.3181818181818182E-2</v>
      </c>
      <c r="L23">
        <f t="shared" si="6"/>
        <v>0</v>
      </c>
      <c r="N23">
        <f>SUM(D23:K23)</f>
        <v>0.78551948051948051</v>
      </c>
      <c r="O23">
        <f>ROUND(N23*100,0)</f>
        <v>79</v>
      </c>
    </row>
    <row r="24" spans="2:18" x14ac:dyDescent="0.25">
      <c r="B24" t="s">
        <v>1</v>
      </c>
      <c r="D24">
        <f>D16*D21</f>
        <v>3.6363636363636369E-2</v>
      </c>
      <c r="E24">
        <f>E16*E21</f>
        <v>7.2727272727272727E-3</v>
      </c>
      <c r="F24">
        <f>F16*F21</f>
        <v>0</v>
      </c>
      <c r="G24">
        <f>G16*G21</f>
        <v>0</v>
      </c>
      <c r="H24">
        <f>H16*H21</f>
        <v>0</v>
      </c>
      <c r="I24">
        <f>I16*I21</f>
        <v>0</v>
      </c>
      <c r="J24">
        <f>J16*J21</f>
        <v>2.5974025974025974E-3</v>
      </c>
      <c r="K24">
        <f>K16*K21</f>
        <v>1.5151515151515152E-3</v>
      </c>
      <c r="L24">
        <f>L16*L21</f>
        <v>0</v>
      </c>
      <c r="N24">
        <f t="shared" ref="N24:N27" si="7">SUM(D24:K24)</f>
        <v>4.7748917748917756E-2</v>
      </c>
      <c r="O24">
        <f t="shared" ref="O24:O28" si="8">ROUND(N24*100,0)</f>
        <v>5</v>
      </c>
    </row>
    <row r="25" spans="2:18" x14ac:dyDescent="0.25">
      <c r="B25" t="s">
        <v>4</v>
      </c>
      <c r="D25">
        <f>D17*D21</f>
        <v>1.8181818181818184E-2</v>
      </c>
      <c r="E25">
        <f t="shared" ref="E25:L25" si="9">E17*E21</f>
        <v>3.6363636363636364E-3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1.2987012987012987E-3</v>
      </c>
      <c r="K25">
        <f t="shared" si="9"/>
        <v>7.5757575757575758E-4</v>
      </c>
      <c r="L25">
        <f t="shared" si="9"/>
        <v>0</v>
      </c>
      <c r="N25">
        <f>SUM(D25:K25)</f>
        <v>2.3874458874458878E-2</v>
      </c>
      <c r="O25">
        <f t="shared" si="8"/>
        <v>2</v>
      </c>
    </row>
    <row r="26" spans="2:18" x14ac:dyDescent="0.25">
      <c r="B26" t="s">
        <v>12</v>
      </c>
      <c r="D26">
        <f>D18*D21</f>
        <v>0</v>
      </c>
      <c r="E26">
        <f t="shared" ref="E26:L26" si="10">E18*E21</f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1.2987012987012987E-3</v>
      </c>
      <c r="K26">
        <f t="shared" si="10"/>
        <v>3.787878787878788E-3</v>
      </c>
      <c r="L26">
        <f t="shared" si="10"/>
        <v>0</v>
      </c>
      <c r="N26">
        <f t="shared" si="7"/>
        <v>5.0865800865800871E-3</v>
      </c>
      <c r="O26">
        <f t="shared" si="8"/>
        <v>1</v>
      </c>
    </row>
    <row r="27" spans="2:18" x14ac:dyDescent="0.25">
      <c r="B27" t="s">
        <v>2</v>
      </c>
      <c r="D27">
        <f>D19*D21</f>
        <v>0</v>
      </c>
      <c r="E27">
        <f t="shared" ref="E27:L27" si="11">E19*E21</f>
        <v>1.8181818181818184E-2</v>
      </c>
      <c r="F27">
        <f t="shared" si="11"/>
        <v>0</v>
      </c>
      <c r="G27">
        <f t="shared" si="11"/>
        <v>0</v>
      </c>
      <c r="H27">
        <f t="shared" si="11"/>
        <v>1.8181818181818184E-2</v>
      </c>
      <c r="I27">
        <f t="shared" si="11"/>
        <v>4.5454545454545456E-2</v>
      </c>
      <c r="J27">
        <f t="shared" si="11"/>
        <v>1.4285714285714285E-2</v>
      </c>
      <c r="K27">
        <f t="shared" si="11"/>
        <v>4.1666666666666664E-2</v>
      </c>
      <c r="L27">
        <f t="shared" si="11"/>
        <v>0</v>
      </c>
      <c r="N27">
        <f t="shared" si="7"/>
        <v>0.13777056277056277</v>
      </c>
      <c r="O27">
        <f t="shared" si="8"/>
        <v>14</v>
      </c>
      <c r="Q27">
        <f>O27*0.8</f>
        <v>11.200000000000001</v>
      </c>
      <c r="R27">
        <f>O27-Q27</f>
        <v>2.7999999999999989</v>
      </c>
    </row>
    <row r="28" spans="2:18" x14ac:dyDescent="0.25">
      <c r="D28">
        <f>SUM(D23:D27)</f>
        <v>0.36363636363636365</v>
      </c>
      <c r="E28">
        <f t="shared" ref="E28" si="12">SUM(E23:E27)</f>
        <v>9.0909090909090925E-2</v>
      </c>
      <c r="F28">
        <f t="shared" ref="F28" si="13">SUM(F23:F27)</f>
        <v>9.0909090909090912E-2</v>
      </c>
      <c r="G28">
        <f t="shared" ref="G28" si="14">SUM(G23:G27)</f>
        <v>9.0909090909090912E-2</v>
      </c>
      <c r="H28">
        <f t="shared" ref="H28" si="15">SUM(H23:H27)</f>
        <v>9.0909090909090925E-2</v>
      </c>
      <c r="I28">
        <f t="shared" ref="I28" si="16">SUM(I23:I27)</f>
        <v>9.0909090909090912E-2</v>
      </c>
      <c r="J28">
        <f>SUM(J23:J27)</f>
        <v>9.0909090909090912E-2</v>
      </c>
      <c r="K28">
        <f t="shared" ref="K28" si="17">SUM(K23:K27)</f>
        <v>9.0909090909090912E-2</v>
      </c>
      <c r="L28">
        <f t="shared" ref="L28" si="18">SUM(L23:L27)</f>
        <v>0</v>
      </c>
      <c r="N28">
        <f>SUM(N23:N27)</f>
        <v>1</v>
      </c>
      <c r="O28">
        <f t="shared" si="8"/>
        <v>100</v>
      </c>
    </row>
    <row r="29" spans="2:18" x14ac:dyDescent="0.25">
      <c r="B29" t="s">
        <v>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Handley</dc:creator>
  <cp:lastModifiedBy>Alex Handley</cp:lastModifiedBy>
  <dcterms:created xsi:type="dcterms:W3CDTF">2023-11-22T23:20:37Z</dcterms:created>
  <dcterms:modified xsi:type="dcterms:W3CDTF">2023-11-24T22:29:45Z</dcterms:modified>
</cp:coreProperties>
</file>