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20775" windowHeight="97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4"/>
  <c r="F16"/>
  <c r="M5"/>
  <c r="M6"/>
  <c r="M7"/>
  <c r="M8"/>
  <c r="M9"/>
  <c r="M10"/>
  <c r="M11"/>
  <c r="M12"/>
  <c r="M13"/>
  <c r="M14"/>
  <c r="M4"/>
  <c r="K5"/>
  <c r="K6"/>
  <c r="K7"/>
  <c r="K8"/>
  <c r="K9"/>
  <c r="K10"/>
  <c r="K11"/>
  <c r="K12"/>
  <c r="K13"/>
  <c r="K14"/>
  <c r="K4"/>
  <c r="D16"/>
  <c r="E16"/>
  <c r="G16"/>
  <c r="H16"/>
  <c r="I16"/>
  <c r="J16"/>
  <c r="C16"/>
  <c r="D31"/>
  <c r="E31"/>
  <c r="F31"/>
  <c r="G31"/>
  <c r="H31"/>
  <c r="I31"/>
  <c r="J31"/>
  <c r="C31"/>
</calcChain>
</file>

<file path=xl/sharedStrings.xml><?xml version="1.0" encoding="utf-8"?>
<sst xmlns="http://schemas.openxmlformats.org/spreadsheetml/2006/main" count="63" uniqueCount="21">
  <si>
    <t>Row Labels</t>
  </si>
  <si>
    <t>INNOVA</t>
  </si>
  <si>
    <t>YARIS</t>
  </si>
  <si>
    <t>FORTUNER</t>
  </si>
  <si>
    <t>GLANZA</t>
  </si>
  <si>
    <t>NEW CAMRY</t>
  </si>
  <si>
    <t>URBAN CRUISER</t>
  </si>
  <si>
    <t>VELLFIRE</t>
  </si>
  <si>
    <t>Grand Total</t>
  </si>
  <si>
    <t>HY03A</t>
  </si>
  <si>
    <t>HY03B</t>
  </si>
  <si>
    <t>HY03D</t>
  </si>
  <si>
    <t>KX01A</t>
  </si>
  <si>
    <t>VJ01A</t>
  </si>
  <si>
    <t>GN01A</t>
  </si>
  <si>
    <t>ON01A</t>
  </si>
  <si>
    <t>RD01A</t>
  </si>
  <si>
    <t>KK01A</t>
  </si>
  <si>
    <t>VI01A</t>
  </si>
  <si>
    <t>VI01B</t>
  </si>
  <si>
    <t>Dealer 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</si>
</sst>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N45"/>
  <sheetViews>
    <sheetView tabSelected="1" topLeftCell="A16" workbookViewId="0">
      <selection activeCell="H30" sqref="H30"/>
    </sheetView>
  </sheetViews>
  <sheetFormatPr defaultRowHeight="15"/>
  <cols>
    <col min="2" max="2" width="11.28515625" bestFit="1" customWidth="1"/>
    <col min="3" max="3" width="8.5703125" bestFit="1" customWidth="1"/>
    <col min="4" max="4" width="7.7109375" bestFit="1" customWidth="1"/>
    <col min="5" max="5" width="10.7109375" bestFit="1" customWidth="1"/>
    <col min="6" max="6" width="8.42578125" bestFit="1" customWidth="1"/>
    <col min="7" max="7" width="12.5703125" bestFit="1" customWidth="1"/>
    <col min="8" max="8" width="15.5703125" bestFit="1" customWidth="1"/>
    <col min="9" max="9" width="8.85546875" bestFit="1" customWidth="1"/>
    <col min="10" max="10" width="11.42578125" bestFit="1" customWidth="1"/>
  </cols>
  <sheetData>
    <row r="3" spans="2:1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4">
      <c r="B4" s="2" t="s">
        <v>9</v>
      </c>
      <c r="C4" s="3">
        <v>800</v>
      </c>
      <c r="D4" s="3">
        <v>251</v>
      </c>
      <c r="E4" s="3">
        <v>340</v>
      </c>
      <c r="F4" s="3">
        <v>365</v>
      </c>
      <c r="G4" s="3">
        <v>6</v>
      </c>
      <c r="H4" s="3">
        <v>435</v>
      </c>
      <c r="I4" s="3">
        <v>6</v>
      </c>
      <c r="J4" s="3">
        <v>2205</v>
      </c>
      <c r="K4" s="20">
        <f>H4/H19</f>
        <v>13.181818181818182</v>
      </c>
      <c r="M4" s="20">
        <f>H4/3</f>
        <v>145</v>
      </c>
      <c r="N4" s="20">
        <f>J4/3</f>
        <v>735</v>
      </c>
    </row>
    <row r="5" spans="2:14">
      <c r="B5" s="2" t="s">
        <v>10</v>
      </c>
      <c r="C5" s="3">
        <v>430</v>
      </c>
      <c r="D5" s="3">
        <v>208</v>
      </c>
      <c r="E5" s="3">
        <v>175</v>
      </c>
      <c r="F5" s="3">
        <v>291</v>
      </c>
      <c r="G5" s="3">
        <v>4</v>
      </c>
      <c r="H5" s="3">
        <v>325</v>
      </c>
      <c r="I5" s="3">
        <v>3</v>
      </c>
      <c r="J5" s="3">
        <v>1436</v>
      </c>
      <c r="K5" s="20">
        <f t="shared" ref="K5:K14" si="0">H5/H20</f>
        <v>8.3333333333333339</v>
      </c>
      <c r="M5" s="20">
        <f t="shared" ref="M5:M14" si="1">H5/3</f>
        <v>108.33333333333333</v>
      </c>
      <c r="N5" s="20">
        <f t="shared" ref="N5:N14" si="2">J5/3</f>
        <v>478.66666666666669</v>
      </c>
    </row>
    <row r="6" spans="2:14">
      <c r="B6" s="2" t="s">
        <v>11</v>
      </c>
      <c r="C6" s="3">
        <v>428</v>
      </c>
      <c r="D6" s="3">
        <v>228</v>
      </c>
      <c r="E6" s="3">
        <v>158</v>
      </c>
      <c r="F6" s="3">
        <v>265</v>
      </c>
      <c r="G6" s="3">
        <v>1</v>
      </c>
      <c r="H6" s="3">
        <v>355</v>
      </c>
      <c r="I6" s="3">
        <v>2</v>
      </c>
      <c r="J6" s="3">
        <v>1448</v>
      </c>
      <c r="K6" s="20">
        <f t="shared" si="0"/>
        <v>25.357142857142858</v>
      </c>
      <c r="M6" s="20">
        <f t="shared" si="1"/>
        <v>118.33333333333333</v>
      </c>
      <c r="N6" s="20">
        <f t="shared" si="2"/>
        <v>482.66666666666669</v>
      </c>
    </row>
    <row r="7" spans="2:14">
      <c r="B7" s="2" t="s">
        <v>12</v>
      </c>
      <c r="C7" s="3">
        <v>158</v>
      </c>
      <c r="D7" s="3">
        <v>61</v>
      </c>
      <c r="E7" s="3">
        <v>25</v>
      </c>
      <c r="F7" s="3">
        <v>120</v>
      </c>
      <c r="G7" s="3"/>
      <c r="H7" s="3">
        <v>85</v>
      </c>
      <c r="I7" s="3"/>
      <c r="J7" s="3">
        <v>449</v>
      </c>
      <c r="K7" s="20">
        <f t="shared" si="0"/>
        <v>7.083333333333333</v>
      </c>
      <c r="M7" s="20">
        <f t="shared" si="1"/>
        <v>28.333333333333332</v>
      </c>
      <c r="N7" s="20">
        <f t="shared" si="2"/>
        <v>149.66666666666666</v>
      </c>
    </row>
    <row r="8" spans="2:14">
      <c r="B8" s="2" t="s">
        <v>13</v>
      </c>
      <c r="C8" s="3">
        <v>371</v>
      </c>
      <c r="D8" s="3">
        <v>141</v>
      </c>
      <c r="E8" s="3">
        <v>130</v>
      </c>
      <c r="F8" s="3">
        <v>232</v>
      </c>
      <c r="G8" s="3">
        <v>2</v>
      </c>
      <c r="H8" s="3">
        <v>214</v>
      </c>
      <c r="I8" s="3">
        <v>3</v>
      </c>
      <c r="J8" s="3">
        <v>1094</v>
      </c>
      <c r="K8" s="20">
        <f t="shared" si="0"/>
        <v>6.903225806451613</v>
      </c>
      <c r="M8" s="20">
        <f t="shared" si="1"/>
        <v>71.333333333333329</v>
      </c>
      <c r="N8" s="20">
        <f t="shared" si="2"/>
        <v>364.66666666666669</v>
      </c>
    </row>
    <row r="9" spans="2:14">
      <c r="B9" s="2" t="s">
        <v>14</v>
      </c>
      <c r="C9" s="3">
        <v>162</v>
      </c>
      <c r="D9" s="3">
        <v>108</v>
      </c>
      <c r="E9" s="3">
        <v>53</v>
      </c>
      <c r="F9" s="3">
        <v>185</v>
      </c>
      <c r="G9" s="3"/>
      <c r="H9" s="3">
        <v>101</v>
      </c>
      <c r="I9" s="3"/>
      <c r="J9" s="3">
        <v>611</v>
      </c>
      <c r="K9" s="20">
        <f t="shared" si="0"/>
        <v>5.6111111111111107</v>
      </c>
      <c r="M9" s="20">
        <f t="shared" si="1"/>
        <v>33.666666666666664</v>
      </c>
      <c r="N9" s="20">
        <f t="shared" si="2"/>
        <v>203.66666666666666</v>
      </c>
    </row>
    <row r="10" spans="2:14">
      <c r="B10" s="2" t="s">
        <v>15</v>
      </c>
      <c r="C10" s="3">
        <v>98</v>
      </c>
      <c r="D10" s="3">
        <v>52</v>
      </c>
      <c r="E10" s="3">
        <v>24</v>
      </c>
      <c r="F10" s="3">
        <v>192</v>
      </c>
      <c r="G10" s="3"/>
      <c r="H10" s="3">
        <v>91</v>
      </c>
      <c r="I10" s="3"/>
      <c r="J10" s="3">
        <v>457</v>
      </c>
      <c r="K10" s="20">
        <f t="shared" si="0"/>
        <v>13</v>
      </c>
      <c r="M10" s="20">
        <f t="shared" si="1"/>
        <v>30.333333333333332</v>
      </c>
      <c r="N10" s="20">
        <f t="shared" si="2"/>
        <v>152.33333333333334</v>
      </c>
    </row>
    <row r="11" spans="2:14">
      <c r="B11" s="2" t="s">
        <v>16</v>
      </c>
      <c r="C11" s="3">
        <v>182</v>
      </c>
      <c r="D11" s="3">
        <v>80</v>
      </c>
      <c r="E11" s="3">
        <v>66</v>
      </c>
      <c r="F11" s="3">
        <v>181</v>
      </c>
      <c r="G11" s="3"/>
      <c r="H11" s="3">
        <v>102</v>
      </c>
      <c r="I11" s="3"/>
      <c r="J11" s="3">
        <v>611</v>
      </c>
      <c r="K11" s="20">
        <f t="shared" si="0"/>
        <v>9.2727272727272734</v>
      </c>
      <c r="M11" s="20">
        <f t="shared" si="1"/>
        <v>34</v>
      </c>
      <c r="N11" s="20">
        <f t="shared" si="2"/>
        <v>203.66666666666666</v>
      </c>
    </row>
    <row r="12" spans="2:14">
      <c r="B12" s="2" t="s">
        <v>17</v>
      </c>
      <c r="C12" s="3">
        <v>66</v>
      </c>
      <c r="D12" s="3">
        <v>44</v>
      </c>
      <c r="E12" s="3">
        <v>15</v>
      </c>
      <c r="F12" s="3">
        <v>85</v>
      </c>
      <c r="G12" s="3"/>
      <c r="H12" s="3">
        <v>59</v>
      </c>
      <c r="I12" s="3"/>
      <c r="J12" s="3">
        <v>269</v>
      </c>
      <c r="K12" s="20">
        <f t="shared" si="0"/>
        <v>8.4285714285714288</v>
      </c>
      <c r="M12" s="20">
        <f t="shared" si="1"/>
        <v>19.666666666666668</v>
      </c>
      <c r="N12" s="20">
        <f t="shared" si="2"/>
        <v>89.666666666666671</v>
      </c>
    </row>
    <row r="13" spans="2:14">
      <c r="B13" s="2" t="s">
        <v>18</v>
      </c>
      <c r="C13" s="3">
        <v>175</v>
      </c>
      <c r="D13" s="3">
        <v>116</v>
      </c>
      <c r="E13" s="3">
        <v>80</v>
      </c>
      <c r="F13" s="3">
        <v>139</v>
      </c>
      <c r="G13" s="3">
        <v>1</v>
      </c>
      <c r="H13" s="3">
        <v>110</v>
      </c>
      <c r="I13" s="3">
        <v>2</v>
      </c>
      <c r="J13" s="3">
        <v>623</v>
      </c>
      <c r="K13" s="20">
        <f t="shared" si="0"/>
        <v>9.1666666666666661</v>
      </c>
      <c r="M13" s="20">
        <f t="shared" si="1"/>
        <v>36.666666666666664</v>
      </c>
      <c r="N13" s="20">
        <f t="shared" si="2"/>
        <v>207.66666666666666</v>
      </c>
    </row>
    <row r="14" spans="2:14">
      <c r="B14" s="2" t="s">
        <v>19</v>
      </c>
      <c r="C14" s="3">
        <v>199</v>
      </c>
      <c r="D14" s="3">
        <v>115</v>
      </c>
      <c r="E14" s="3">
        <v>93</v>
      </c>
      <c r="F14" s="3">
        <v>135</v>
      </c>
      <c r="G14" s="3">
        <v>4</v>
      </c>
      <c r="H14" s="3">
        <v>111</v>
      </c>
      <c r="I14" s="3">
        <v>4</v>
      </c>
      <c r="J14" s="3">
        <v>662</v>
      </c>
      <c r="K14" s="20">
        <f t="shared" si="0"/>
        <v>6.9375</v>
      </c>
      <c r="M14" s="20">
        <f t="shared" si="1"/>
        <v>37</v>
      </c>
      <c r="N14" s="20">
        <f t="shared" si="2"/>
        <v>220.66666666666666</v>
      </c>
    </row>
    <row r="15" spans="2:14">
      <c r="B15" s="4" t="s">
        <v>8</v>
      </c>
      <c r="C15" s="5">
        <v>3069</v>
      </c>
      <c r="D15" s="5">
        <v>1404</v>
      </c>
      <c r="E15" s="5">
        <v>1159</v>
      </c>
      <c r="F15" s="5">
        <v>2190</v>
      </c>
      <c r="G15" s="5">
        <v>18</v>
      </c>
      <c r="H15" s="5">
        <v>1988</v>
      </c>
      <c r="I15" s="5">
        <v>20</v>
      </c>
      <c r="J15" s="5">
        <v>9865</v>
      </c>
    </row>
    <row r="16" spans="2:14">
      <c r="C16" s="20">
        <f>C15/C30</f>
        <v>3.8458646616541352</v>
      </c>
      <c r="D16" s="20">
        <f t="shared" ref="D16:J16" si="3">D15/D30</f>
        <v>29.25</v>
      </c>
      <c r="E16" s="20">
        <f t="shared" si="3"/>
        <v>4.1392857142857142</v>
      </c>
      <c r="F16" s="20">
        <f>F15/F30</f>
        <v>7.2516556291390728</v>
      </c>
      <c r="G16" s="20">
        <f t="shared" si="3"/>
        <v>18</v>
      </c>
      <c r="H16" s="20">
        <f t="shared" si="3"/>
        <v>9.94</v>
      </c>
      <c r="I16" s="20">
        <f t="shared" si="3"/>
        <v>5</v>
      </c>
      <c r="J16" s="20">
        <f t="shared" si="3"/>
        <v>6.0410287813839556</v>
      </c>
    </row>
    <row r="18" spans="2:10">
      <c r="B18" s="6" t="s">
        <v>20</v>
      </c>
      <c r="C18" s="6" t="s">
        <v>1</v>
      </c>
      <c r="D18" s="7" t="s">
        <v>2</v>
      </c>
      <c r="E18" s="7" t="s">
        <v>3</v>
      </c>
      <c r="F18" s="7" t="s">
        <v>4</v>
      </c>
      <c r="G18" s="7" t="s">
        <v>5</v>
      </c>
      <c r="H18" s="7" t="s">
        <v>6</v>
      </c>
      <c r="I18" s="7" t="s">
        <v>7</v>
      </c>
      <c r="J18" s="8" t="s">
        <v>8</v>
      </c>
    </row>
    <row r="19" spans="2:10">
      <c r="B19" s="6" t="s">
        <v>9</v>
      </c>
      <c r="C19" s="9">
        <v>202</v>
      </c>
      <c r="D19" s="10">
        <v>13</v>
      </c>
      <c r="E19" s="10">
        <v>81</v>
      </c>
      <c r="F19" s="10">
        <v>51</v>
      </c>
      <c r="G19" s="10">
        <v>1</v>
      </c>
      <c r="H19" s="10">
        <v>33</v>
      </c>
      <c r="I19" s="10">
        <v>4</v>
      </c>
      <c r="J19" s="11">
        <v>385</v>
      </c>
    </row>
    <row r="20" spans="2:10">
      <c r="B20" s="12" t="s">
        <v>10</v>
      </c>
      <c r="C20" s="13">
        <v>153</v>
      </c>
      <c r="D20" s="3">
        <v>9</v>
      </c>
      <c r="E20" s="3">
        <v>53</v>
      </c>
      <c r="F20" s="3">
        <v>34</v>
      </c>
      <c r="G20" s="3"/>
      <c r="H20" s="3">
        <v>39</v>
      </c>
      <c r="I20" s="3"/>
      <c r="J20" s="14">
        <v>288</v>
      </c>
    </row>
    <row r="21" spans="2:10">
      <c r="B21" s="12" t="s">
        <v>11</v>
      </c>
      <c r="C21" s="13">
        <v>44</v>
      </c>
      <c r="D21" s="3">
        <v>1</v>
      </c>
      <c r="E21" s="3">
        <v>11</v>
      </c>
      <c r="F21" s="3">
        <v>10</v>
      </c>
      <c r="G21" s="3"/>
      <c r="H21" s="3">
        <v>14</v>
      </c>
      <c r="I21" s="3"/>
      <c r="J21" s="14">
        <v>80</v>
      </c>
    </row>
    <row r="22" spans="2:10">
      <c r="B22" s="12" t="s">
        <v>12</v>
      </c>
      <c r="C22" s="13">
        <v>31</v>
      </c>
      <c r="D22" s="3">
        <v>1</v>
      </c>
      <c r="E22" s="3">
        <v>5</v>
      </c>
      <c r="F22" s="3">
        <v>19</v>
      </c>
      <c r="G22" s="3"/>
      <c r="H22" s="3">
        <v>12</v>
      </c>
      <c r="I22" s="3"/>
      <c r="J22" s="14">
        <v>68</v>
      </c>
    </row>
    <row r="23" spans="2:10">
      <c r="B23" s="12" t="s">
        <v>13</v>
      </c>
      <c r="C23" s="13">
        <v>136</v>
      </c>
      <c r="D23" s="3">
        <v>6</v>
      </c>
      <c r="E23" s="3">
        <v>44</v>
      </c>
      <c r="F23" s="3">
        <v>43</v>
      </c>
      <c r="G23" s="3"/>
      <c r="H23" s="3">
        <v>31</v>
      </c>
      <c r="I23" s="3"/>
      <c r="J23" s="14">
        <v>260</v>
      </c>
    </row>
    <row r="24" spans="2:10">
      <c r="B24" s="12" t="s">
        <v>14</v>
      </c>
      <c r="C24" s="13">
        <v>41</v>
      </c>
      <c r="D24" s="3">
        <v>4</v>
      </c>
      <c r="E24" s="3">
        <v>12</v>
      </c>
      <c r="F24" s="3">
        <v>33</v>
      </c>
      <c r="G24" s="3"/>
      <c r="H24" s="3">
        <v>18</v>
      </c>
      <c r="I24" s="3"/>
      <c r="J24" s="14">
        <v>108</v>
      </c>
    </row>
    <row r="25" spans="2:10">
      <c r="B25" s="12" t="s">
        <v>15</v>
      </c>
      <c r="C25" s="13">
        <v>21</v>
      </c>
      <c r="D25" s="3">
        <v>2</v>
      </c>
      <c r="E25" s="3">
        <v>15</v>
      </c>
      <c r="F25" s="3">
        <v>27</v>
      </c>
      <c r="G25" s="3"/>
      <c r="H25" s="3">
        <v>7</v>
      </c>
      <c r="I25" s="3"/>
      <c r="J25" s="14">
        <v>72</v>
      </c>
    </row>
    <row r="26" spans="2:10">
      <c r="B26" s="12" t="s">
        <v>16</v>
      </c>
      <c r="C26" s="13">
        <v>61</v>
      </c>
      <c r="D26" s="3">
        <v>5</v>
      </c>
      <c r="E26" s="3">
        <v>21</v>
      </c>
      <c r="F26" s="3">
        <v>14</v>
      </c>
      <c r="G26" s="3"/>
      <c r="H26" s="3">
        <v>11</v>
      </c>
      <c r="I26" s="3"/>
      <c r="J26" s="14">
        <v>112</v>
      </c>
    </row>
    <row r="27" spans="2:10">
      <c r="B27" s="12" t="s">
        <v>17</v>
      </c>
      <c r="C27" s="13">
        <v>17</v>
      </c>
      <c r="D27" s="3">
        <v>1</v>
      </c>
      <c r="E27" s="3">
        <v>4</v>
      </c>
      <c r="F27" s="3">
        <v>16</v>
      </c>
      <c r="G27" s="3"/>
      <c r="H27" s="3">
        <v>7</v>
      </c>
      <c r="I27" s="3"/>
      <c r="J27" s="14">
        <v>45</v>
      </c>
    </row>
    <row r="28" spans="2:10">
      <c r="B28" s="12" t="s">
        <v>18</v>
      </c>
      <c r="C28" s="13">
        <v>46</v>
      </c>
      <c r="D28" s="3">
        <v>1</v>
      </c>
      <c r="E28" s="3">
        <v>19</v>
      </c>
      <c r="F28" s="3">
        <v>18</v>
      </c>
      <c r="G28" s="3"/>
      <c r="H28" s="3">
        <v>12</v>
      </c>
      <c r="I28" s="3"/>
      <c r="J28" s="14">
        <v>96</v>
      </c>
    </row>
    <row r="29" spans="2:10">
      <c r="B29" s="12" t="s">
        <v>19</v>
      </c>
      <c r="C29" s="13">
        <v>46</v>
      </c>
      <c r="D29" s="3">
        <v>5</v>
      </c>
      <c r="E29" s="3">
        <v>15</v>
      </c>
      <c r="F29" s="3">
        <v>37</v>
      </c>
      <c r="G29" s="3"/>
      <c r="H29" s="3">
        <v>16</v>
      </c>
      <c r="I29" s="3"/>
      <c r="J29" s="14">
        <v>119</v>
      </c>
    </row>
    <row r="30" spans="2:10">
      <c r="B30" s="15" t="s">
        <v>8</v>
      </c>
      <c r="C30" s="16">
        <v>798</v>
      </c>
      <c r="D30" s="17">
        <v>48</v>
      </c>
      <c r="E30" s="17">
        <v>280</v>
      </c>
      <c r="F30" s="17">
        <v>302</v>
      </c>
      <c r="G30" s="17">
        <v>1</v>
      </c>
      <c r="H30" s="17">
        <v>200</v>
      </c>
      <c r="I30" s="17">
        <v>4</v>
      </c>
      <c r="J30" s="18">
        <v>1633</v>
      </c>
    </row>
    <row r="31" spans="2:10">
      <c r="C31" s="19">
        <f>C30/C45</f>
        <v>1.3734939759036144</v>
      </c>
      <c r="D31" s="19">
        <f t="shared" ref="D31:J31" si="4">D30/D45</f>
        <v>0.87272727272727268</v>
      </c>
      <c r="E31" s="19">
        <f t="shared" si="4"/>
        <v>1.8791946308724832</v>
      </c>
      <c r="F31" s="19">
        <f t="shared" si="4"/>
        <v>1.2427983539094649</v>
      </c>
      <c r="G31" s="19" t="e">
        <f t="shared" si="4"/>
        <v>#DIV/0!</v>
      </c>
      <c r="H31" s="19">
        <f t="shared" si="4"/>
        <v>1.1049723756906078</v>
      </c>
      <c r="I31" s="19">
        <f t="shared" si="4"/>
        <v>4</v>
      </c>
      <c r="J31" s="19">
        <f t="shared" si="4"/>
        <v>1.3495867768595042</v>
      </c>
    </row>
    <row r="33" spans="2:10">
      <c r="B33" s="6" t="s">
        <v>20</v>
      </c>
      <c r="C33" s="6" t="s">
        <v>1</v>
      </c>
      <c r="D33" s="7" t="s">
        <v>2</v>
      </c>
      <c r="E33" s="7" t="s">
        <v>3</v>
      </c>
      <c r="F33" s="7" t="s">
        <v>4</v>
      </c>
      <c r="G33" s="1" t="s">
        <v>5</v>
      </c>
      <c r="H33" s="7" t="s">
        <v>6</v>
      </c>
      <c r="I33" s="7" t="s">
        <v>7</v>
      </c>
      <c r="J33" s="8" t="s">
        <v>8</v>
      </c>
    </row>
    <row r="34" spans="2:10">
      <c r="B34" s="6" t="s">
        <v>9</v>
      </c>
      <c r="C34" s="9">
        <v>145</v>
      </c>
      <c r="D34" s="10">
        <v>15</v>
      </c>
      <c r="E34" s="10">
        <v>36</v>
      </c>
      <c r="F34" s="10">
        <v>42</v>
      </c>
      <c r="H34" s="10">
        <v>31</v>
      </c>
      <c r="I34" s="10">
        <v>1</v>
      </c>
      <c r="J34" s="11">
        <v>270</v>
      </c>
    </row>
    <row r="35" spans="2:10">
      <c r="B35" s="12" t="s">
        <v>10</v>
      </c>
      <c r="C35" s="13">
        <v>92</v>
      </c>
      <c r="D35" s="3">
        <v>8</v>
      </c>
      <c r="E35" s="3">
        <v>29</v>
      </c>
      <c r="F35" s="3">
        <v>25</v>
      </c>
      <c r="H35" s="3">
        <v>29</v>
      </c>
      <c r="I35" s="3"/>
      <c r="J35" s="14">
        <v>183</v>
      </c>
    </row>
    <row r="36" spans="2:10">
      <c r="B36" s="12" t="s">
        <v>11</v>
      </c>
      <c r="C36" s="13">
        <v>45</v>
      </c>
      <c r="D36" s="3">
        <v>2</v>
      </c>
      <c r="E36" s="3">
        <v>7</v>
      </c>
      <c r="F36" s="3">
        <v>12</v>
      </c>
      <c r="H36" s="3">
        <v>23</v>
      </c>
      <c r="I36" s="3"/>
      <c r="J36" s="14">
        <v>89</v>
      </c>
    </row>
    <row r="37" spans="2:10">
      <c r="B37" s="12" t="s">
        <v>12</v>
      </c>
      <c r="C37" s="13">
        <v>22</v>
      </c>
      <c r="D37" s="3">
        <v>1</v>
      </c>
      <c r="E37" s="3">
        <v>2</v>
      </c>
      <c r="F37" s="3">
        <v>11</v>
      </c>
      <c r="H37" s="3">
        <v>14</v>
      </c>
      <c r="I37" s="3"/>
      <c r="J37" s="14">
        <v>50</v>
      </c>
    </row>
    <row r="38" spans="2:10">
      <c r="B38" s="12" t="s">
        <v>13</v>
      </c>
      <c r="C38" s="13">
        <v>106</v>
      </c>
      <c r="D38" s="3">
        <v>7</v>
      </c>
      <c r="E38" s="3">
        <v>33</v>
      </c>
      <c r="F38" s="3">
        <v>32</v>
      </c>
      <c r="H38" s="3">
        <v>29</v>
      </c>
      <c r="I38" s="3"/>
      <c r="J38" s="14">
        <v>207</v>
      </c>
    </row>
    <row r="39" spans="2:10">
      <c r="B39" s="12" t="s">
        <v>14</v>
      </c>
      <c r="C39" s="13">
        <v>32</v>
      </c>
      <c r="D39" s="3">
        <v>5</v>
      </c>
      <c r="E39" s="3">
        <v>7</v>
      </c>
      <c r="F39" s="3">
        <v>29</v>
      </c>
      <c r="H39" s="3">
        <v>16</v>
      </c>
      <c r="I39" s="3"/>
      <c r="J39" s="14">
        <v>89</v>
      </c>
    </row>
    <row r="40" spans="2:10">
      <c r="B40" s="12" t="s">
        <v>15</v>
      </c>
      <c r="C40" s="13">
        <v>22</v>
      </c>
      <c r="D40" s="3">
        <v>3</v>
      </c>
      <c r="E40" s="3">
        <v>4</v>
      </c>
      <c r="F40" s="3">
        <v>26</v>
      </c>
      <c r="H40" s="3">
        <v>7</v>
      </c>
      <c r="I40" s="3"/>
      <c r="J40" s="14">
        <v>62</v>
      </c>
    </row>
    <row r="41" spans="2:10">
      <c r="B41" s="12" t="s">
        <v>16</v>
      </c>
      <c r="C41" s="13">
        <v>40</v>
      </c>
      <c r="D41" s="3">
        <v>4</v>
      </c>
      <c r="E41" s="3">
        <v>12</v>
      </c>
      <c r="F41" s="3">
        <v>18</v>
      </c>
      <c r="H41" s="3">
        <v>11</v>
      </c>
      <c r="I41" s="3"/>
      <c r="J41" s="14">
        <v>85</v>
      </c>
    </row>
    <row r="42" spans="2:10">
      <c r="B42" s="12" t="s">
        <v>17</v>
      </c>
      <c r="C42" s="13">
        <v>10</v>
      </c>
      <c r="D42" s="3"/>
      <c r="E42" s="3">
        <v>1</v>
      </c>
      <c r="F42" s="3">
        <v>9</v>
      </c>
      <c r="H42" s="3">
        <v>6</v>
      </c>
      <c r="I42" s="3"/>
      <c r="J42" s="14">
        <v>26</v>
      </c>
    </row>
    <row r="43" spans="2:10">
      <c r="B43" s="12" t="s">
        <v>18</v>
      </c>
      <c r="C43" s="13">
        <v>31</v>
      </c>
      <c r="D43" s="3">
        <v>3</v>
      </c>
      <c r="E43" s="3">
        <v>5</v>
      </c>
      <c r="F43" s="3">
        <v>15</v>
      </c>
      <c r="H43" s="3">
        <v>5</v>
      </c>
      <c r="I43" s="3"/>
      <c r="J43" s="14">
        <v>59</v>
      </c>
    </row>
    <row r="44" spans="2:10">
      <c r="B44" s="12" t="s">
        <v>19</v>
      </c>
      <c r="C44" s="13">
        <v>36</v>
      </c>
      <c r="D44" s="3">
        <v>7</v>
      </c>
      <c r="E44" s="3">
        <v>13</v>
      </c>
      <c r="F44" s="3">
        <v>24</v>
      </c>
      <c r="H44" s="3">
        <v>10</v>
      </c>
      <c r="I44" s="3"/>
      <c r="J44" s="14">
        <v>90</v>
      </c>
    </row>
    <row r="45" spans="2:10">
      <c r="B45" s="15" t="s">
        <v>8</v>
      </c>
      <c r="C45" s="16">
        <v>581</v>
      </c>
      <c r="D45" s="17">
        <v>55</v>
      </c>
      <c r="E45" s="17">
        <v>149</v>
      </c>
      <c r="F45" s="17">
        <v>243</v>
      </c>
      <c r="H45" s="17">
        <v>181</v>
      </c>
      <c r="I45" s="17">
        <v>1</v>
      </c>
      <c r="J45" s="18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2021-11-02T10:15:46Z</dcterms:created>
  <dcterms:modified xsi:type="dcterms:W3CDTF">2021-11-06T12:39:03Z</dcterms:modified>
</cp:coreProperties>
</file>