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R\Downloads\"/>
    </mc:Choice>
  </mc:AlternateContent>
  <bookViews>
    <workbookView xWindow="0" yWindow="0" windowWidth="20490" windowHeight="7365" activeTab="6"/>
  </bookViews>
  <sheets>
    <sheet name="Rmt-Vja" sheetId="1" r:id="rId1"/>
    <sheet name="Rmt-Gnt" sheetId="2" r:id="rId2"/>
    <sheet name="Rmt-Ong" sheetId="3" r:id="rId3"/>
    <sheet name="Lkt-Vsp" sheetId="4" r:id="rId4"/>
    <sheet name="Lkt-Rjy" sheetId="5" r:id="rId5"/>
    <sheet name="Lkt-Kkd" sheetId="6" r:id="rId6"/>
    <sheet name="Total" sheetId="7" r:id="rId7"/>
    <sheet name="Sheet1" sheetId="8" r:id="rId8"/>
  </sheets>
  <definedNames>
    <definedName name="_xlnm._FilterDatabase" localSheetId="6" hidden="1">Total!$B$3:$G$30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7" l="1"/>
  <c r="F30" i="7"/>
  <c r="E13" i="4"/>
  <c r="F13" i="4"/>
  <c r="E12" i="2"/>
  <c r="F12" i="2"/>
  <c r="E7" i="1"/>
  <c r="F7" i="1"/>
  <c r="E11" i="3"/>
  <c r="F11" i="3"/>
</calcChain>
</file>

<file path=xl/sharedStrings.xml><?xml version="1.0" encoding="utf-8"?>
<sst xmlns="http://schemas.openxmlformats.org/spreadsheetml/2006/main" count="192" uniqueCount="67">
  <si>
    <t>CHINTALA PAVAN KUMAR</t>
  </si>
  <si>
    <t>INNOVA</t>
  </si>
  <si>
    <t>SRIDEVI  VUNDAVALLI</t>
  </si>
  <si>
    <t>FORTUNER</t>
  </si>
  <si>
    <t>KAMMA SITA MAHALAKSHMI</t>
  </si>
  <si>
    <t>SHAIK RASHEED BASHA</t>
  </si>
  <si>
    <t>URBAN CRUISER</t>
  </si>
  <si>
    <t>GADDAM DILEEPKUMAR</t>
  </si>
  <si>
    <t>TOYOTA URBAN CRUISER (HIGH MT)</t>
  </si>
  <si>
    <t>N SARADHA</t>
  </si>
  <si>
    <t>TOYOTA GLANZA V [MT]</t>
  </si>
  <si>
    <t>SHAIK RAHEEM</t>
  </si>
  <si>
    <t>Guntur</t>
  </si>
  <si>
    <t>SK MEERAVALI</t>
  </si>
  <si>
    <t>MADALA HANUMANTHARAO</t>
  </si>
  <si>
    <t xml:space="preserve">FORTUNER </t>
  </si>
  <si>
    <t>U ABHILASH</t>
  </si>
  <si>
    <t xml:space="preserve"> M/S ECOGNITS</t>
  </si>
  <si>
    <t>GLANZA</t>
  </si>
  <si>
    <t>NAIDU PADMA</t>
  </si>
  <si>
    <t>P SUNEETHA</t>
  </si>
  <si>
    <t>Rmt-Gnt</t>
  </si>
  <si>
    <t>Total</t>
  </si>
  <si>
    <t>Trs  - Nil</t>
  </si>
  <si>
    <t>Somu Suresh</t>
  </si>
  <si>
    <t xml:space="preserve"> </t>
  </si>
  <si>
    <t>Sl No</t>
  </si>
  <si>
    <t>Name of the Customer</t>
  </si>
  <si>
    <t>Vehicle</t>
  </si>
  <si>
    <t>Muthum Venu</t>
  </si>
  <si>
    <t>Fortuner</t>
  </si>
  <si>
    <t>Millenium Software Solutions</t>
  </si>
  <si>
    <t>Legender</t>
  </si>
  <si>
    <t>MV Mohan Kumar</t>
  </si>
  <si>
    <t>Glanza</t>
  </si>
  <si>
    <t>Alfala</t>
  </si>
  <si>
    <t>M Lakshmi</t>
  </si>
  <si>
    <t>UC</t>
  </si>
  <si>
    <t>M V Govinda Swamy</t>
  </si>
  <si>
    <t>Innova</t>
  </si>
  <si>
    <t>K Balaji</t>
  </si>
  <si>
    <t>Sri Pydimamba Transport PVt LTd</t>
  </si>
  <si>
    <t>Karri Sai Kumar</t>
  </si>
  <si>
    <t xml:space="preserve">Kriti Engineering </t>
  </si>
  <si>
    <t>Satish</t>
  </si>
  <si>
    <t>Yaris</t>
  </si>
  <si>
    <t xml:space="preserve">S five  Management </t>
  </si>
  <si>
    <t>Rjy</t>
  </si>
  <si>
    <t>Vsp</t>
  </si>
  <si>
    <t>Ong</t>
  </si>
  <si>
    <t>Vja</t>
  </si>
  <si>
    <t>Value</t>
  </si>
  <si>
    <t>Tr Amount</t>
  </si>
  <si>
    <t>RjY</t>
  </si>
  <si>
    <t>Dealer</t>
  </si>
  <si>
    <t>AP Pending Trs.</t>
  </si>
  <si>
    <t>ch lakshman rao</t>
  </si>
  <si>
    <t>vasupalli reyyidu</t>
  </si>
  <si>
    <t>g l narsimha rao</t>
  </si>
  <si>
    <t>y naga sri vani</t>
  </si>
  <si>
    <t>peddi murali krishna</t>
  </si>
  <si>
    <t>M mani Kishore</t>
  </si>
  <si>
    <t>V surya narayana</t>
  </si>
  <si>
    <t>G ravi Kumar</t>
  </si>
  <si>
    <t>T Swathi Vinod</t>
  </si>
  <si>
    <t>Satish  ch praveen kumar</t>
  </si>
  <si>
    <t>K bhushnam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</si>
</sst>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_);_(* \(#,##0\);_(* &quot;-&quot;??_);_(@_)"/>
  </numFmts>
  <fonts count="17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4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4" fillId="2" borderId="1" xfId="0" applyFont="1" applyFill="1" applyBorder="1" applyAlignment="1">
      <alignment horizontal="left"/>
    </xf>
    <xf numFmtId="0" fontId="0" fillId="0" borderId="1" xfId="0" applyBorder="1"/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2" fillId="3" borderId="0" xfId="0" applyFont="1" applyFill="1"/>
    <xf numFmtId="164" fontId="10" fillId="0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64" fontId="11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2" fillId="3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12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3" fillId="0" borderId="1" xfId="0" applyFont="1" applyBorder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5" fillId="3" borderId="0" xfId="0" applyFont="1" applyFill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15" fillId="2" borderId="1" xfId="0" applyFont="1" applyFill="1" applyBorder="1" applyAlignment="1">
      <alignment horizontal="left"/>
    </xf>
    <xf numFmtId="0" fontId="14" fillId="0" borderId="1" xfId="0" applyFont="1" applyBorder="1"/>
    <xf numFmtId="0" fontId="16" fillId="2" borderId="1" xfId="0" applyFont="1" applyFill="1" applyBorder="1" applyAlignment="1">
      <alignment horizontal="center"/>
    </xf>
    <xf numFmtId="0" fontId="14" fillId="0" borderId="0" xfId="0" applyFont="1"/>
    <xf numFmtId="0" fontId="0" fillId="0" borderId="1" xfId="0" applyFill="1" applyBorder="1"/>
    <xf numFmtId="0" fontId="7" fillId="0" borderId="1" xfId="0" applyFont="1" applyBorder="1" applyAlignment="1">
      <alignment horizontal="right"/>
    </xf>
    <xf numFmtId="0" fontId="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15" fillId="3" borderId="1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G7"/>
  <sheetViews>
    <sheetView workbookViewId="0">
      <selection activeCell="D13" sqref="D13"/>
    </sheetView>
  </sheetViews>
  <sheetFormatPr defaultRowHeight="15" x14ac:dyDescent="0.2"/>
  <cols>
    <col min="2" max="2" width="6.6640625" customWidth="1"/>
    <col min="3" max="3" width="20.6640625" customWidth="1"/>
    <col min="4" max="4" width="9.6640625" customWidth="1"/>
    <col min="5" max="5" width="10.109375" bestFit="1" customWidth="1"/>
    <col min="6" max="6" width="9.33203125" bestFit="1" customWidth="1"/>
  </cols>
  <sheetData>
    <row r="1" spans="2:7" x14ac:dyDescent="0.2">
      <c r="E1" s="9" t="s">
        <v>50</v>
      </c>
    </row>
    <row r="3" spans="2:7" s="19" customFormat="1" ht="15.75" x14ac:dyDescent="0.25">
      <c r="B3" s="11" t="s">
        <v>26</v>
      </c>
      <c r="C3" s="11" t="s">
        <v>27</v>
      </c>
      <c r="D3" s="11" t="s">
        <v>28</v>
      </c>
      <c r="E3" s="11" t="s">
        <v>51</v>
      </c>
      <c r="F3" s="11" t="s">
        <v>52</v>
      </c>
    </row>
    <row r="4" spans="2:7" x14ac:dyDescent="0.2">
      <c r="B4" s="14">
        <v>1</v>
      </c>
      <c r="C4" s="16" t="s">
        <v>43</v>
      </c>
      <c r="D4" s="16" t="s">
        <v>32</v>
      </c>
      <c r="E4" s="13">
        <v>4233000</v>
      </c>
      <c r="F4" s="13">
        <v>761940</v>
      </c>
    </row>
    <row r="5" spans="2:7" x14ac:dyDescent="0.2">
      <c r="B5" s="14">
        <v>2</v>
      </c>
      <c r="C5" s="15" t="s">
        <v>46</v>
      </c>
      <c r="D5" s="16" t="s">
        <v>39</v>
      </c>
      <c r="E5" s="13">
        <v>2224500</v>
      </c>
      <c r="F5" s="13">
        <v>400410</v>
      </c>
    </row>
    <row r="6" spans="2:7" x14ac:dyDescent="0.2">
      <c r="B6" s="14">
        <v>3</v>
      </c>
      <c r="C6" s="15" t="s">
        <v>44</v>
      </c>
      <c r="D6" s="16" t="s">
        <v>45</v>
      </c>
      <c r="E6" s="17">
        <v>1084850</v>
      </c>
      <c r="F6" s="13">
        <v>142370</v>
      </c>
      <c r="G6" t="s">
        <v>25</v>
      </c>
    </row>
    <row r="7" spans="2:7" x14ac:dyDescent="0.2">
      <c r="B7" s="13"/>
      <c r="C7" s="13"/>
      <c r="D7" s="16" t="s">
        <v>22</v>
      </c>
      <c r="E7" s="13">
        <f>SUM(E4:E6)</f>
        <v>7542350</v>
      </c>
      <c r="F7" s="13">
        <f>SUM(F4:F6)</f>
        <v>1304720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G12"/>
  <sheetViews>
    <sheetView workbookViewId="0">
      <selection activeCell="C5" sqref="C5"/>
    </sheetView>
  </sheetViews>
  <sheetFormatPr defaultRowHeight="15" x14ac:dyDescent="0.2"/>
  <cols>
    <col min="3" max="3" width="22.88671875" customWidth="1"/>
    <col min="4" max="4" width="29.33203125" customWidth="1"/>
    <col min="5" max="5" width="9.21875" style="18"/>
    <col min="6" max="6" width="10" customWidth="1"/>
  </cols>
  <sheetData>
    <row r="2" spans="2:7" ht="15.75" x14ac:dyDescent="0.25">
      <c r="F2" s="20" t="s">
        <v>21</v>
      </c>
    </row>
    <row r="3" spans="2:7" s="21" customFormat="1" ht="15.75" x14ac:dyDescent="0.25">
      <c r="E3" s="22"/>
      <c r="F3" s="23"/>
    </row>
    <row r="4" spans="2:7" s="19" customFormat="1" ht="15.75" x14ac:dyDescent="0.25">
      <c r="B4" s="11" t="s">
        <v>26</v>
      </c>
      <c r="C4" s="11" t="s">
        <v>27</v>
      </c>
      <c r="D4" s="11" t="s">
        <v>28</v>
      </c>
      <c r="E4" s="11" t="s">
        <v>51</v>
      </c>
      <c r="F4" s="11" t="s">
        <v>52</v>
      </c>
      <c r="G4" s="11"/>
    </row>
    <row r="5" spans="2:7" ht="15.75" x14ac:dyDescent="0.25">
      <c r="B5" s="24">
        <v>1</v>
      </c>
      <c r="C5" s="48" t="s">
        <v>0</v>
      </c>
      <c r="D5" s="1" t="s">
        <v>1</v>
      </c>
      <c r="E5" s="2">
        <v>2224500</v>
      </c>
      <c r="F5" s="2">
        <v>400410</v>
      </c>
      <c r="G5" s="2" t="s">
        <v>12</v>
      </c>
    </row>
    <row r="6" spans="2:7" ht="15.75" x14ac:dyDescent="0.25">
      <c r="B6" s="24">
        <v>2</v>
      </c>
      <c r="C6" s="1" t="s">
        <v>2</v>
      </c>
      <c r="D6" s="1" t="s">
        <v>3</v>
      </c>
      <c r="E6" s="2">
        <v>3551000</v>
      </c>
      <c r="F6" s="2">
        <v>639180</v>
      </c>
      <c r="G6" s="2" t="s">
        <v>12</v>
      </c>
    </row>
    <row r="7" spans="2:7" ht="15.75" x14ac:dyDescent="0.25">
      <c r="B7" s="24">
        <v>3</v>
      </c>
      <c r="C7" s="1" t="s">
        <v>4</v>
      </c>
      <c r="D7" s="1" t="s">
        <v>3</v>
      </c>
      <c r="E7" s="2">
        <v>4233000</v>
      </c>
      <c r="F7" s="2">
        <v>761940</v>
      </c>
      <c r="G7" s="2" t="s">
        <v>12</v>
      </c>
    </row>
    <row r="8" spans="2:7" ht="15.75" x14ac:dyDescent="0.25">
      <c r="B8" s="24">
        <v>4</v>
      </c>
      <c r="C8" s="1" t="s">
        <v>5</v>
      </c>
      <c r="D8" s="1" t="s">
        <v>6</v>
      </c>
      <c r="E8" s="2">
        <v>887500</v>
      </c>
      <c r="F8" s="2">
        <v>106500</v>
      </c>
      <c r="G8" s="2" t="s">
        <v>12</v>
      </c>
    </row>
    <row r="9" spans="2:7" ht="15.75" x14ac:dyDescent="0.25">
      <c r="B9" s="24">
        <v>5</v>
      </c>
      <c r="C9" s="1" t="s">
        <v>7</v>
      </c>
      <c r="D9" s="1" t="s">
        <v>8</v>
      </c>
      <c r="E9" s="2">
        <v>96250</v>
      </c>
      <c r="F9" s="2">
        <v>115500</v>
      </c>
      <c r="G9" s="2" t="s">
        <v>12</v>
      </c>
    </row>
    <row r="10" spans="2:7" ht="15.75" x14ac:dyDescent="0.25">
      <c r="B10" s="24">
        <v>6</v>
      </c>
      <c r="C10" s="1" t="s">
        <v>9</v>
      </c>
      <c r="D10" s="1" t="s">
        <v>10</v>
      </c>
      <c r="E10" s="2">
        <v>810000</v>
      </c>
      <c r="F10" s="2">
        <v>97200</v>
      </c>
      <c r="G10" s="2" t="s">
        <v>12</v>
      </c>
    </row>
    <row r="11" spans="2:7" ht="15.75" x14ac:dyDescent="0.25">
      <c r="B11" s="24">
        <v>7</v>
      </c>
      <c r="C11" s="1" t="s">
        <v>11</v>
      </c>
      <c r="D11" s="1" t="s">
        <v>10</v>
      </c>
      <c r="E11" s="2">
        <v>825000</v>
      </c>
      <c r="F11" s="2">
        <v>99000</v>
      </c>
      <c r="G11" s="2" t="s">
        <v>12</v>
      </c>
    </row>
    <row r="12" spans="2:7" ht="15.75" x14ac:dyDescent="0.25">
      <c r="B12" s="2"/>
      <c r="C12" s="2"/>
      <c r="D12" s="26" t="s">
        <v>22</v>
      </c>
      <c r="E12" s="11">
        <f>SUM(E5:E11)</f>
        <v>12627250</v>
      </c>
      <c r="F12" s="27">
        <f>SUM(F5:F11)</f>
        <v>2219730</v>
      </c>
      <c r="G12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F11"/>
  <sheetViews>
    <sheetView topLeftCell="A5" workbookViewId="0">
      <selection activeCell="C7" sqref="C7"/>
    </sheetView>
  </sheetViews>
  <sheetFormatPr defaultColWidth="9.21875" defaultRowHeight="18" x14ac:dyDescent="0.25"/>
  <cols>
    <col min="1" max="1" width="9.21875" style="3"/>
    <col min="2" max="2" width="6.33203125" style="3" bestFit="1" customWidth="1"/>
    <col min="3" max="3" width="26.6640625" style="29" bestFit="1" customWidth="1"/>
    <col min="4" max="4" width="15.109375" style="3" bestFit="1" customWidth="1"/>
    <col min="5" max="5" width="10.6640625" style="3" bestFit="1" customWidth="1"/>
    <col min="6" max="6" width="11.77734375" style="3" bestFit="1" customWidth="1"/>
    <col min="7" max="16384" width="9.21875" style="3"/>
  </cols>
  <sheetData>
    <row r="2" spans="2:6" x14ac:dyDescent="0.25">
      <c r="F2" s="30" t="s">
        <v>49</v>
      </c>
    </row>
    <row r="4" spans="2:6" x14ac:dyDescent="0.25">
      <c r="B4" s="31" t="s">
        <v>26</v>
      </c>
      <c r="C4" s="32" t="s">
        <v>27</v>
      </c>
      <c r="D4" s="31" t="s">
        <v>28</v>
      </c>
      <c r="E4" s="31" t="s">
        <v>51</v>
      </c>
      <c r="F4" s="31" t="s">
        <v>52</v>
      </c>
    </row>
    <row r="5" spans="2:6" ht="18.75" x14ac:dyDescent="0.3">
      <c r="B5" s="33">
        <v>1</v>
      </c>
      <c r="C5" s="34" t="s">
        <v>13</v>
      </c>
      <c r="D5" s="35" t="s">
        <v>3</v>
      </c>
      <c r="E5" s="36">
        <v>3589000</v>
      </c>
      <c r="F5" s="36">
        <v>688820</v>
      </c>
    </row>
    <row r="6" spans="2:6" ht="18.75" x14ac:dyDescent="0.3">
      <c r="B6" s="33">
        <v>2</v>
      </c>
      <c r="C6" s="47" t="s">
        <v>14</v>
      </c>
      <c r="D6" s="35" t="s">
        <v>15</v>
      </c>
      <c r="E6" s="36">
        <v>3589000</v>
      </c>
      <c r="F6" s="36">
        <v>118500</v>
      </c>
    </row>
    <row r="7" spans="2:6" ht="18.75" x14ac:dyDescent="0.3">
      <c r="B7" s="33">
        <v>3</v>
      </c>
      <c r="C7" s="46" t="s">
        <v>16</v>
      </c>
      <c r="D7" s="33" t="s">
        <v>6</v>
      </c>
      <c r="E7" s="36">
        <v>995500</v>
      </c>
      <c r="F7" s="36">
        <v>142370</v>
      </c>
    </row>
    <row r="8" spans="2:6" ht="18.75" x14ac:dyDescent="0.3">
      <c r="B8" s="33">
        <v>4</v>
      </c>
      <c r="C8" s="37" t="s">
        <v>17</v>
      </c>
      <c r="D8" s="33" t="s">
        <v>18</v>
      </c>
      <c r="E8" s="36">
        <v>825000</v>
      </c>
      <c r="F8" s="36">
        <v>117000</v>
      </c>
    </row>
    <row r="9" spans="2:6" ht="18.75" x14ac:dyDescent="0.3">
      <c r="B9" s="33">
        <v>5</v>
      </c>
      <c r="C9" s="46" t="s">
        <v>19</v>
      </c>
      <c r="D9" s="33" t="s">
        <v>6</v>
      </c>
      <c r="E9" s="36">
        <v>1029000</v>
      </c>
      <c r="F9" s="36">
        <v>143000</v>
      </c>
    </row>
    <row r="10" spans="2:6" ht="18.75" x14ac:dyDescent="0.3">
      <c r="B10" s="33">
        <v>6</v>
      </c>
      <c r="C10" s="46" t="s">
        <v>20</v>
      </c>
      <c r="D10" s="33" t="s">
        <v>6</v>
      </c>
      <c r="E10" s="36">
        <v>1156500</v>
      </c>
      <c r="F10" s="36">
        <v>199610</v>
      </c>
    </row>
    <row r="11" spans="2:6" s="40" customFormat="1" ht="18.75" x14ac:dyDescent="0.3">
      <c r="B11" s="38"/>
      <c r="C11" s="32"/>
      <c r="D11" s="39" t="s">
        <v>22</v>
      </c>
      <c r="E11" s="38">
        <f>SUM(E5:E10)</f>
        <v>11184000</v>
      </c>
      <c r="F11" s="38">
        <f>SUM(F5:F10)</f>
        <v>1409300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F13"/>
  <sheetViews>
    <sheetView workbookViewId="0">
      <selection activeCell="B3" sqref="B3:F3"/>
    </sheetView>
  </sheetViews>
  <sheetFormatPr defaultRowHeight="15" x14ac:dyDescent="0.2"/>
  <cols>
    <col min="3" max="3" width="24.33203125" customWidth="1"/>
    <col min="5" max="5" width="9.33203125" customWidth="1"/>
    <col min="6" max="6" width="10.6640625" customWidth="1"/>
  </cols>
  <sheetData>
    <row r="1" spans="2:6" ht="15.75" x14ac:dyDescent="0.25">
      <c r="E1" s="20" t="s">
        <v>48</v>
      </c>
    </row>
    <row r="3" spans="2:6" s="19" customFormat="1" ht="15.75" x14ac:dyDescent="0.25">
      <c r="B3" s="7" t="s">
        <v>26</v>
      </c>
      <c r="C3" s="7" t="s">
        <v>27</v>
      </c>
      <c r="D3" s="7" t="s">
        <v>28</v>
      </c>
      <c r="E3" s="11" t="s">
        <v>51</v>
      </c>
      <c r="F3" s="11" t="s">
        <v>52</v>
      </c>
    </row>
    <row r="4" spans="2:6" x14ac:dyDescent="0.2">
      <c r="B4" s="5">
        <v>1</v>
      </c>
      <c r="C4" s="6" t="s">
        <v>29</v>
      </c>
      <c r="D4" s="6" t="s">
        <v>30</v>
      </c>
      <c r="E4" s="2">
        <v>3589000</v>
      </c>
      <c r="F4" s="2">
        <v>688820</v>
      </c>
    </row>
    <row r="5" spans="2:6" x14ac:dyDescent="0.2">
      <c r="B5" s="5">
        <v>2</v>
      </c>
      <c r="C5" s="6" t="s">
        <v>31</v>
      </c>
      <c r="D5" s="6" t="s">
        <v>32</v>
      </c>
      <c r="E5" s="2">
        <v>4233000</v>
      </c>
      <c r="F5" s="2">
        <v>761940</v>
      </c>
    </row>
    <row r="6" spans="2:6" x14ac:dyDescent="0.2">
      <c r="B6" s="5">
        <v>3</v>
      </c>
      <c r="C6" s="6" t="s">
        <v>33</v>
      </c>
      <c r="D6" s="6" t="s">
        <v>34</v>
      </c>
      <c r="E6" s="2">
        <v>825000</v>
      </c>
      <c r="F6" s="2">
        <v>99000</v>
      </c>
    </row>
    <row r="7" spans="2:6" x14ac:dyDescent="0.2">
      <c r="B7" s="5">
        <v>4</v>
      </c>
      <c r="C7" s="6" t="s">
        <v>35</v>
      </c>
      <c r="D7" s="6" t="s">
        <v>30</v>
      </c>
      <c r="E7" s="41">
        <v>3589000</v>
      </c>
      <c r="F7" s="41">
        <v>688820</v>
      </c>
    </row>
    <row r="8" spans="2:6" x14ac:dyDescent="0.2">
      <c r="B8" s="5">
        <v>5</v>
      </c>
      <c r="C8" s="6" t="s">
        <v>36</v>
      </c>
      <c r="D8" s="6" t="s">
        <v>37</v>
      </c>
      <c r="E8" s="2">
        <v>887500</v>
      </c>
      <c r="F8" s="2">
        <v>106500</v>
      </c>
    </row>
    <row r="9" spans="2:6" x14ac:dyDescent="0.2">
      <c r="B9" s="5">
        <v>6</v>
      </c>
      <c r="C9" s="6" t="s">
        <v>38</v>
      </c>
      <c r="D9" s="6" t="s">
        <v>39</v>
      </c>
      <c r="E9" s="2">
        <v>2224500</v>
      </c>
      <c r="F9" s="2">
        <v>400410</v>
      </c>
    </row>
    <row r="10" spans="2:6" x14ac:dyDescent="0.2">
      <c r="B10" s="5">
        <v>7</v>
      </c>
      <c r="C10" s="6" t="s">
        <v>40</v>
      </c>
      <c r="D10" s="6" t="s">
        <v>30</v>
      </c>
      <c r="E10" s="41">
        <v>3589000</v>
      </c>
      <c r="F10" s="41">
        <v>688820</v>
      </c>
    </row>
    <row r="11" spans="2:6" x14ac:dyDescent="0.2">
      <c r="B11" s="5">
        <v>8</v>
      </c>
      <c r="C11" s="6" t="s">
        <v>41</v>
      </c>
      <c r="D11" s="6" t="s">
        <v>34</v>
      </c>
      <c r="E11" s="2">
        <v>825000</v>
      </c>
      <c r="F11" s="2">
        <v>99000</v>
      </c>
    </row>
    <row r="12" spans="2:6" x14ac:dyDescent="0.2">
      <c r="B12" s="5">
        <v>9</v>
      </c>
      <c r="C12" s="6" t="s">
        <v>42</v>
      </c>
      <c r="D12" s="6" t="s">
        <v>34</v>
      </c>
      <c r="E12" s="2">
        <v>825000</v>
      </c>
      <c r="F12" s="2">
        <v>99000</v>
      </c>
    </row>
    <row r="13" spans="2:6" ht="15.75" x14ac:dyDescent="0.25">
      <c r="B13" s="2"/>
      <c r="C13" s="2"/>
      <c r="D13" s="27" t="s">
        <v>22</v>
      </c>
      <c r="E13" s="27">
        <f>SUM(E4:E12)</f>
        <v>20587000</v>
      </c>
      <c r="F13" s="27">
        <f>SUM(F4:F12)</f>
        <v>3632310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G6"/>
  <sheetViews>
    <sheetView workbookViewId="0">
      <selection activeCell="I10" sqref="I10"/>
    </sheetView>
  </sheetViews>
  <sheetFormatPr defaultRowHeight="15" x14ac:dyDescent="0.2"/>
  <cols>
    <col min="4" max="4" width="19.6640625" customWidth="1"/>
  </cols>
  <sheetData>
    <row r="3" spans="2:7" ht="15.75" x14ac:dyDescent="0.25">
      <c r="E3" s="20" t="s">
        <v>47</v>
      </c>
    </row>
    <row r="5" spans="2:7" ht="23.1" customHeight="1" x14ac:dyDescent="0.25">
      <c r="C5" s="7" t="s">
        <v>26</v>
      </c>
      <c r="D5" s="7" t="s">
        <v>27</v>
      </c>
      <c r="E5" s="7" t="s">
        <v>28</v>
      </c>
      <c r="F5" s="11" t="s">
        <v>51</v>
      </c>
      <c r="G5" s="11" t="s">
        <v>52</v>
      </c>
    </row>
    <row r="6" spans="2:7" x14ac:dyDescent="0.2">
      <c r="B6" t="s">
        <v>25</v>
      </c>
      <c r="C6" s="5">
        <v>1</v>
      </c>
      <c r="D6" s="6" t="s">
        <v>24</v>
      </c>
      <c r="E6" s="2" t="s">
        <v>34</v>
      </c>
      <c r="F6" s="6">
        <v>825000</v>
      </c>
      <c r="G6" s="5">
        <v>115920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D10:F10"/>
  <sheetViews>
    <sheetView workbookViewId="0">
      <selection activeCell="I12" sqref="I12"/>
    </sheetView>
  </sheetViews>
  <sheetFormatPr defaultRowHeight="15" x14ac:dyDescent="0.2"/>
  <sheetData>
    <row r="10" spans="4:6" ht="59.25" x14ac:dyDescent="0.75">
      <c r="D10" s="4"/>
      <c r="E10" s="4" t="s">
        <v>23</v>
      </c>
      <c r="F1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B1:G30"/>
  <sheetViews>
    <sheetView tabSelected="1" topLeftCell="G7" workbookViewId="0">
      <selection activeCell="V7" sqref="V7"/>
    </sheetView>
  </sheetViews>
  <sheetFormatPr defaultRowHeight="15" x14ac:dyDescent="0.2"/>
  <cols>
    <col min="2" max="2" width="7" customWidth="1"/>
    <col min="3" max="3" width="30.33203125" customWidth="1"/>
    <col min="4" max="4" width="27.44140625" style="28" customWidth="1"/>
    <col min="5" max="5" width="13.88671875" customWidth="1"/>
    <col min="7" max="7" width="9.21875" style="18"/>
  </cols>
  <sheetData>
    <row r="1" spans="2:7" x14ac:dyDescent="0.2">
      <c r="D1" s="45" t="s">
        <v>55</v>
      </c>
    </row>
    <row r="3" spans="2:7" ht="15.75" x14ac:dyDescent="0.25">
      <c r="B3" s="11" t="s">
        <v>26</v>
      </c>
      <c r="C3" s="11" t="s">
        <v>27</v>
      </c>
      <c r="D3" s="12" t="s">
        <v>28</v>
      </c>
      <c r="E3" s="11" t="s">
        <v>51</v>
      </c>
      <c r="F3" s="11" t="s">
        <v>52</v>
      </c>
      <c r="G3" s="11" t="s">
        <v>54</v>
      </c>
    </row>
    <row r="4" spans="2:7" ht="15.75" x14ac:dyDescent="0.25">
      <c r="B4" s="5">
        <v>1</v>
      </c>
      <c r="C4" s="50" t="s">
        <v>43</v>
      </c>
      <c r="D4" s="8" t="s">
        <v>32</v>
      </c>
      <c r="E4" s="2">
        <v>4233000</v>
      </c>
      <c r="F4" s="2">
        <v>761940</v>
      </c>
      <c r="G4" s="25" t="s">
        <v>50</v>
      </c>
    </row>
    <row r="5" spans="2:7" ht="15.75" hidden="1" x14ac:dyDescent="0.25">
      <c r="B5" s="5">
        <v>2</v>
      </c>
      <c r="C5" s="6" t="s">
        <v>46</v>
      </c>
      <c r="D5" s="8" t="s">
        <v>39</v>
      </c>
      <c r="E5" s="2">
        <v>2224500</v>
      </c>
      <c r="F5" s="2">
        <v>400410</v>
      </c>
      <c r="G5" s="25" t="s">
        <v>50</v>
      </c>
    </row>
    <row r="6" spans="2:7" ht="15.75" x14ac:dyDescent="0.25">
      <c r="B6" s="5">
        <v>3</v>
      </c>
      <c r="C6" s="49" t="s">
        <v>65</v>
      </c>
      <c r="D6" s="8" t="s">
        <v>45</v>
      </c>
      <c r="E6" s="10">
        <v>1084850</v>
      </c>
      <c r="F6" s="2">
        <v>142370</v>
      </c>
      <c r="G6" s="25" t="s">
        <v>50</v>
      </c>
    </row>
    <row r="7" spans="2:7" ht="15.75" x14ac:dyDescent="0.25">
      <c r="B7" s="5">
        <v>4</v>
      </c>
      <c r="C7" s="48" t="s">
        <v>0</v>
      </c>
      <c r="D7" s="1" t="s">
        <v>1</v>
      </c>
      <c r="E7" s="2">
        <v>2224500</v>
      </c>
      <c r="F7" s="2">
        <v>400410</v>
      </c>
      <c r="G7" s="25" t="s">
        <v>12</v>
      </c>
    </row>
    <row r="8" spans="2:7" ht="15.75" x14ac:dyDescent="0.25">
      <c r="B8" s="5">
        <v>5</v>
      </c>
      <c r="C8" s="48" t="s">
        <v>2</v>
      </c>
      <c r="D8" s="1" t="s">
        <v>3</v>
      </c>
      <c r="E8" s="2">
        <v>3551000</v>
      </c>
      <c r="F8" s="2">
        <v>639180</v>
      </c>
      <c r="G8" s="25" t="s">
        <v>12</v>
      </c>
    </row>
    <row r="9" spans="2:7" ht="15.75" x14ac:dyDescent="0.25">
      <c r="B9" s="5">
        <v>6</v>
      </c>
      <c r="C9" s="48" t="s">
        <v>4</v>
      </c>
      <c r="D9" s="1" t="s">
        <v>3</v>
      </c>
      <c r="E9" s="2">
        <v>4233000</v>
      </c>
      <c r="F9" s="2">
        <v>761940</v>
      </c>
      <c r="G9" s="25" t="s">
        <v>12</v>
      </c>
    </row>
    <row r="10" spans="2:7" ht="15.75" x14ac:dyDescent="0.25">
      <c r="B10" s="5">
        <v>7</v>
      </c>
      <c r="C10" s="48" t="s">
        <v>5</v>
      </c>
      <c r="D10" s="1" t="s">
        <v>6</v>
      </c>
      <c r="E10" s="2">
        <v>887500</v>
      </c>
      <c r="F10" s="2">
        <v>106500</v>
      </c>
      <c r="G10" s="25" t="s">
        <v>12</v>
      </c>
    </row>
    <row r="11" spans="2:7" ht="15.75" x14ac:dyDescent="0.25">
      <c r="B11" s="5">
        <v>8</v>
      </c>
      <c r="C11" s="48" t="s">
        <v>7</v>
      </c>
      <c r="D11" s="1" t="s">
        <v>8</v>
      </c>
      <c r="E11" s="2">
        <v>96250</v>
      </c>
      <c r="F11" s="2">
        <v>115500</v>
      </c>
      <c r="G11" s="25" t="s">
        <v>12</v>
      </c>
    </row>
    <row r="12" spans="2:7" ht="15.75" hidden="1" x14ac:dyDescent="0.25">
      <c r="B12" s="5">
        <v>9</v>
      </c>
      <c r="C12" s="1" t="s">
        <v>9</v>
      </c>
      <c r="D12" s="1" t="s">
        <v>10</v>
      </c>
      <c r="E12" s="2">
        <v>810000</v>
      </c>
      <c r="F12" s="2">
        <v>97200</v>
      </c>
      <c r="G12" s="25" t="s">
        <v>12</v>
      </c>
    </row>
    <row r="13" spans="2:7" ht="15.75" x14ac:dyDescent="0.25">
      <c r="B13" s="5">
        <v>10</v>
      </c>
      <c r="C13" s="48" t="s">
        <v>11</v>
      </c>
      <c r="D13" s="1" t="s">
        <v>10</v>
      </c>
      <c r="E13" s="2">
        <v>825000</v>
      </c>
      <c r="F13" s="2">
        <v>99000</v>
      </c>
      <c r="G13" s="25" t="s">
        <v>12</v>
      </c>
    </row>
    <row r="14" spans="2:7" ht="18.75" x14ac:dyDescent="0.25">
      <c r="B14" s="5">
        <v>11</v>
      </c>
      <c r="C14" s="47" t="s">
        <v>13</v>
      </c>
      <c r="D14" s="34" t="s">
        <v>3</v>
      </c>
      <c r="E14" s="36">
        <v>3589000</v>
      </c>
      <c r="F14" s="36">
        <v>688820</v>
      </c>
      <c r="G14" s="25" t="s">
        <v>49</v>
      </c>
    </row>
    <row r="15" spans="2:7" ht="18.75" x14ac:dyDescent="0.25">
      <c r="B15" s="5">
        <v>12</v>
      </c>
      <c r="C15" s="47" t="s">
        <v>14</v>
      </c>
      <c r="D15" s="34" t="s">
        <v>15</v>
      </c>
      <c r="E15" s="36">
        <v>3589000</v>
      </c>
      <c r="F15" s="36">
        <v>118500</v>
      </c>
      <c r="G15" s="25" t="s">
        <v>49</v>
      </c>
    </row>
    <row r="16" spans="2:7" ht="18.75" x14ac:dyDescent="0.3">
      <c r="B16" s="5">
        <v>13</v>
      </c>
      <c r="C16" s="46" t="s">
        <v>16</v>
      </c>
      <c r="D16" s="37" t="s">
        <v>6</v>
      </c>
      <c r="E16" s="36">
        <v>995500</v>
      </c>
      <c r="F16" s="36">
        <v>142370</v>
      </c>
      <c r="G16" s="25" t="s">
        <v>49</v>
      </c>
    </row>
    <row r="17" spans="2:7" ht="18.75" x14ac:dyDescent="0.3">
      <c r="B17" s="5">
        <v>14</v>
      </c>
      <c r="C17" s="46" t="s">
        <v>17</v>
      </c>
      <c r="D17" s="37" t="s">
        <v>18</v>
      </c>
      <c r="E17" s="36">
        <v>825000</v>
      </c>
      <c r="F17" s="36">
        <v>117000</v>
      </c>
      <c r="G17" s="25" t="s">
        <v>49</v>
      </c>
    </row>
    <row r="18" spans="2:7" ht="18.75" x14ac:dyDescent="0.3">
      <c r="B18" s="5">
        <v>15</v>
      </c>
      <c r="C18" s="46" t="s">
        <v>19</v>
      </c>
      <c r="D18" s="37" t="s">
        <v>6</v>
      </c>
      <c r="E18" s="36">
        <v>1029000</v>
      </c>
      <c r="F18" s="36">
        <v>143000</v>
      </c>
      <c r="G18" s="25" t="s">
        <v>49</v>
      </c>
    </row>
    <row r="19" spans="2:7" ht="18.75" x14ac:dyDescent="0.3">
      <c r="B19" s="5">
        <v>16</v>
      </c>
      <c r="C19" s="46" t="s">
        <v>20</v>
      </c>
      <c r="D19" s="37" t="s">
        <v>6</v>
      </c>
      <c r="E19" s="36">
        <v>1156500</v>
      </c>
      <c r="F19" s="36">
        <v>199610</v>
      </c>
      <c r="G19" s="25" t="s">
        <v>49</v>
      </c>
    </row>
    <row r="20" spans="2:7" x14ac:dyDescent="0.2">
      <c r="B20" s="5">
        <v>17</v>
      </c>
      <c r="C20" s="49" t="s">
        <v>29</v>
      </c>
      <c r="D20" s="6" t="s">
        <v>30</v>
      </c>
      <c r="E20" s="2">
        <v>3589000</v>
      </c>
      <c r="F20" s="2">
        <v>688820</v>
      </c>
      <c r="G20" s="25" t="s">
        <v>49</v>
      </c>
    </row>
    <row r="21" spans="2:7" hidden="1" x14ac:dyDescent="0.2">
      <c r="B21" s="5">
        <v>18</v>
      </c>
      <c r="C21" s="6" t="s">
        <v>31</v>
      </c>
      <c r="D21" s="6" t="s">
        <v>32</v>
      </c>
      <c r="E21" s="2">
        <v>4233000</v>
      </c>
      <c r="F21" s="2">
        <v>761940</v>
      </c>
      <c r="G21" s="25" t="s">
        <v>48</v>
      </c>
    </row>
    <row r="22" spans="2:7" x14ac:dyDescent="0.2">
      <c r="B22" s="5">
        <v>19</v>
      </c>
      <c r="C22" s="49" t="s">
        <v>33</v>
      </c>
      <c r="D22" s="6" t="s">
        <v>34</v>
      </c>
      <c r="E22" s="2">
        <v>825000</v>
      </c>
      <c r="F22" s="2">
        <v>99000</v>
      </c>
      <c r="G22" s="25" t="s">
        <v>48</v>
      </c>
    </row>
    <row r="23" spans="2:7" x14ac:dyDescent="0.2">
      <c r="B23" s="5">
        <v>20</v>
      </c>
      <c r="C23" s="49" t="s">
        <v>35</v>
      </c>
      <c r="D23" s="6" t="s">
        <v>30</v>
      </c>
      <c r="E23" s="41">
        <v>3589000</v>
      </c>
      <c r="F23" s="41">
        <v>688820</v>
      </c>
      <c r="G23" s="25" t="s">
        <v>48</v>
      </c>
    </row>
    <row r="24" spans="2:7" x14ac:dyDescent="0.2">
      <c r="B24" s="5">
        <v>21</v>
      </c>
      <c r="C24" s="49" t="s">
        <v>36</v>
      </c>
      <c r="D24" s="6" t="s">
        <v>37</v>
      </c>
      <c r="E24" s="2">
        <v>887500</v>
      </c>
      <c r="F24" s="2">
        <v>106500</v>
      </c>
      <c r="G24" s="25" t="s">
        <v>48</v>
      </c>
    </row>
    <row r="25" spans="2:7" x14ac:dyDescent="0.2">
      <c r="B25" s="5">
        <v>22</v>
      </c>
      <c r="C25" s="49" t="s">
        <v>38</v>
      </c>
      <c r="D25" s="6" t="s">
        <v>39</v>
      </c>
      <c r="E25" s="2">
        <v>2224500</v>
      </c>
      <c r="F25" s="2">
        <v>400410</v>
      </c>
      <c r="G25" s="25" t="s">
        <v>48</v>
      </c>
    </row>
    <row r="26" spans="2:7" x14ac:dyDescent="0.2">
      <c r="B26" s="5">
        <v>23</v>
      </c>
      <c r="C26" s="49" t="s">
        <v>40</v>
      </c>
      <c r="D26" s="6" t="s">
        <v>30</v>
      </c>
      <c r="E26" s="41">
        <v>3589000</v>
      </c>
      <c r="F26" s="41">
        <v>688820</v>
      </c>
      <c r="G26" s="25" t="s">
        <v>48</v>
      </c>
    </row>
    <row r="27" spans="2:7" x14ac:dyDescent="0.2">
      <c r="B27" s="5">
        <v>24</v>
      </c>
      <c r="C27" s="49" t="s">
        <v>41</v>
      </c>
      <c r="D27" s="6" t="s">
        <v>34</v>
      </c>
      <c r="E27" s="2">
        <v>825000</v>
      </c>
      <c r="F27" s="2">
        <v>99000</v>
      </c>
      <c r="G27" s="25" t="s">
        <v>48</v>
      </c>
    </row>
    <row r="28" spans="2:7" x14ac:dyDescent="0.2">
      <c r="B28" s="5">
        <v>25</v>
      </c>
      <c r="C28" s="49" t="s">
        <v>42</v>
      </c>
      <c r="D28" s="6" t="s">
        <v>34</v>
      </c>
      <c r="E28" s="2">
        <v>825000</v>
      </c>
      <c r="F28" s="2">
        <v>99000</v>
      </c>
      <c r="G28" s="25" t="s">
        <v>48</v>
      </c>
    </row>
    <row r="29" spans="2:7" hidden="1" x14ac:dyDescent="0.2">
      <c r="B29" s="5">
        <v>26</v>
      </c>
      <c r="C29" s="6" t="s">
        <v>24</v>
      </c>
      <c r="D29" s="43" t="s">
        <v>18</v>
      </c>
      <c r="E29" s="42">
        <v>825000</v>
      </c>
      <c r="F29" s="42">
        <v>115920</v>
      </c>
      <c r="G29" s="25" t="s">
        <v>53</v>
      </c>
    </row>
    <row r="30" spans="2:7" ht="15.75" hidden="1" x14ac:dyDescent="0.25">
      <c r="B30" s="2"/>
      <c r="C30" s="2"/>
      <c r="D30" s="44" t="s">
        <v>22</v>
      </c>
      <c r="E30" s="27">
        <f>SUM(E4:E29)</f>
        <v>52765600</v>
      </c>
      <c r="F30" s="27">
        <f>SUM(F4:F29)</f>
        <v>8681980</v>
      </c>
      <c r="G30" s="25"/>
    </row>
  </sheetData>
  <autoFilter ref="B3:G30">
    <filterColumn colId="1">
      <colorFilter dxfId="0"/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1:H20"/>
  <sheetViews>
    <sheetView workbookViewId="0">
      <selection activeCell="F11" sqref="F11:F20"/>
    </sheetView>
  </sheetViews>
  <sheetFormatPr defaultRowHeight="15" x14ac:dyDescent="0.2"/>
  <cols>
    <col min="6" max="6" width="21.33203125" customWidth="1"/>
  </cols>
  <sheetData>
    <row r="11" spans="6:8" x14ac:dyDescent="0.2">
      <c r="F11" t="s">
        <v>56</v>
      </c>
    </row>
    <row r="12" spans="6:8" x14ac:dyDescent="0.2">
      <c r="F12" t="s">
        <v>57</v>
      </c>
    </row>
    <row r="13" spans="6:8" x14ac:dyDescent="0.2">
      <c r="F13" t="s">
        <v>58</v>
      </c>
    </row>
    <row r="14" spans="6:8" x14ac:dyDescent="0.2">
      <c r="F14" t="s">
        <v>59</v>
      </c>
      <c r="H14">
        <v>17</v>
      </c>
    </row>
    <row r="15" spans="6:8" x14ac:dyDescent="0.2">
      <c r="F15" t="s">
        <v>60</v>
      </c>
      <c r="H15">
        <v>8</v>
      </c>
    </row>
    <row r="16" spans="6:8" x14ac:dyDescent="0.2">
      <c r="F16" t="s">
        <v>61</v>
      </c>
    </row>
    <row r="17" spans="6:6" x14ac:dyDescent="0.2">
      <c r="F17" t="s">
        <v>62</v>
      </c>
    </row>
    <row r="18" spans="6:6" x14ac:dyDescent="0.2">
      <c r="F18" t="s">
        <v>63</v>
      </c>
    </row>
    <row r="19" spans="6:6" x14ac:dyDescent="0.2">
      <c r="F19" t="s">
        <v>64</v>
      </c>
    </row>
    <row r="20" spans="6:6" x14ac:dyDescent="0.2">
      <c r="F20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Rmt-Vja</vt:lpstr>
      <vt:lpstr>Rmt-Gnt</vt:lpstr>
      <vt:lpstr>Rmt-Ong</vt:lpstr>
      <vt:lpstr>Lkt-Vsp</vt:lpstr>
      <vt:lpstr>Lkt-Rjy</vt:lpstr>
      <vt:lpstr>Lkt-Kkd</vt:lpstr>
      <vt:lpstr>Total</vt:lpstr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HR</cp:lastModifiedBy>
  <dcterms:created xsi:type="dcterms:W3CDTF">2022-09-22T06:17:18Z</dcterms:created>
  <dcterms:modified xsi:type="dcterms:W3CDTF">2022-09-28T09:07:30Z</dcterms:modified>
</cp:coreProperties>
</file>