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lando Vasquez\Desktop\open_data\datos_abiertos\llevar\datasets\"/>
    </mc:Choice>
  </mc:AlternateContent>
  <bookViews>
    <workbookView xWindow="0" yWindow="0" windowWidth="28800" windowHeight="12210"/>
  </bookViews>
  <sheets>
    <sheet name="Hoja1" sheetId="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" hidden="1">{"'Sheet1'!$A$1:$H$15"}</definedName>
    <definedName name="aaaa">#REF!</definedName>
    <definedName name="activdad">#REF!</definedName>
    <definedName name="Actividad_Pesquera">#REF!</definedName>
    <definedName name="ca">#REF!</definedName>
    <definedName name="cabot">#REF!</definedName>
    <definedName name="CABOTAJE__DESCARGA">#REF!</definedName>
    <definedName name="CABOTAJE_DESCARGA">#REF!</definedName>
    <definedName name="CABOTAJE_EMBARQUE">#REF!</definedName>
    <definedName name="cad">#REF!</definedName>
    <definedName name="CALLAOIMPMENSUAL">#REF!</definedName>
    <definedName name="CONT20">[1]Constantes!$B$25</definedName>
    <definedName name="csf">#REF!</definedName>
    <definedName name="DIRECTO">[1]Constantes!$B$19</definedName>
    <definedName name="eee">#REF!</definedName>
    <definedName name="eeeeedddf">#REF!</definedName>
    <definedName name="eeeeii">#REF!</definedName>
    <definedName name="EnvaseIngreso">[1]Data!$J$23:$J$201</definedName>
    <definedName name="ert">#REF!</definedName>
    <definedName name="EXPORTACION">#REF!</definedName>
    <definedName name="fr">#REF!</definedName>
    <definedName name="grua">#REF!</definedName>
    <definedName name="gruas">#REF!</definedName>
    <definedName name="gruass">#REF!</definedName>
    <definedName name="gruasss">#REF!</definedName>
    <definedName name="HTML_CodePage" hidden="1">1252</definedName>
    <definedName name="HTML_Control" hidden="1">{"'Sheet1'!$A$1:$H$15"}</definedName>
    <definedName name="HTML_Description" hidden="1">""</definedName>
    <definedName name="HTML_Email" hidden="1">""</definedName>
    <definedName name="HTML_Header" hidden="1">"Sheet1"</definedName>
    <definedName name="HTML_LastUpdate" hidden="1">"10/20/01"</definedName>
    <definedName name="HTML_LineAfter" hidden="1">FALSE</definedName>
    <definedName name="HTML_LineBefore" hidden="1">FALSE</definedName>
    <definedName name="HTML_Name" hidden="1">"Jon Peltier"</definedName>
    <definedName name="HTML_OBDlg2" hidden="1">TRUE</definedName>
    <definedName name="HTML_OBDlg4" hidden="1">TRUE</definedName>
    <definedName name="HTML_OS" hidden="1">0</definedName>
    <definedName name="HTML_PathFile" hidden="1">"C:\_Dad's\Computer Files\Web Site\GeocitiesX\Backup Files\MyHTML.htm"</definedName>
    <definedName name="HTML_Title" hidden="1">"ConditionalChart1"</definedName>
    <definedName name="impo">#REF!</definedName>
    <definedName name="impor">#REF!</definedName>
    <definedName name="IMPORTACION">#REF!</definedName>
    <definedName name="importacionmensual">#REF!</definedName>
    <definedName name="inpor">#REF!</definedName>
    <definedName name="JUL">'[2]2005'!$J$14='[2]ESTAD 2005'!$C$15</definedName>
    <definedName name="Less_1">#REF!</definedName>
    <definedName name="Less_2">#REF!</definedName>
    <definedName name="Less_3">#REF!</definedName>
    <definedName name="Less_4">#REF!</definedName>
    <definedName name="Less_5">#REF!</definedName>
    <definedName name="Less_6">#REF!</definedName>
    <definedName name="mes">[3]MENSUAL!$B$7:$M$7</definedName>
    <definedName name="MESRPTE">[1]Data!$D$7</definedName>
    <definedName name="Modalidad">[1]Data!$L$23:$L$201</definedName>
    <definedName name="nacio">#REF!</definedName>
    <definedName name="Operación">[1]Data!$M$23:$M$201</definedName>
    <definedName name="PesoCarga">[1]Data!$N$23:$N$201</definedName>
    <definedName name="Producto">[1]Data!$F$23:$F$201</definedName>
    <definedName name="Producto_2">[4]Data!$G$23:$G$294</definedName>
    <definedName name="shift_rehandles">'[5]Casco Terminals Limited (1)'!$T$43:$U$43</definedName>
    <definedName name="terres1">#REF!</definedName>
    <definedName name="total_moves">#REF!</definedName>
    <definedName name="tra">#REF!</definedName>
    <definedName name="tranboli1">#REF!</definedName>
    <definedName name="trans1">#REF!</definedName>
    <definedName name="trans3">#REF!</definedName>
    <definedName name="TRANSBORDO">#REF!</definedName>
    <definedName name="Transito">#REF!</definedName>
    <definedName name="TRANSITO_BOLIVIA">#REF!</definedName>
    <definedName name="transto1">#REF!</definedName>
    <definedName name="Trasbordo">#REF!</definedName>
    <definedName name="trasg">#REF!</definedName>
    <definedName name="via">#REF!</definedName>
    <definedName name="VIA_TERRESTR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2" l="1"/>
  <c r="K15" i="2"/>
  <c r="J15" i="2"/>
  <c r="I15" i="2"/>
  <c r="I9" i="2" s="1"/>
  <c r="H15" i="2"/>
  <c r="H9" i="2" s="1"/>
  <c r="G15" i="2"/>
  <c r="F15" i="2"/>
  <c r="E15" i="2"/>
  <c r="D15" i="2"/>
  <c r="C15" i="2"/>
  <c r="L11" i="2"/>
  <c r="K11" i="2"/>
  <c r="K9" i="2" s="1"/>
  <c r="J11" i="2"/>
  <c r="J9" i="2" s="1"/>
  <c r="I11" i="2"/>
  <c r="H11" i="2"/>
  <c r="G11" i="2"/>
  <c r="F11" i="2"/>
  <c r="E11" i="2"/>
  <c r="D11" i="2"/>
  <c r="C11" i="2"/>
  <c r="C9" i="2" s="1"/>
  <c r="L9" i="2"/>
  <c r="G9" i="2"/>
  <c r="F9" i="2"/>
  <c r="E9" i="2"/>
  <c r="D9" i="2"/>
</calcChain>
</file>

<file path=xl/sharedStrings.xml><?xml version="1.0" encoding="utf-8"?>
<sst xmlns="http://schemas.openxmlformats.org/spreadsheetml/2006/main" count="23" uniqueCount="23">
  <si>
    <t>Puerto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</si>
  <si>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</si>
  <si>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</si>
  <si>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</si>
  <si>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</si>
  <si>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</si>
  <si>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</si>
  <si>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</si>
  <si>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</si>
  <si>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</si>
  <si>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</si>
  <si>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TOTAL GENERAL</t>
  </si>
  <si>
    <t>Maritimo</t>
  </si>
  <si>
    <t>Talara</t>
  </si>
  <si>
    <t>Callao</t>
  </si>
  <si>
    <t>Pisco</t>
  </si>
  <si>
    <t>Fluvial</t>
  </si>
  <si>
    <t>Iquitos</t>
  </si>
  <si>
    <t>Pucallpa</t>
  </si>
  <si>
    <t>Fuente: Instalaciones portuarias de uso público y privado</t>
  </si>
  <si>
    <t>Elaborado por el Área de Estadísticas APN</t>
  </si>
  <si>
    <t>AMBIENTAL</t>
  </si>
  <si>
    <t>PERÚ: Incidencias ambientales (derrames) en los puertos a nivel nacional, Año 2008-2017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</si>
</sst>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8"/>
      <color indexed="8"/>
      <name val="Arial"/>
      <family val="2"/>
    </font>
    <font>
      <b/>
      <sz val="14"/>
      <color theme="0"/>
      <name val="Arial"/>
      <family val="2"/>
    </font>
    <font>
      <b/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26FA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38ED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theme="0"/>
      </left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1" fillId="0" borderId="0"/>
  </cellStyleXfs>
  <cellXfs count="21">
    <xf numFmtId="0" fontId="0" fillId="0" borderId="0" xfId="0"/>
    <xf numFmtId="0" fontId="0" fillId="2" borderId="0" xfId="0" applyFill="1"/>
    <xf numFmtId="17" fontId="4" fillId="3" borderId="1" xfId="0" applyNumberFormat="1" applyFont="1" applyFill="1" applyBorder="1" applyAlignment="1">
      <alignment horizontal="center" vertical="center" wrapText="1"/>
    </xf>
    <xf numFmtId="17" fontId="4" fillId="2" borderId="1" xfId="0" applyNumberFormat="1" applyFont="1" applyFill="1" applyBorder="1" applyAlignment="1">
      <alignment horizontal="center" vertical="center" wrapText="1"/>
    </xf>
    <xf numFmtId="17" fontId="4" fillId="2" borderId="2" xfId="0" applyNumberFormat="1" applyFont="1" applyFill="1" applyBorder="1" applyAlignment="1">
      <alignment horizontal="center" vertical="center" wrapText="1"/>
    </xf>
    <xf numFmtId="17" fontId="4" fillId="2" borderId="0" xfId="0" applyNumberFormat="1" applyFont="1" applyFill="1" applyBorder="1" applyAlignment="1">
      <alignment horizontal="center" vertical="center" wrapText="1"/>
    </xf>
    <xf numFmtId="0" fontId="3" fillId="4" borderId="3" xfId="2" applyFont="1" applyFill="1" applyBorder="1" applyAlignment="1">
      <alignment vertical="center"/>
    </xf>
    <xf numFmtId="164" fontId="3" fillId="4" borderId="3" xfId="2" applyNumberFormat="1" applyFont="1" applyFill="1" applyBorder="1" applyAlignment="1">
      <alignment vertical="center"/>
    </xf>
    <xf numFmtId="0" fontId="5" fillId="2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left" vertical="center" indent="1"/>
    </xf>
    <xf numFmtId="0" fontId="3" fillId="2" borderId="0" xfId="3" applyFont="1" applyFill="1" applyBorder="1" applyAlignment="1">
      <alignment horizontal="left" vertical="center" indent="2"/>
    </xf>
    <xf numFmtId="164" fontId="3" fillId="4" borderId="4" xfId="3" applyNumberFormat="1" applyFont="1" applyFill="1" applyBorder="1" applyAlignment="1">
      <alignment horizontal="left" vertical="center"/>
    </xf>
    <xf numFmtId="0" fontId="3" fillId="4" borderId="4" xfId="4" applyFont="1" applyFill="1" applyBorder="1" applyAlignment="1">
      <alignment horizontal="right" vertical="center"/>
    </xf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2" borderId="5" xfId="0" applyFill="1" applyBorder="1"/>
    <xf numFmtId="0" fontId="0" fillId="2" borderId="5" xfId="0" applyFill="1" applyBorder="1" applyAlignment="1">
      <alignment horizontal="right"/>
    </xf>
    <xf numFmtId="0" fontId="7" fillId="5" borderId="0" xfId="5" applyFont="1" applyFill="1" applyAlignment="1">
      <alignment vertical="center"/>
    </xf>
    <xf numFmtId="0" fontId="9" fillId="2" borderId="0" xfId="1" applyFont="1" applyFill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</cellXfs>
  <cellStyles count="6">
    <cellStyle name="Normal" xfId="0" builtinId="0"/>
    <cellStyle name="Normal 11" xfId="5"/>
    <cellStyle name="Normal 2" xfId="3"/>
    <cellStyle name="Normal 2 2" xfId="4"/>
    <cellStyle name="Normal_110630 Estadísticas de tráfico de carga - Junio 2011" xfId="2"/>
    <cellStyle name="Normal_Comparativo carga DPW - ENAPU (6)_110404 Estadísticas - Año 2010 (3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499855</xdr:colOff>
      <xdr:row>2</xdr:row>
      <xdr:rowOff>176419</xdr:rowOff>
    </xdr:from>
    <xdr:to>
      <xdr:col>1</xdr:col>
      <xdr:colOff>1126435</xdr:colOff>
      <xdr:row>5</xdr:row>
      <xdr:rowOff>124238</xdr:rowOff>
    </xdr:to>
    <xdr:pic>
      <xdr:nvPicPr>
        <xdr:cNvPr id="2" name="Imagen 1" descr="C:\Users\ssoncco\Desktop\estadisticas ambientales.png">
          <a:extLst>
            <a:ext uri="{FF2B5EF4-FFF2-40B4-BE49-F238E27FC236}">
              <a16:creationId xmlns:a16="http://schemas.microsoft.com/office/drawing/2014/main" id="{3A03C07D-8200-413C-B9BC-0C786FA8C47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705" y="805069"/>
          <a:ext cx="626580" cy="5193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apu-hp2\Estadistica\PC-CARLOS\Mis%20documentos\CARGA2007\WINDOWS\Temp\Archivos%20temporales%20de%20Internet\OLK28\Estadistica-Nov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rcia\zarpes%20arribos%2005-08\ZARPE%20Y%20ARRIB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apu-hp2\Estadistica\PC-CARLOS\Mis%20documentos\CARGA2007\carga%20cuadro%20resumen%20x%20tipo%20ope20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Archivos%20temporales%20de%20Internet/OLK28/Estadistica-Mar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/Documents%20and%20Settings/adrianh/Desktop/GLCB023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es"/>
      <sheetName val="Carga"/>
      <sheetName val="Contenedores"/>
      <sheetName val="Accidentes"/>
      <sheetName val="Remolcaje"/>
      <sheetName val="Naves X Amarr"/>
      <sheetName val="Indicadores"/>
      <sheetName val="Data"/>
      <sheetName val="dNave"/>
      <sheetName val="Carga x Consig"/>
      <sheetName val="Consta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7">
          <cell r="D7">
            <v>0</v>
          </cell>
        </row>
        <row r="23">
          <cell r="F23" t="str">
            <v>NITRATO DE AMONIO</v>
          </cell>
          <cell r="J23" t="str">
            <v>BOLSAS</v>
          </cell>
          <cell r="L23" t="str">
            <v>DIRECTO</v>
          </cell>
          <cell r="M23" t="str">
            <v>IMPORTACION</v>
          </cell>
          <cell r="N23">
            <v>1508.56</v>
          </cell>
        </row>
        <row r="24">
          <cell r="F24" t="str">
            <v>MERCADERIA GENERAL</v>
          </cell>
          <cell r="J24" t="str">
            <v>CONT. 20'</v>
          </cell>
          <cell r="L24" t="str">
            <v>DIRECTO</v>
          </cell>
          <cell r="M24" t="str">
            <v>IMPORTACION</v>
          </cell>
          <cell r="N24">
            <v>8.3290000000000006</v>
          </cell>
        </row>
        <row r="25">
          <cell r="F25" t="str">
            <v>COBRE</v>
          </cell>
          <cell r="J25" t="str">
            <v>CONT. 20'</v>
          </cell>
          <cell r="L25" t="str">
            <v>DIRECTO</v>
          </cell>
          <cell r="M25" t="str">
            <v>EXPORTACION</v>
          </cell>
          <cell r="N25">
            <v>198.721</v>
          </cell>
        </row>
        <row r="26">
          <cell r="F26" t="str">
            <v>COBRE</v>
          </cell>
          <cell r="J26" t="str">
            <v>CONT. 20'</v>
          </cell>
          <cell r="L26" t="str">
            <v>DIRECTO</v>
          </cell>
          <cell r="M26" t="str">
            <v>EXPORTACION</v>
          </cell>
          <cell r="N26">
            <v>298.387</v>
          </cell>
        </row>
        <row r="27">
          <cell r="F27" t="str">
            <v>COBRE</v>
          </cell>
          <cell r="J27" t="str">
            <v>CONT. 20'</v>
          </cell>
          <cell r="L27" t="str">
            <v>DIRECTO</v>
          </cell>
          <cell r="M27" t="str">
            <v>EXPORTACION</v>
          </cell>
          <cell r="N27">
            <v>603.64400000000001</v>
          </cell>
        </row>
        <row r="28">
          <cell r="F28" t="str">
            <v>COBRE</v>
          </cell>
          <cell r="J28" t="str">
            <v>CONT. 40'</v>
          </cell>
          <cell r="L28" t="str">
            <v>DIRECTO</v>
          </cell>
          <cell r="M28" t="str">
            <v>EXPORTACION</v>
          </cell>
          <cell r="N28">
            <v>501.08</v>
          </cell>
        </row>
        <row r="29">
          <cell r="F29" t="str">
            <v>COBRE</v>
          </cell>
          <cell r="J29" t="str">
            <v>CONT. 40'</v>
          </cell>
          <cell r="L29" t="str">
            <v>DIRECTO</v>
          </cell>
          <cell r="M29" t="str">
            <v>EXPORTACION</v>
          </cell>
          <cell r="N29">
            <v>601.67399999999998</v>
          </cell>
        </row>
        <row r="30">
          <cell r="F30" t="str">
            <v>COBRE</v>
          </cell>
          <cell r="J30" t="str">
            <v>CONT. 40'</v>
          </cell>
          <cell r="L30" t="str">
            <v>DIRECTO</v>
          </cell>
          <cell r="M30" t="str">
            <v>EXPORTACION</v>
          </cell>
          <cell r="N30">
            <v>697.48500000000001</v>
          </cell>
        </row>
        <row r="31">
          <cell r="F31" t="str">
            <v>COBRE</v>
          </cell>
          <cell r="J31" t="str">
            <v>CONT. 40'</v>
          </cell>
          <cell r="L31" t="str">
            <v>DIRECTO</v>
          </cell>
          <cell r="M31" t="str">
            <v>EXPORTACION</v>
          </cell>
          <cell r="N31">
            <v>597.71600000000001</v>
          </cell>
        </row>
        <row r="32">
          <cell r="F32" t="str">
            <v>COBRE</v>
          </cell>
          <cell r="J32" t="str">
            <v>CONT. 40'</v>
          </cell>
          <cell r="L32" t="str">
            <v>DIRECTO</v>
          </cell>
          <cell r="M32" t="str">
            <v>EXPORTACION</v>
          </cell>
          <cell r="N32">
            <v>401.44299999999998</v>
          </cell>
        </row>
        <row r="33">
          <cell r="F33" t="str">
            <v>MOLIBDENO</v>
          </cell>
          <cell r="J33" t="str">
            <v>CONT. 20'</v>
          </cell>
          <cell r="L33" t="str">
            <v>DIRECTO</v>
          </cell>
          <cell r="M33" t="str">
            <v>EXPORTACION</v>
          </cell>
          <cell r="N33">
            <v>177.90799999999999</v>
          </cell>
        </row>
        <row r="34">
          <cell r="F34" t="str">
            <v>CONTENEDORES VACIOS</v>
          </cell>
          <cell r="J34" t="str">
            <v>CONT. 20'</v>
          </cell>
          <cell r="L34" t="str">
            <v>DIRECTO</v>
          </cell>
          <cell r="M34" t="str">
            <v>DESCARGA</v>
          </cell>
        </row>
        <row r="35">
          <cell r="F35" t="str">
            <v>CONTENEDORES VACIOS</v>
          </cell>
          <cell r="J35" t="str">
            <v>CONT. 40'</v>
          </cell>
          <cell r="L35" t="str">
            <v>DIRECTO</v>
          </cell>
          <cell r="M35" t="str">
            <v>DESCARGA</v>
          </cell>
        </row>
        <row r="36">
          <cell r="F36" t="str">
            <v>CONTENEDORES VACIOS</v>
          </cell>
          <cell r="J36" t="str">
            <v>CONT. 20'</v>
          </cell>
          <cell r="L36" t="str">
            <v>INDIRECTO</v>
          </cell>
          <cell r="M36" t="str">
            <v>EMBARQUE</v>
          </cell>
        </row>
        <row r="37">
          <cell r="F37" t="str">
            <v>CONTENEDORES VACIOS</v>
          </cell>
          <cell r="J37" t="str">
            <v>CONT. 20'</v>
          </cell>
          <cell r="L37" t="str">
            <v>INDIRECTO</v>
          </cell>
          <cell r="M37" t="str">
            <v>REEM. MOVILIZADO</v>
          </cell>
        </row>
        <row r="38">
          <cell r="F38" t="str">
            <v>PACOTILLA</v>
          </cell>
          <cell r="J38" t="str">
            <v>CONT. 20'</v>
          </cell>
          <cell r="L38" t="str">
            <v>DIRECTO</v>
          </cell>
          <cell r="M38" t="str">
            <v>EMBARQUE</v>
          </cell>
          <cell r="N38">
            <v>16.829999999999998</v>
          </cell>
        </row>
        <row r="39">
          <cell r="F39" t="str">
            <v>COMBUSTIBLE</v>
          </cell>
          <cell r="J39" t="str">
            <v>GRANEL</v>
          </cell>
          <cell r="L39" t="str">
            <v>DIRECTO</v>
          </cell>
          <cell r="M39" t="str">
            <v>EMBARQUE</v>
          </cell>
          <cell r="N39">
            <v>7.1</v>
          </cell>
        </row>
        <row r="40">
          <cell r="F40" t="str">
            <v>COBRE</v>
          </cell>
          <cell r="J40" t="str">
            <v>CONT. 20'</v>
          </cell>
          <cell r="L40" t="str">
            <v>DIRECTO</v>
          </cell>
          <cell r="M40" t="str">
            <v>EXPORTACION</v>
          </cell>
          <cell r="N40">
            <v>297.97800000000001</v>
          </cell>
        </row>
        <row r="41">
          <cell r="F41" t="str">
            <v>COBRE</v>
          </cell>
          <cell r="J41" t="str">
            <v>CONT. 20'</v>
          </cell>
          <cell r="L41" t="str">
            <v>DIRECTO</v>
          </cell>
          <cell r="M41" t="str">
            <v>EXPORTACION</v>
          </cell>
          <cell r="N41">
            <v>325.10899999999998</v>
          </cell>
        </row>
        <row r="42">
          <cell r="F42" t="str">
            <v>COBRE</v>
          </cell>
          <cell r="J42" t="str">
            <v>CONT. 20'</v>
          </cell>
          <cell r="L42" t="str">
            <v>DIRECTO</v>
          </cell>
          <cell r="M42" t="str">
            <v>EXPORTACION</v>
          </cell>
          <cell r="N42">
            <v>127.05500000000001</v>
          </cell>
        </row>
        <row r="43">
          <cell r="F43" t="str">
            <v>COBRE</v>
          </cell>
          <cell r="J43" t="str">
            <v>CONT. 20'</v>
          </cell>
          <cell r="L43" t="str">
            <v>DIRECTO</v>
          </cell>
          <cell r="M43" t="str">
            <v>EXPORTACION</v>
          </cell>
          <cell r="N43">
            <v>150.947</v>
          </cell>
        </row>
        <row r="44">
          <cell r="F44" t="str">
            <v>COBRE</v>
          </cell>
          <cell r="J44" t="str">
            <v>CONT. 20'</v>
          </cell>
          <cell r="L44" t="str">
            <v>DIRECTO</v>
          </cell>
          <cell r="M44" t="str">
            <v>EXPORTACION</v>
          </cell>
          <cell r="N44">
            <v>200.83600000000001</v>
          </cell>
        </row>
        <row r="45">
          <cell r="F45" t="str">
            <v>COBRE</v>
          </cell>
          <cell r="J45" t="str">
            <v>CONT. 20'</v>
          </cell>
          <cell r="L45" t="str">
            <v>DIRECTO</v>
          </cell>
          <cell r="M45" t="str">
            <v>EXPORTACION</v>
          </cell>
          <cell r="N45">
            <v>50.19</v>
          </cell>
        </row>
        <row r="46">
          <cell r="F46" t="str">
            <v>COBRE</v>
          </cell>
          <cell r="J46" t="str">
            <v>CONT. 20'</v>
          </cell>
          <cell r="L46" t="str">
            <v>DIRECTO</v>
          </cell>
          <cell r="M46" t="str">
            <v>EXPORTACION</v>
          </cell>
          <cell r="N46">
            <v>298.42599999999999</v>
          </cell>
        </row>
        <row r="47">
          <cell r="F47" t="str">
            <v>COBRE</v>
          </cell>
          <cell r="J47" t="str">
            <v>CONT. 20'</v>
          </cell>
          <cell r="L47" t="str">
            <v>DIRECTO</v>
          </cell>
          <cell r="M47" t="str">
            <v>EXPORTACION</v>
          </cell>
          <cell r="N47">
            <v>100.553</v>
          </cell>
        </row>
        <row r="48">
          <cell r="F48" t="str">
            <v>COBRE</v>
          </cell>
          <cell r="J48" t="str">
            <v>CONT. 20'</v>
          </cell>
          <cell r="L48" t="str">
            <v>DIRECTO</v>
          </cell>
          <cell r="M48" t="str">
            <v>EXPORTACION</v>
          </cell>
          <cell r="N48">
            <v>198.48099999999999</v>
          </cell>
        </row>
        <row r="49">
          <cell r="F49" t="str">
            <v>COBRE</v>
          </cell>
          <cell r="J49" t="str">
            <v>CONT. 20'</v>
          </cell>
          <cell r="L49" t="str">
            <v>DIRECTO</v>
          </cell>
          <cell r="M49" t="str">
            <v>EXPORTACION</v>
          </cell>
          <cell r="N49">
            <v>301.44</v>
          </cell>
        </row>
        <row r="50">
          <cell r="F50" t="str">
            <v>COBRE</v>
          </cell>
          <cell r="J50" t="str">
            <v>CONT. 20'</v>
          </cell>
          <cell r="L50" t="str">
            <v>DIRECTO</v>
          </cell>
          <cell r="M50" t="str">
            <v>EXPORTACION</v>
          </cell>
          <cell r="N50">
            <v>298.18599999999998</v>
          </cell>
        </row>
        <row r="51">
          <cell r="F51" t="str">
            <v>COBRE</v>
          </cell>
          <cell r="J51" t="str">
            <v>CONT. 20'</v>
          </cell>
          <cell r="L51" t="str">
            <v>DIRECTO</v>
          </cell>
          <cell r="M51" t="str">
            <v>EXPORTACION</v>
          </cell>
          <cell r="N51">
            <v>100.83499999999999</v>
          </cell>
        </row>
        <row r="52">
          <cell r="F52" t="str">
            <v>COBRE</v>
          </cell>
          <cell r="J52" t="str">
            <v>CONT. 20'</v>
          </cell>
          <cell r="L52" t="str">
            <v>DIRECTO</v>
          </cell>
          <cell r="M52" t="str">
            <v>EXPORTACION</v>
          </cell>
          <cell r="N52">
            <v>298.755</v>
          </cell>
        </row>
        <row r="53">
          <cell r="F53" t="str">
            <v>SULFATO DE NIQUEL</v>
          </cell>
          <cell r="J53" t="str">
            <v>CONT. 20'</v>
          </cell>
          <cell r="L53" t="str">
            <v>DIRECTO</v>
          </cell>
          <cell r="M53" t="str">
            <v>EXPORTACION</v>
          </cell>
          <cell r="N53">
            <v>20.07</v>
          </cell>
        </row>
        <row r="54">
          <cell r="F54" t="str">
            <v>MOLIBDENO</v>
          </cell>
          <cell r="J54" t="str">
            <v>CONT. 20'</v>
          </cell>
          <cell r="L54" t="str">
            <v>DIRECTO</v>
          </cell>
          <cell r="M54" t="str">
            <v>EXPORTACION</v>
          </cell>
          <cell r="N54">
            <v>234.42</v>
          </cell>
        </row>
        <row r="55">
          <cell r="F55" t="str">
            <v>CONTENEDORES VACIOS</v>
          </cell>
          <cell r="J55" t="str">
            <v>CONT. 20'</v>
          </cell>
          <cell r="L55" t="str">
            <v>DIRECTO</v>
          </cell>
          <cell r="M55" t="str">
            <v>DESCARGA</v>
          </cell>
        </row>
        <row r="56">
          <cell r="F56" t="str">
            <v>CONTENEDORES VACIOS</v>
          </cell>
          <cell r="J56" t="str">
            <v>CONT. 40'</v>
          </cell>
          <cell r="L56" t="str">
            <v>DIRECTO</v>
          </cell>
          <cell r="M56" t="str">
            <v>DESCARGA</v>
          </cell>
        </row>
        <row r="57">
          <cell r="F57" t="str">
            <v>CONTENEDORES VACIOS</v>
          </cell>
          <cell r="J57" t="str">
            <v>CONT. 20'</v>
          </cell>
          <cell r="L57" t="str">
            <v>INDIRECTO</v>
          </cell>
          <cell r="M57" t="str">
            <v>EMBARQUE</v>
          </cell>
        </row>
        <row r="58">
          <cell r="F58" t="str">
            <v>MERCADERIA GENERAL</v>
          </cell>
          <cell r="J58" t="str">
            <v>CONT. 20'</v>
          </cell>
          <cell r="L58" t="str">
            <v>DIRECTO</v>
          </cell>
          <cell r="M58" t="str">
            <v>IMPORTACION</v>
          </cell>
          <cell r="N58">
            <v>7.1079999999999997</v>
          </cell>
        </row>
        <row r="59">
          <cell r="F59" t="str">
            <v>MERCADERIA GENERAL</v>
          </cell>
          <cell r="J59" t="str">
            <v>CONT. 40'</v>
          </cell>
          <cell r="L59" t="str">
            <v>DIRECTO</v>
          </cell>
          <cell r="M59" t="str">
            <v>IMPORTACION</v>
          </cell>
          <cell r="N59">
            <v>27</v>
          </cell>
        </row>
        <row r="60">
          <cell r="F60" t="str">
            <v>VEHICULOS USADOS</v>
          </cell>
          <cell r="J60" t="str">
            <v>CONT. 40'</v>
          </cell>
          <cell r="L60" t="str">
            <v>DIRECTO</v>
          </cell>
          <cell r="M60" t="str">
            <v>IMPORTACION</v>
          </cell>
          <cell r="N60">
            <v>34.5</v>
          </cell>
        </row>
        <row r="61">
          <cell r="F61" t="str">
            <v>VEHICULOS USADOS</v>
          </cell>
          <cell r="J61" t="str">
            <v>CONT. 40'</v>
          </cell>
          <cell r="L61" t="str">
            <v>DIRECTO</v>
          </cell>
          <cell r="M61" t="str">
            <v>IMPORTACION</v>
          </cell>
          <cell r="N61">
            <v>5</v>
          </cell>
        </row>
        <row r="62">
          <cell r="F62" t="str">
            <v>VEHICULOS USADOS</v>
          </cell>
          <cell r="J62" t="str">
            <v>CONT. 40'</v>
          </cell>
          <cell r="L62" t="str">
            <v>DIRECTO</v>
          </cell>
          <cell r="M62" t="str">
            <v>IMPORTACION</v>
          </cell>
          <cell r="N62">
            <v>43.5</v>
          </cell>
        </row>
        <row r="63">
          <cell r="F63" t="str">
            <v>VEHICULOS USADOS</v>
          </cell>
          <cell r="J63" t="str">
            <v>CONT. 40'</v>
          </cell>
          <cell r="L63" t="str">
            <v>DIRECTO</v>
          </cell>
          <cell r="M63" t="str">
            <v>IMPORTACION</v>
          </cell>
          <cell r="N63">
            <v>12</v>
          </cell>
        </row>
        <row r="64">
          <cell r="F64" t="str">
            <v>VEHICULOS USADOS</v>
          </cell>
          <cell r="J64" t="str">
            <v>CONT. 40'</v>
          </cell>
          <cell r="L64" t="str">
            <v>DIRECTO</v>
          </cell>
          <cell r="M64" t="str">
            <v>IMPORTACION</v>
          </cell>
          <cell r="N64">
            <v>6</v>
          </cell>
        </row>
        <row r="65">
          <cell r="F65" t="str">
            <v>VEHICULOS USADOS</v>
          </cell>
          <cell r="J65" t="str">
            <v>CONT. 40'</v>
          </cell>
          <cell r="L65" t="str">
            <v>DIRECTO</v>
          </cell>
          <cell r="M65" t="str">
            <v>IMPORTACION</v>
          </cell>
          <cell r="N65">
            <v>17.91</v>
          </cell>
        </row>
        <row r="66">
          <cell r="F66" t="str">
            <v>VEHICULOS USADOS</v>
          </cell>
          <cell r="J66" t="str">
            <v>CONT. 40'</v>
          </cell>
          <cell r="L66" t="str">
            <v>DIRECTO</v>
          </cell>
          <cell r="M66" t="str">
            <v>IMPORTACION</v>
          </cell>
          <cell r="N66">
            <v>5.78</v>
          </cell>
        </row>
        <row r="67">
          <cell r="F67" t="str">
            <v>VEHICULOS USADOS</v>
          </cell>
          <cell r="J67" t="str">
            <v>CONT. 40'</v>
          </cell>
          <cell r="L67" t="str">
            <v>DIRECTO</v>
          </cell>
          <cell r="M67" t="str">
            <v>IMPORTACION</v>
          </cell>
          <cell r="N67">
            <v>59.375</v>
          </cell>
        </row>
        <row r="68">
          <cell r="F68" t="str">
            <v>VEHICULOS USADOS</v>
          </cell>
          <cell r="J68" t="str">
            <v>CONT. 40'</v>
          </cell>
          <cell r="L68" t="str">
            <v>DIRECTO</v>
          </cell>
          <cell r="M68" t="str">
            <v>IMPORTACION</v>
          </cell>
          <cell r="N68">
            <v>53.27</v>
          </cell>
        </row>
        <row r="69">
          <cell r="F69" t="str">
            <v>VEHICULOS USADOS</v>
          </cell>
          <cell r="J69" t="str">
            <v>CONT. 40'</v>
          </cell>
          <cell r="L69" t="str">
            <v>DIRECTO</v>
          </cell>
          <cell r="M69" t="str">
            <v>IMPORTACION</v>
          </cell>
          <cell r="N69">
            <v>5.56</v>
          </cell>
        </row>
        <row r="70">
          <cell r="F70" t="str">
            <v>VEHICULOS USADOS</v>
          </cell>
          <cell r="J70" t="str">
            <v>CONT. 40'</v>
          </cell>
          <cell r="L70" t="str">
            <v>DIRECTO</v>
          </cell>
          <cell r="M70" t="str">
            <v>IMPORTACION</v>
          </cell>
          <cell r="N70">
            <v>10.78</v>
          </cell>
        </row>
        <row r="71">
          <cell r="F71" t="str">
            <v>VEHICULOS USADOS</v>
          </cell>
          <cell r="J71" t="str">
            <v>CONT. 40'</v>
          </cell>
          <cell r="L71" t="str">
            <v>DIRECTO</v>
          </cell>
          <cell r="M71" t="str">
            <v>IMPORTACION</v>
          </cell>
          <cell r="N71">
            <v>5.28</v>
          </cell>
        </row>
        <row r="72">
          <cell r="F72" t="str">
            <v>VEHICULOS USADOS</v>
          </cell>
          <cell r="J72" t="str">
            <v>CONT. 40'</v>
          </cell>
          <cell r="L72" t="str">
            <v>DIRECTO</v>
          </cell>
          <cell r="M72" t="str">
            <v>IMPORTACION</v>
          </cell>
          <cell r="N72">
            <v>5.67</v>
          </cell>
        </row>
        <row r="73">
          <cell r="F73" t="str">
            <v>VEHICULOS USADOS</v>
          </cell>
          <cell r="J73" t="str">
            <v>CONT. 40'</v>
          </cell>
          <cell r="L73" t="str">
            <v>DIRECTO</v>
          </cell>
          <cell r="M73" t="str">
            <v>IMPORTACION</v>
          </cell>
          <cell r="N73">
            <v>5.5</v>
          </cell>
        </row>
        <row r="74">
          <cell r="F74" t="str">
            <v>VEHICULOS USADOS</v>
          </cell>
          <cell r="J74" t="str">
            <v>CONT. 40'</v>
          </cell>
          <cell r="L74" t="str">
            <v>DIRECTO</v>
          </cell>
          <cell r="M74" t="str">
            <v>IMPORTACION</v>
          </cell>
          <cell r="N74">
            <v>4.92</v>
          </cell>
        </row>
        <row r="75">
          <cell r="F75" t="str">
            <v>VEHICULOS USADOS</v>
          </cell>
          <cell r="J75" t="str">
            <v>CONT. 40'</v>
          </cell>
          <cell r="L75" t="str">
            <v>DIRECTO</v>
          </cell>
          <cell r="M75" t="str">
            <v>IMPORTACION</v>
          </cell>
          <cell r="N75">
            <v>45.18</v>
          </cell>
        </row>
        <row r="76">
          <cell r="F76" t="str">
            <v>VEHICULOS USADOS</v>
          </cell>
          <cell r="J76" t="str">
            <v>CONT. 40'</v>
          </cell>
          <cell r="L76" t="str">
            <v>DIRECTO</v>
          </cell>
          <cell r="M76" t="str">
            <v>IMPORTACION</v>
          </cell>
          <cell r="N76">
            <v>20.97</v>
          </cell>
        </row>
        <row r="77">
          <cell r="F77" t="str">
            <v>VEHICULOS USADOS</v>
          </cell>
          <cell r="J77" t="str">
            <v>CONT. 40'</v>
          </cell>
          <cell r="L77" t="str">
            <v>DIRECTO</v>
          </cell>
          <cell r="M77" t="str">
            <v>IMPORTACION</v>
          </cell>
          <cell r="N77">
            <v>5.5369999999999999</v>
          </cell>
        </row>
        <row r="78">
          <cell r="F78" t="str">
            <v>VEHICULOS USADOS</v>
          </cell>
          <cell r="J78" t="str">
            <v>CONT. 40'</v>
          </cell>
          <cell r="L78" t="str">
            <v>DIRECTO</v>
          </cell>
          <cell r="M78" t="str">
            <v>IMPORTACION</v>
          </cell>
          <cell r="N78">
            <v>9.3989999999999991</v>
          </cell>
        </row>
        <row r="79">
          <cell r="F79" t="str">
            <v>VEHICULOS USADOS</v>
          </cell>
          <cell r="J79" t="str">
            <v>CONT. 40'</v>
          </cell>
          <cell r="L79" t="str">
            <v>DIRECTO</v>
          </cell>
          <cell r="M79" t="str">
            <v>IMPORTACION</v>
          </cell>
          <cell r="N79">
            <v>6.09</v>
          </cell>
        </row>
        <row r="80">
          <cell r="F80" t="str">
            <v>VEHICULOS USADOS</v>
          </cell>
          <cell r="J80" t="str">
            <v>CONT. 40'</v>
          </cell>
          <cell r="L80" t="str">
            <v>DIRECTO</v>
          </cell>
          <cell r="M80" t="str">
            <v>IMPORTACION</v>
          </cell>
          <cell r="N80">
            <v>16.45</v>
          </cell>
        </row>
        <row r="81">
          <cell r="F81" t="str">
            <v>VEHICULOS USADOS</v>
          </cell>
          <cell r="J81" t="str">
            <v>CONT. 40'</v>
          </cell>
          <cell r="L81" t="str">
            <v>DIRECTO</v>
          </cell>
          <cell r="M81" t="str">
            <v>IMPORTACION</v>
          </cell>
          <cell r="N81">
            <v>4.2169999999999996</v>
          </cell>
        </row>
        <row r="82">
          <cell r="F82" t="str">
            <v>VEHICULOS USADOS</v>
          </cell>
          <cell r="J82" t="str">
            <v>CONT. 40'</v>
          </cell>
          <cell r="L82" t="str">
            <v>DIRECTO</v>
          </cell>
          <cell r="M82" t="str">
            <v>IMPORTACION</v>
          </cell>
          <cell r="N82">
            <v>425.07</v>
          </cell>
        </row>
        <row r="83">
          <cell r="F83" t="str">
            <v>VEHICULOS USADOS</v>
          </cell>
          <cell r="J83" t="str">
            <v>CONT. 40'</v>
          </cell>
          <cell r="L83" t="str">
            <v>DIRECTO</v>
          </cell>
          <cell r="M83" t="str">
            <v>IMPORTACION</v>
          </cell>
          <cell r="N83">
            <v>8.6999999999999993</v>
          </cell>
        </row>
        <row r="84">
          <cell r="F84" t="str">
            <v>VEHICULOS USADOS</v>
          </cell>
          <cell r="J84" t="str">
            <v>CONT. 40'</v>
          </cell>
          <cell r="L84" t="str">
            <v>DIRECTO</v>
          </cell>
          <cell r="M84" t="str">
            <v>IMPORTACION</v>
          </cell>
          <cell r="N84">
            <v>5.75</v>
          </cell>
        </row>
        <row r="85">
          <cell r="F85" t="str">
            <v>VEHICULOS USADOS</v>
          </cell>
          <cell r="J85" t="str">
            <v>CONT. 40'</v>
          </cell>
          <cell r="L85" t="str">
            <v>DIRECTO</v>
          </cell>
          <cell r="M85" t="str">
            <v>IMPORTACION</v>
          </cell>
          <cell r="N85">
            <v>31.962</v>
          </cell>
        </row>
        <row r="86">
          <cell r="F86" t="str">
            <v>VEHICULOS USADOS</v>
          </cell>
          <cell r="J86" t="str">
            <v>CONT. 40'</v>
          </cell>
          <cell r="L86" t="str">
            <v>DIRECTO</v>
          </cell>
          <cell r="M86" t="str">
            <v>IMPORTACION</v>
          </cell>
          <cell r="N86">
            <v>4.09</v>
          </cell>
        </row>
        <row r="87">
          <cell r="F87" t="str">
            <v>VEHICULOS USADOS</v>
          </cell>
          <cell r="J87" t="str">
            <v>CONT. 40'</v>
          </cell>
          <cell r="L87" t="str">
            <v>DIRECTO</v>
          </cell>
          <cell r="M87" t="str">
            <v>IMPORTACION</v>
          </cell>
          <cell r="N87">
            <v>5.56</v>
          </cell>
        </row>
        <row r="88">
          <cell r="F88" t="str">
            <v>VEHICULOS USADOS</v>
          </cell>
          <cell r="J88" t="str">
            <v>CONT. 40'</v>
          </cell>
          <cell r="L88" t="str">
            <v>DIRECTO</v>
          </cell>
          <cell r="M88" t="str">
            <v>IMPORTACION</v>
          </cell>
          <cell r="N88">
            <v>5.38</v>
          </cell>
        </row>
        <row r="89">
          <cell r="F89" t="str">
            <v>MAQUINARIAS Y EQUIPOS</v>
          </cell>
          <cell r="J89" t="str">
            <v>CONT. 20'</v>
          </cell>
          <cell r="L89" t="str">
            <v>DIRECTO</v>
          </cell>
          <cell r="M89" t="str">
            <v>IMPORTACION</v>
          </cell>
          <cell r="N89">
            <v>3.36</v>
          </cell>
        </row>
        <row r="90">
          <cell r="F90" t="str">
            <v>COBRE</v>
          </cell>
          <cell r="J90" t="str">
            <v>CONT. 20'</v>
          </cell>
          <cell r="L90" t="str">
            <v>DIRECTO</v>
          </cell>
          <cell r="M90" t="str">
            <v>EXPORTACION</v>
          </cell>
          <cell r="N90">
            <v>1001.12</v>
          </cell>
        </row>
        <row r="91">
          <cell r="F91" t="str">
            <v>COBRE</v>
          </cell>
          <cell r="J91" t="str">
            <v>CONT. 20'</v>
          </cell>
          <cell r="L91" t="str">
            <v>DIRECTO</v>
          </cell>
          <cell r="M91" t="str">
            <v>EXPORTACION</v>
          </cell>
          <cell r="N91">
            <v>499.67700000000002</v>
          </cell>
        </row>
        <row r="92">
          <cell r="F92" t="str">
            <v>COBRE</v>
          </cell>
          <cell r="J92" t="str">
            <v>CONT. 20'</v>
          </cell>
          <cell r="L92" t="str">
            <v>DIRECTO</v>
          </cell>
          <cell r="M92" t="str">
            <v>EXPORTACION</v>
          </cell>
          <cell r="N92">
            <v>1100.4690000000001</v>
          </cell>
        </row>
        <row r="93">
          <cell r="F93" t="str">
            <v>COBRE</v>
          </cell>
          <cell r="J93" t="str">
            <v>CONT. 20'</v>
          </cell>
          <cell r="L93" t="str">
            <v>DIRECTO</v>
          </cell>
          <cell r="M93" t="str">
            <v>EXPORTACION</v>
          </cell>
          <cell r="N93">
            <v>500.18099999999998</v>
          </cell>
        </row>
        <row r="94">
          <cell r="F94" t="str">
            <v>COBRE</v>
          </cell>
          <cell r="J94" t="str">
            <v>CONT. 20'</v>
          </cell>
          <cell r="L94" t="str">
            <v>DIRECTO</v>
          </cell>
          <cell r="M94" t="str">
            <v>EXPORTACION</v>
          </cell>
          <cell r="N94">
            <v>524.29</v>
          </cell>
        </row>
        <row r="95">
          <cell r="F95" t="str">
            <v>COBRE</v>
          </cell>
          <cell r="J95" t="str">
            <v>CONT. 20'</v>
          </cell>
          <cell r="L95" t="str">
            <v>DIRECTO</v>
          </cell>
          <cell r="M95" t="str">
            <v>EXPORTACION</v>
          </cell>
          <cell r="N95">
            <v>50.009</v>
          </cell>
        </row>
        <row r="96">
          <cell r="F96" t="str">
            <v>COBRE</v>
          </cell>
          <cell r="J96" t="str">
            <v>CONT. 20'</v>
          </cell>
          <cell r="L96" t="str">
            <v>DIRECTO</v>
          </cell>
          <cell r="M96" t="str">
            <v>EXPORTACION</v>
          </cell>
          <cell r="N96">
            <v>404.83899999999994</v>
          </cell>
        </row>
        <row r="97">
          <cell r="F97" t="str">
            <v>COBRE</v>
          </cell>
          <cell r="J97" t="str">
            <v>CONT. 20'</v>
          </cell>
          <cell r="L97" t="str">
            <v>DIRECTO</v>
          </cell>
          <cell r="M97" t="str">
            <v>EXPORTACION</v>
          </cell>
          <cell r="N97">
            <v>500.05599999999998</v>
          </cell>
        </row>
        <row r="98">
          <cell r="F98" t="str">
            <v>MOLIBDENO</v>
          </cell>
          <cell r="J98" t="str">
            <v>CONT. 20'</v>
          </cell>
          <cell r="L98" t="str">
            <v>DIRECTO</v>
          </cell>
          <cell r="M98" t="str">
            <v>EXPORTACION</v>
          </cell>
          <cell r="N98">
            <v>355.815</v>
          </cell>
        </row>
        <row r="99">
          <cell r="F99" t="str">
            <v>PAPRIKA</v>
          </cell>
          <cell r="J99" t="str">
            <v>CONT. 40'</v>
          </cell>
          <cell r="L99" t="str">
            <v>INDIRECTO</v>
          </cell>
          <cell r="M99" t="str">
            <v>EMB. DE BOLIVIA</v>
          </cell>
          <cell r="N99">
            <v>22.94</v>
          </cell>
        </row>
        <row r="100">
          <cell r="F100" t="str">
            <v>HARINA DE PESCADO</v>
          </cell>
          <cell r="J100" t="str">
            <v>CONT. 20'</v>
          </cell>
          <cell r="L100" t="str">
            <v>INDIRECTO</v>
          </cell>
          <cell r="M100" t="str">
            <v>EXPORTACION</v>
          </cell>
          <cell r="N100">
            <v>200.74</v>
          </cell>
        </row>
        <row r="101">
          <cell r="F101" t="str">
            <v>HARINA DE PESCADO</v>
          </cell>
          <cell r="J101" t="str">
            <v>CONT. 40'</v>
          </cell>
          <cell r="L101" t="str">
            <v>INDIRECTO</v>
          </cell>
          <cell r="M101" t="str">
            <v>EXPORTACION</v>
          </cell>
          <cell r="N101">
            <v>105.7</v>
          </cell>
        </row>
        <row r="102">
          <cell r="F102" t="str">
            <v>HARINA DE PESCADO</v>
          </cell>
          <cell r="J102" t="str">
            <v>CONT. 40'</v>
          </cell>
          <cell r="L102" t="str">
            <v>INDIRECTO</v>
          </cell>
          <cell r="M102" t="str">
            <v>EXPORTACION</v>
          </cell>
          <cell r="N102">
            <v>502.13</v>
          </cell>
        </row>
        <row r="103">
          <cell r="F103" t="str">
            <v>HARINA DE PESCADO</v>
          </cell>
          <cell r="J103" t="str">
            <v>CONT. 20'</v>
          </cell>
          <cell r="L103" t="str">
            <v>INDIRECTO</v>
          </cell>
          <cell r="M103" t="str">
            <v>EXPORTACION</v>
          </cell>
          <cell r="N103">
            <v>216.94</v>
          </cell>
        </row>
        <row r="104">
          <cell r="F104" t="str">
            <v>CONTENEDORES VACIOS</v>
          </cell>
          <cell r="J104" t="str">
            <v>CONT. 20'</v>
          </cell>
          <cell r="L104" t="str">
            <v>DIRECTO</v>
          </cell>
          <cell r="M104" t="str">
            <v>DESCARGA</v>
          </cell>
        </row>
        <row r="105">
          <cell r="F105" t="str">
            <v>CONTENEDORES VACIOS</v>
          </cell>
          <cell r="J105" t="str">
            <v>CONT. 20'</v>
          </cell>
          <cell r="L105" t="str">
            <v>DIRECTO</v>
          </cell>
          <cell r="M105" t="str">
            <v>DESCARGA</v>
          </cell>
        </row>
        <row r="106">
          <cell r="F106" t="str">
            <v>CONTENEDORES VACIOS</v>
          </cell>
          <cell r="J106" t="str">
            <v>CONT. 20'</v>
          </cell>
          <cell r="L106" t="str">
            <v>INDIRECTO</v>
          </cell>
          <cell r="M106" t="str">
            <v>DESCARGA</v>
          </cell>
        </row>
        <row r="107">
          <cell r="F107" t="str">
            <v>CONTENEDORES VACIOS</v>
          </cell>
          <cell r="J107" t="str">
            <v>CONT. 40'</v>
          </cell>
          <cell r="L107" t="str">
            <v>DIRECTO</v>
          </cell>
          <cell r="M107" t="str">
            <v>EMBARQUE</v>
          </cell>
        </row>
        <row r="108">
          <cell r="F108" t="str">
            <v>CONTENEDORES VACIOS</v>
          </cell>
          <cell r="J108" t="str">
            <v>CONT. 40'</v>
          </cell>
          <cell r="L108" t="str">
            <v>DIRECTO</v>
          </cell>
          <cell r="M108" t="str">
            <v>CABOTAJE EMB.</v>
          </cell>
        </row>
        <row r="109">
          <cell r="F109" t="str">
            <v>CONTENEDORES VACIOS</v>
          </cell>
          <cell r="J109" t="str">
            <v>CONT. 40'</v>
          </cell>
          <cell r="L109" t="str">
            <v>INDIRECTO</v>
          </cell>
          <cell r="M109" t="str">
            <v>REEM. MOVILIZADO</v>
          </cell>
        </row>
        <row r="110">
          <cell r="F110" t="str">
            <v>VEHICULOS USADOS</v>
          </cell>
          <cell r="J110" t="str">
            <v>CONT. 40'</v>
          </cell>
          <cell r="L110" t="str">
            <v>DIRECTO</v>
          </cell>
          <cell r="M110" t="str">
            <v>IMPORTACION</v>
          </cell>
          <cell r="N110">
            <v>7.5</v>
          </cell>
        </row>
        <row r="111">
          <cell r="F111" t="str">
            <v>VEHICULOS USADOS</v>
          </cell>
          <cell r="J111" t="str">
            <v>CONT. 40'</v>
          </cell>
          <cell r="L111" t="str">
            <v>DIRECTO</v>
          </cell>
          <cell r="M111" t="str">
            <v>IMPORTACION</v>
          </cell>
          <cell r="N111">
            <v>6</v>
          </cell>
        </row>
        <row r="112">
          <cell r="F112" t="str">
            <v>VEHICULOS USADOS</v>
          </cell>
          <cell r="J112" t="str">
            <v>CONT. 40'</v>
          </cell>
          <cell r="L112" t="str">
            <v>DIRECTO</v>
          </cell>
          <cell r="M112" t="str">
            <v>IMPORTACION</v>
          </cell>
          <cell r="N112">
            <v>12</v>
          </cell>
        </row>
        <row r="113">
          <cell r="F113" t="str">
            <v>VEHICULOS USADOS</v>
          </cell>
          <cell r="J113" t="str">
            <v>CONT. 40'</v>
          </cell>
          <cell r="L113" t="str">
            <v>DIRECTO</v>
          </cell>
          <cell r="M113" t="str">
            <v>IMPORTACION</v>
          </cell>
          <cell r="N113">
            <v>12</v>
          </cell>
        </row>
        <row r="114">
          <cell r="F114" t="str">
            <v>VEHICULOS USADOS</v>
          </cell>
          <cell r="J114" t="str">
            <v>CONT. 40'</v>
          </cell>
          <cell r="L114" t="str">
            <v>DIRECTO</v>
          </cell>
          <cell r="M114" t="str">
            <v>IMPORTACION</v>
          </cell>
          <cell r="N114">
            <v>21.73</v>
          </cell>
        </row>
        <row r="115">
          <cell r="F115" t="str">
            <v>VEHICULOS USADOS</v>
          </cell>
          <cell r="J115" t="str">
            <v>CONT. 40'</v>
          </cell>
          <cell r="L115" t="str">
            <v>DIRECTO</v>
          </cell>
          <cell r="M115" t="str">
            <v>IMPORTACION</v>
          </cell>
          <cell r="N115">
            <v>43.35</v>
          </cell>
        </row>
        <row r="116">
          <cell r="F116" t="str">
            <v>VEHICULOS USADOS</v>
          </cell>
          <cell r="J116" t="str">
            <v>CONT. 40'</v>
          </cell>
          <cell r="L116" t="str">
            <v>DIRECTO</v>
          </cell>
          <cell r="M116" t="str">
            <v>IMPORTACION</v>
          </cell>
          <cell r="N116">
            <v>68.59</v>
          </cell>
        </row>
        <row r="117">
          <cell r="F117" t="str">
            <v>VEHICULOS USADOS</v>
          </cell>
          <cell r="J117" t="str">
            <v>CONT. 40'</v>
          </cell>
          <cell r="L117" t="str">
            <v>DIRECTO</v>
          </cell>
          <cell r="M117" t="str">
            <v>IMPORTACION</v>
          </cell>
          <cell r="N117">
            <v>5.8029999999999999</v>
          </cell>
        </row>
        <row r="118">
          <cell r="F118" t="str">
            <v>VEHICULOS USADOS</v>
          </cell>
          <cell r="J118" t="str">
            <v>CONT. 40'</v>
          </cell>
          <cell r="L118" t="str">
            <v>DIRECTO</v>
          </cell>
          <cell r="M118" t="str">
            <v>IMPORTACION</v>
          </cell>
          <cell r="N118">
            <v>5.9</v>
          </cell>
        </row>
        <row r="119">
          <cell r="F119" t="str">
            <v>VEHICULOS USADOS</v>
          </cell>
          <cell r="J119" t="str">
            <v>CONT. 40'</v>
          </cell>
          <cell r="L119" t="str">
            <v>DIRECTO</v>
          </cell>
          <cell r="M119" t="str">
            <v>IMPORTACION</v>
          </cell>
          <cell r="N119">
            <v>4.9939999999999998</v>
          </cell>
        </row>
        <row r="120">
          <cell r="F120" t="str">
            <v>VEHICULOS USADOS</v>
          </cell>
          <cell r="J120" t="str">
            <v>CONT. 40'</v>
          </cell>
          <cell r="L120" t="str">
            <v>DIRECTO</v>
          </cell>
          <cell r="M120" t="str">
            <v>IMPORTACION</v>
          </cell>
          <cell r="N120">
            <v>25.58</v>
          </cell>
        </row>
        <row r="121">
          <cell r="F121" t="str">
            <v>VEHICULOS USADOS</v>
          </cell>
          <cell r="J121" t="str">
            <v>CONT. 40'</v>
          </cell>
          <cell r="L121" t="str">
            <v>DIRECTO</v>
          </cell>
          <cell r="M121" t="str">
            <v>IMPORTACION</v>
          </cell>
          <cell r="N121">
            <v>6.0039999999999996</v>
          </cell>
        </row>
        <row r="122">
          <cell r="F122" t="str">
            <v>MAQUINARIAS Y EQUIPOS</v>
          </cell>
          <cell r="J122" t="str">
            <v>CONT. 20'</v>
          </cell>
          <cell r="L122" t="str">
            <v>DIRECTO</v>
          </cell>
          <cell r="M122" t="str">
            <v>IMPORTACION</v>
          </cell>
          <cell r="N122">
            <v>2.7</v>
          </cell>
        </row>
        <row r="123">
          <cell r="F123" t="str">
            <v>COBRE</v>
          </cell>
          <cell r="J123" t="str">
            <v>CONT. 20'</v>
          </cell>
          <cell r="L123" t="str">
            <v>DIRECTO</v>
          </cell>
          <cell r="M123" t="str">
            <v>EXPORTACION</v>
          </cell>
          <cell r="N123">
            <v>2000.34</v>
          </cell>
        </row>
        <row r="124">
          <cell r="F124" t="str">
            <v>COBRE</v>
          </cell>
          <cell r="J124" t="str">
            <v>CONT. 20'</v>
          </cell>
          <cell r="L124" t="str">
            <v>DIRECTO</v>
          </cell>
          <cell r="M124" t="str">
            <v>EXPORTACION</v>
          </cell>
          <cell r="N124">
            <v>499.75200000000001</v>
          </cell>
        </row>
        <row r="125">
          <cell r="F125" t="str">
            <v>COBRE</v>
          </cell>
          <cell r="J125" t="str">
            <v>CONT. 20'</v>
          </cell>
          <cell r="L125" t="str">
            <v>DIRECTO</v>
          </cell>
          <cell r="M125" t="str">
            <v>EXPORTACION</v>
          </cell>
          <cell r="N125">
            <v>552.04600000000005</v>
          </cell>
        </row>
        <row r="126">
          <cell r="F126" t="str">
            <v>COBRE</v>
          </cell>
          <cell r="J126" t="str">
            <v>CONT. 20'</v>
          </cell>
          <cell r="L126" t="str">
            <v>DIRECTO</v>
          </cell>
          <cell r="M126" t="str">
            <v>EXPORTACION</v>
          </cell>
          <cell r="N126">
            <v>500.91199999999998</v>
          </cell>
        </row>
        <row r="127">
          <cell r="F127" t="str">
            <v>COBRE</v>
          </cell>
          <cell r="J127" t="str">
            <v>CONT. 20'</v>
          </cell>
          <cell r="L127" t="str">
            <v>DIRECTO</v>
          </cell>
          <cell r="M127" t="str">
            <v>EXPORTACION</v>
          </cell>
          <cell r="N127">
            <v>102.004</v>
          </cell>
        </row>
        <row r="128">
          <cell r="F128" t="str">
            <v>COBRE</v>
          </cell>
          <cell r="J128" t="str">
            <v>CONT. 20'</v>
          </cell>
          <cell r="L128" t="str">
            <v>DIRECTO</v>
          </cell>
          <cell r="M128" t="str">
            <v>EXPORTACION</v>
          </cell>
          <cell r="N128">
            <v>200.28700000000001</v>
          </cell>
        </row>
        <row r="129">
          <cell r="F129" t="str">
            <v>COBRE</v>
          </cell>
          <cell r="J129" t="str">
            <v>CONT. 20'</v>
          </cell>
          <cell r="L129" t="str">
            <v>DIRECTO</v>
          </cell>
          <cell r="M129" t="str">
            <v>EXPORTACION</v>
          </cell>
          <cell r="N129">
            <v>504.75700000000001</v>
          </cell>
        </row>
        <row r="130">
          <cell r="F130" t="str">
            <v>CONCENTRADO DE PLATA</v>
          </cell>
          <cell r="J130" t="str">
            <v>CONT. 20'</v>
          </cell>
          <cell r="L130" t="str">
            <v>DIRECTO</v>
          </cell>
          <cell r="M130" t="str">
            <v>EXPORTACION</v>
          </cell>
          <cell r="N130">
            <v>1650</v>
          </cell>
        </row>
        <row r="131">
          <cell r="F131" t="str">
            <v>HARINA DE PESCADO</v>
          </cell>
          <cell r="J131" t="str">
            <v>CONT. 20'</v>
          </cell>
          <cell r="L131" t="str">
            <v>INDIRECTO</v>
          </cell>
          <cell r="M131" t="str">
            <v>EXPORTACION</v>
          </cell>
          <cell r="N131">
            <v>101.7</v>
          </cell>
        </row>
        <row r="132">
          <cell r="F132" t="str">
            <v>HARINA DE PESCADO</v>
          </cell>
          <cell r="J132" t="str">
            <v>CONT. 20'</v>
          </cell>
          <cell r="L132" t="str">
            <v>INDIRECTO</v>
          </cell>
          <cell r="M132" t="str">
            <v>EXPORTACION</v>
          </cell>
          <cell r="N132">
            <v>515.64499999999998</v>
          </cell>
        </row>
        <row r="133">
          <cell r="F133" t="str">
            <v>HARINA DE PESCADO</v>
          </cell>
          <cell r="J133" t="str">
            <v>CONT. 40'</v>
          </cell>
          <cell r="L133" t="str">
            <v>INDIRECTO</v>
          </cell>
          <cell r="M133" t="str">
            <v>EXPORTACION</v>
          </cell>
          <cell r="N133">
            <v>1059.4100000000001</v>
          </cell>
        </row>
        <row r="134">
          <cell r="F134" t="str">
            <v>HARINA DE PESCADO</v>
          </cell>
          <cell r="J134" t="str">
            <v>CONT. 40'</v>
          </cell>
          <cell r="L134" t="str">
            <v>INDIRECTO</v>
          </cell>
          <cell r="M134" t="str">
            <v>EXPORTACION</v>
          </cell>
          <cell r="N134">
            <v>1694.6</v>
          </cell>
        </row>
        <row r="135">
          <cell r="F135" t="str">
            <v>CONCENTRADO DE ORO</v>
          </cell>
          <cell r="J135" t="str">
            <v>CONT. 20'</v>
          </cell>
          <cell r="L135" t="str">
            <v>INDIRECTO</v>
          </cell>
          <cell r="M135" t="str">
            <v>EXPORTACION</v>
          </cell>
          <cell r="N135">
            <v>141.21</v>
          </cell>
        </row>
        <row r="136">
          <cell r="F136" t="str">
            <v>CONTENEDORES VACIOS</v>
          </cell>
          <cell r="J136" t="str">
            <v>CONT. 20'</v>
          </cell>
          <cell r="L136" t="str">
            <v>DIRECTO</v>
          </cell>
          <cell r="M136" t="str">
            <v>DESCARGA</v>
          </cell>
        </row>
        <row r="137">
          <cell r="F137" t="str">
            <v>CONTENEDORES VACIOS</v>
          </cell>
          <cell r="J137" t="str">
            <v>CONT. 20'</v>
          </cell>
          <cell r="L137" t="str">
            <v>DIRECTO</v>
          </cell>
          <cell r="M137" t="str">
            <v>DESCARGA</v>
          </cell>
        </row>
        <row r="138">
          <cell r="F138" t="str">
            <v>CONTENEDORES VACIOS</v>
          </cell>
          <cell r="J138" t="str">
            <v>CONT. 20'</v>
          </cell>
          <cell r="L138" t="str">
            <v>DIRECTO</v>
          </cell>
          <cell r="M138" t="str">
            <v>DESCARGA</v>
          </cell>
        </row>
        <row r="139">
          <cell r="F139" t="str">
            <v>CONTENEDORES VACIOS</v>
          </cell>
          <cell r="J139" t="str">
            <v>CONT. 20'</v>
          </cell>
          <cell r="L139" t="str">
            <v>DIRECTO</v>
          </cell>
          <cell r="M139" t="str">
            <v>DESCARGA</v>
          </cell>
        </row>
        <row r="140">
          <cell r="F140" t="str">
            <v>CONTENEDORES VACIOS</v>
          </cell>
          <cell r="J140" t="str">
            <v>CONT. 20'</v>
          </cell>
          <cell r="L140" t="str">
            <v>DIRECTO</v>
          </cell>
          <cell r="M140" t="str">
            <v>DESCARGA</v>
          </cell>
        </row>
        <row r="141">
          <cell r="F141" t="str">
            <v>CONTENEDORES VACIOS</v>
          </cell>
          <cell r="J141" t="str">
            <v>CONT. 20'</v>
          </cell>
          <cell r="L141" t="str">
            <v>DIRECTO</v>
          </cell>
          <cell r="M141" t="str">
            <v>DESCARGA</v>
          </cell>
        </row>
        <row r="142">
          <cell r="F142" t="str">
            <v>PACOTILLA</v>
          </cell>
          <cell r="J142" t="str">
            <v>UNIDAD</v>
          </cell>
          <cell r="L142" t="str">
            <v>DIRECTO</v>
          </cell>
          <cell r="M142" t="str">
            <v>ACT. PESQUERA</v>
          </cell>
          <cell r="N142">
            <v>20.75</v>
          </cell>
        </row>
        <row r="143">
          <cell r="F143" t="str">
            <v>PACOTILLA</v>
          </cell>
          <cell r="J143" t="str">
            <v>UNIDAD</v>
          </cell>
          <cell r="L143" t="str">
            <v>DIRECTO</v>
          </cell>
          <cell r="M143" t="str">
            <v>ACT. PESQUERA</v>
          </cell>
          <cell r="N143">
            <v>17.79</v>
          </cell>
        </row>
        <row r="144">
          <cell r="F144" t="str">
            <v>COMBUSTIBLE</v>
          </cell>
          <cell r="J144" t="str">
            <v>GRANEL</v>
          </cell>
          <cell r="L144" t="str">
            <v>DIRECTO</v>
          </cell>
          <cell r="M144" t="str">
            <v>ACT. PESQUERA</v>
          </cell>
          <cell r="N144">
            <v>10.29</v>
          </cell>
        </row>
        <row r="145">
          <cell r="F145" t="str">
            <v>COMBUSTIBLE</v>
          </cell>
          <cell r="J145" t="str">
            <v>GRANEL</v>
          </cell>
          <cell r="L145" t="str">
            <v>DIRECTO</v>
          </cell>
          <cell r="M145" t="str">
            <v>ACT. PESQUERA</v>
          </cell>
          <cell r="N145">
            <v>20.57</v>
          </cell>
        </row>
        <row r="146">
          <cell r="F146" t="str">
            <v>PACOTILLA</v>
          </cell>
          <cell r="J146" t="str">
            <v>UNIDAD</v>
          </cell>
          <cell r="L146" t="str">
            <v>DIRECTO</v>
          </cell>
          <cell r="M146" t="str">
            <v>ACT. PESQUERA</v>
          </cell>
          <cell r="N146">
            <v>1.1100000000000001</v>
          </cell>
        </row>
        <row r="147">
          <cell r="F147" t="str">
            <v>PACOTILLA</v>
          </cell>
          <cell r="J147" t="str">
            <v>UNIDAD</v>
          </cell>
          <cell r="L147" t="str">
            <v>DIRECTO</v>
          </cell>
          <cell r="M147" t="str">
            <v>ACT. PESQUERA</v>
          </cell>
          <cell r="N147">
            <v>0.39</v>
          </cell>
        </row>
        <row r="148">
          <cell r="F148" t="str">
            <v>USO AMARRADERO</v>
          </cell>
          <cell r="L148" t="str">
            <v>DIRECTO</v>
          </cell>
          <cell r="M148" t="str">
            <v>ACT. PESQUERA</v>
          </cell>
          <cell r="N148">
            <v>0</v>
          </cell>
        </row>
      </sheetData>
      <sheetData sheetId="8"/>
      <sheetData sheetId="9"/>
      <sheetData sheetId="10" refreshError="1">
        <row r="19">
          <cell r="B19" t="str">
            <v>DIRECTO</v>
          </cell>
        </row>
        <row r="25">
          <cell r="B25" t="str">
            <v>CONT. 20'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RIBO- 2008"/>
      <sheetName val="DESPACHO-2008"/>
      <sheetName val="2005"/>
      <sheetName val="2006"/>
      <sheetName val="2007"/>
      <sheetName val="ESTAD 2005"/>
      <sheetName val="ESTAD 2006"/>
      <sheetName val="ESTAD 2007"/>
      <sheetName val="ESTAD. 2008"/>
    </sheetNames>
    <sheetDataSet>
      <sheetData sheetId="0"/>
      <sheetData sheetId="1"/>
      <sheetData sheetId="2" refreshError="1">
        <row r="14">
          <cell r="J14">
            <v>20638.199999999997</v>
          </cell>
        </row>
      </sheetData>
      <sheetData sheetId="3"/>
      <sheetData sheetId="4"/>
      <sheetData sheetId="5" refreshError="1">
        <row r="15">
          <cell r="C15">
            <v>20638.199999999997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imal"/>
      <sheetName val="base"/>
      <sheetName val="MES2007"/>
      <sheetName val="MES"/>
      <sheetName val="MENSUAL"/>
      <sheetName val="ACUMULADO"/>
      <sheetName val="acumuladoxtp06"/>
      <sheetName val="acumuladoxtp07"/>
    </sheetNames>
    <sheetDataSet>
      <sheetData sheetId="0"/>
      <sheetData sheetId="1"/>
      <sheetData sheetId="2"/>
      <sheetData sheetId="3"/>
      <sheetData sheetId="4" refreshError="1">
        <row r="7">
          <cell r="B7" t="str">
            <v>Enero</v>
          </cell>
          <cell r="C7" t="str">
            <v>Febrero</v>
          </cell>
          <cell r="D7" t="str">
            <v>Marzo</v>
          </cell>
          <cell r="E7" t="str">
            <v>Abril</v>
          </cell>
          <cell r="F7" t="str">
            <v>Mayo</v>
          </cell>
          <cell r="G7" t="str">
            <v>Junio</v>
          </cell>
          <cell r="H7" t="str">
            <v>Julio</v>
          </cell>
          <cell r="I7" t="str">
            <v>Agosto</v>
          </cell>
          <cell r="J7" t="str">
            <v>Septiembre</v>
          </cell>
          <cell r="K7" t="str">
            <v>Octubre</v>
          </cell>
          <cell r="L7" t="str">
            <v>Noviembre</v>
          </cell>
          <cell r="M7" t="str">
            <v>Diciembre</v>
          </cell>
        </row>
      </sheetData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es"/>
      <sheetName val="Carga"/>
      <sheetName val="Contenedores"/>
      <sheetName val="Remolcaje"/>
      <sheetName val="Accidentes"/>
      <sheetName val="Naves X Amarr"/>
      <sheetName val="Indicadores"/>
      <sheetName val="Data"/>
      <sheetName val="dNave"/>
      <sheetName val="Carga x Consig"/>
      <sheetName val="Consta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3">
          <cell r="G23" t="str">
            <v>CONTENEDOR</v>
          </cell>
        </row>
        <row r="24">
          <cell r="G24" t="str">
            <v>CONTENEDOR</v>
          </cell>
        </row>
        <row r="25">
          <cell r="G25" t="str">
            <v>CONTENEDOR</v>
          </cell>
        </row>
        <row r="26">
          <cell r="G26" t="str">
            <v>CONTENEDOR</v>
          </cell>
        </row>
        <row r="27">
          <cell r="G27" t="str">
            <v>CONTENEDOR</v>
          </cell>
        </row>
        <row r="28">
          <cell r="G28" t="str">
            <v>CONTENEDOR</v>
          </cell>
        </row>
        <row r="29">
          <cell r="G29" t="str">
            <v>CONTENEDOR</v>
          </cell>
        </row>
        <row r="30">
          <cell r="G30" t="str">
            <v>CONTENEDOR</v>
          </cell>
        </row>
        <row r="31">
          <cell r="G31" t="str">
            <v>CONTENEDOR</v>
          </cell>
        </row>
        <row r="32">
          <cell r="G32" t="str">
            <v>CONTENEDOR</v>
          </cell>
        </row>
        <row r="33">
          <cell r="G33" t="str">
            <v>CONTENEDOR</v>
          </cell>
        </row>
        <row r="34">
          <cell r="G34" t="str">
            <v>CONTENEDOR</v>
          </cell>
        </row>
        <row r="35">
          <cell r="G35" t="str">
            <v>CONTENEDOR</v>
          </cell>
        </row>
        <row r="36">
          <cell r="G36" t="str">
            <v>CONTENEDOR</v>
          </cell>
        </row>
        <row r="37">
          <cell r="G37" t="str">
            <v>CONTENEDOR</v>
          </cell>
        </row>
        <row r="38">
          <cell r="G38" t="str">
            <v>CONTENEDOR</v>
          </cell>
        </row>
        <row r="39">
          <cell r="G39" t="str">
            <v>CONTENEDOR</v>
          </cell>
        </row>
        <row r="40">
          <cell r="G40" t="str">
            <v>CONTENEDORES VACIOS</v>
          </cell>
        </row>
        <row r="41">
          <cell r="G41" t="str">
            <v>CONTENEDORES VACIOS</v>
          </cell>
        </row>
        <row r="42">
          <cell r="G42" t="str">
            <v>CONTENEDORES VACIOS</v>
          </cell>
        </row>
        <row r="43">
          <cell r="G43" t="str">
            <v>CONTENEDORES VACIOS</v>
          </cell>
        </row>
        <row r="44">
          <cell r="G44" t="str">
            <v>CONTENEDORES VACIOS</v>
          </cell>
        </row>
        <row r="45">
          <cell r="G45" t="str">
            <v>CONTENEDORES VACIOS</v>
          </cell>
        </row>
        <row r="46">
          <cell r="G46" t="str">
            <v>CONTENEDORES VACIOS</v>
          </cell>
        </row>
        <row r="47">
          <cell r="G47" t="str">
            <v>CONTENEDORES VACIOS</v>
          </cell>
        </row>
        <row r="48">
          <cell r="G48" t="str">
            <v>CONTENEDORES VACIOS</v>
          </cell>
        </row>
        <row r="49">
          <cell r="G49" t="str">
            <v>LIQUIDA A GRANEL</v>
          </cell>
        </row>
        <row r="50">
          <cell r="G50" t="str">
            <v>CONTENEDOR</v>
          </cell>
        </row>
        <row r="51">
          <cell r="G51" t="str">
            <v>CONTENEDOR</v>
          </cell>
        </row>
        <row r="52">
          <cell r="G52" t="str">
            <v>CONTENEDOR</v>
          </cell>
        </row>
        <row r="53">
          <cell r="G53" t="str">
            <v>CONTENEDOR</v>
          </cell>
        </row>
        <row r="54">
          <cell r="G54" t="str">
            <v>CONTENEDOR</v>
          </cell>
        </row>
        <row r="55">
          <cell r="G55" t="str">
            <v>CONTENEDOR</v>
          </cell>
        </row>
        <row r="56">
          <cell r="G56" t="str">
            <v>CONTENEDOR</v>
          </cell>
        </row>
        <row r="57">
          <cell r="G57" t="str">
            <v>CONTENEDOR</v>
          </cell>
        </row>
        <row r="58">
          <cell r="G58" t="str">
            <v>CONTENEDOR</v>
          </cell>
        </row>
        <row r="59">
          <cell r="G59" t="str">
            <v>CONTENEDOR</v>
          </cell>
        </row>
        <row r="60">
          <cell r="G60" t="str">
            <v>CONTENEDOR</v>
          </cell>
        </row>
        <row r="61">
          <cell r="G61" t="str">
            <v>CONTENEDOR</v>
          </cell>
        </row>
        <row r="62">
          <cell r="G62" t="str">
            <v>CONTENEDOR</v>
          </cell>
        </row>
        <row r="63">
          <cell r="G63" t="str">
            <v>CONTENEDORES VACIOS</v>
          </cell>
        </row>
        <row r="64">
          <cell r="G64" t="str">
            <v>CONTENEDORES VACIOS</v>
          </cell>
        </row>
        <row r="65">
          <cell r="G65" t="str">
            <v>FRACCIONADA</v>
          </cell>
        </row>
        <row r="66">
          <cell r="G66" t="str">
            <v>FRACCIONADA</v>
          </cell>
        </row>
        <row r="67">
          <cell r="G67" t="str">
            <v>CONTENEDOR</v>
          </cell>
        </row>
        <row r="68">
          <cell r="G68" t="str">
            <v>CONTENEDOR</v>
          </cell>
        </row>
        <row r="69">
          <cell r="G69" t="str">
            <v>CONTENEDOR</v>
          </cell>
        </row>
        <row r="70">
          <cell r="G70" t="str">
            <v>CONTENEDOR</v>
          </cell>
        </row>
        <row r="71">
          <cell r="G71" t="str">
            <v>FRACCIONADA</v>
          </cell>
        </row>
        <row r="72">
          <cell r="G72" t="str">
            <v>FRACCIONADA</v>
          </cell>
        </row>
        <row r="73">
          <cell r="G73" t="str">
            <v>CONTENEDORES VACIOS</v>
          </cell>
        </row>
        <row r="74">
          <cell r="G74" t="str">
            <v>CONTENEDOR</v>
          </cell>
        </row>
        <row r="75">
          <cell r="G75" t="str">
            <v>CONTENEDOR</v>
          </cell>
        </row>
        <row r="76">
          <cell r="G76" t="str">
            <v>CONTENEDOR</v>
          </cell>
        </row>
        <row r="77">
          <cell r="G77" t="str">
            <v>CONTENEDOR</v>
          </cell>
        </row>
        <row r="78">
          <cell r="G78" t="str">
            <v>CONTENEDOR</v>
          </cell>
        </row>
        <row r="79">
          <cell r="G79" t="str">
            <v>CONTENEDOR</v>
          </cell>
        </row>
        <row r="80">
          <cell r="G80" t="str">
            <v>CONTENEDOR</v>
          </cell>
        </row>
        <row r="81">
          <cell r="G81" t="str">
            <v>CONTENEDOR</v>
          </cell>
        </row>
        <row r="82">
          <cell r="G82" t="str">
            <v>CONTENEDOR</v>
          </cell>
        </row>
        <row r="83">
          <cell r="G83" t="str">
            <v>CONTENEDOR</v>
          </cell>
        </row>
        <row r="84">
          <cell r="G84" t="str">
            <v>CONTENEDOR</v>
          </cell>
        </row>
        <row r="85">
          <cell r="G85" t="str">
            <v>CONTENEDOR</v>
          </cell>
        </row>
        <row r="86">
          <cell r="G86" t="str">
            <v>CONTENEDOR</v>
          </cell>
        </row>
        <row r="87">
          <cell r="G87" t="str">
            <v>CONTENEDOR</v>
          </cell>
        </row>
        <row r="88">
          <cell r="G88" t="str">
            <v>CONTENEDOR</v>
          </cell>
        </row>
        <row r="89">
          <cell r="G89" t="str">
            <v>CONTENEDOR</v>
          </cell>
        </row>
        <row r="90">
          <cell r="G90" t="str">
            <v>CONTENEDOR</v>
          </cell>
        </row>
        <row r="91">
          <cell r="G91" t="str">
            <v>CONTENEDOR</v>
          </cell>
        </row>
        <row r="92">
          <cell r="G92" t="str">
            <v>CONTENEDOR</v>
          </cell>
        </row>
        <row r="93">
          <cell r="G93" t="str">
            <v>CONTENEDOR</v>
          </cell>
        </row>
        <row r="94">
          <cell r="G94" t="str">
            <v>CONTENEDOR</v>
          </cell>
        </row>
        <row r="95">
          <cell r="G95" t="str">
            <v>CONTENEDOR</v>
          </cell>
        </row>
        <row r="96">
          <cell r="G96" t="str">
            <v>CONTENEDOR</v>
          </cell>
        </row>
        <row r="97">
          <cell r="G97" t="str">
            <v>CONTENEDOR</v>
          </cell>
        </row>
        <row r="98">
          <cell r="G98" t="str">
            <v>CONTENEDOR</v>
          </cell>
        </row>
        <row r="99">
          <cell r="G99" t="str">
            <v>CONTENEDOR</v>
          </cell>
        </row>
        <row r="100">
          <cell r="G100" t="str">
            <v>CONTENEDOR</v>
          </cell>
        </row>
        <row r="101">
          <cell r="G101" t="str">
            <v>CONTENEDOR</v>
          </cell>
        </row>
        <row r="102">
          <cell r="G102" t="str">
            <v>CONTENEDOR</v>
          </cell>
        </row>
        <row r="103">
          <cell r="G103" t="str">
            <v>CONTENEDOR</v>
          </cell>
        </row>
        <row r="104">
          <cell r="G104" t="str">
            <v>CONTENEDOR</v>
          </cell>
        </row>
        <row r="105">
          <cell r="G105" t="str">
            <v>CONTENEDOR</v>
          </cell>
        </row>
        <row r="106">
          <cell r="G106" t="str">
            <v>CONTENEDOR</v>
          </cell>
        </row>
        <row r="107">
          <cell r="G107" t="str">
            <v>CONTENEDOR</v>
          </cell>
        </row>
        <row r="108">
          <cell r="G108" t="str">
            <v>CONTENEDOR</v>
          </cell>
        </row>
        <row r="109">
          <cell r="G109" t="str">
            <v>CONTENEDOR</v>
          </cell>
        </row>
        <row r="110">
          <cell r="G110" t="str">
            <v>CONTENEDOR</v>
          </cell>
        </row>
        <row r="111">
          <cell r="G111" t="str">
            <v>CONTENEDOR</v>
          </cell>
        </row>
        <row r="112">
          <cell r="G112" t="str">
            <v>CONTENEDOR</v>
          </cell>
        </row>
        <row r="113">
          <cell r="G113" t="str">
            <v>CONTENEDORES VACIOS</v>
          </cell>
        </row>
        <row r="114">
          <cell r="G114" t="str">
            <v>CONTENEDORES VACIOS</v>
          </cell>
        </row>
        <row r="115">
          <cell r="G115" t="str">
            <v>CONTENEDORES VACIOS</v>
          </cell>
        </row>
        <row r="116">
          <cell r="G116" t="str">
            <v>CONTENEDOR</v>
          </cell>
        </row>
        <row r="117">
          <cell r="G117" t="str">
            <v>CONTENEDOR</v>
          </cell>
        </row>
        <row r="118">
          <cell r="G118" t="str">
            <v>FRACCIONADA</v>
          </cell>
        </row>
        <row r="119">
          <cell r="G119" t="str">
            <v>FRACCIONADA</v>
          </cell>
        </row>
        <row r="120">
          <cell r="G120" t="str">
            <v>FRACCIONADA</v>
          </cell>
        </row>
        <row r="121">
          <cell r="G121" t="str">
            <v>FRACCIONADA</v>
          </cell>
        </row>
        <row r="122">
          <cell r="G122" t="str">
            <v>FRACCIONADA</v>
          </cell>
        </row>
        <row r="123">
          <cell r="G123" t="str">
            <v>FRACCIONADA</v>
          </cell>
        </row>
        <row r="124">
          <cell r="G124" t="str">
            <v>FRACCIONADA</v>
          </cell>
        </row>
        <row r="125">
          <cell r="G125" t="str">
            <v>FRACCIONADA</v>
          </cell>
        </row>
        <row r="126">
          <cell r="G126" t="str">
            <v>FRACCIONADA</v>
          </cell>
        </row>
        <row r="127">
          <cell r="G127" t="str">
            <v>CONTENEDOR</v>
          </cell>
        </row>
        <row r="128">
          <cell r="G128" t="str">
            <v>CONTENEDOR</v>
          </cell>
        </row>
        <row r="129">
          <cell r="G129" t="str">
            <v>CONTENEDOR</v>
          </cell>
        </row>
        <row r="130">
          <cell r="G130" t="str">
            <v>CONTENEDOR</v>
          </cell>
        </row>
        <row r="131">
          <cell r="G131" t="str">
            <v>CONTENEDOR</v>
          </cell>
        </row>
        <row r="132">
          <cell r="G132" t="str">
            <v>CONTENEDOR</v>
          </cell>
        </row>
        <row r="133">
          <cell r="G133" t="str">
            <v>CONTENEDOR</v>
          </cell>
        </row>
        <row r="134">
          <cell r="G134" t="str">
            <v>CONTENEDOR</v>
          </cell>
        </row>
        <row r="135">
          <cell r="G135" t="str">
            <v>CONTENEDOR</v>
          </cell>
        </row>
        <row r="136">
          <cell r="G136" t="str">
            <v>CONTENEDOR</v>
          </cell>
        </row>
        <row r="137">
          <cell r="G137" t="str">
            <v>CONTENEDORES VACIOS</v>
          </cell>
        </row>
        <row r="138">
          <cell r="G138" t="str">
            <v>CONTENEDOR</v>
          </cell>
        </row>
        <row r="139">
          <cell r="G139" t="str">
            <v>CONTENEDOR</v>
          </cell>
        </row>
        <row r="140">
          <cell r="G140" t="str">
            <v>CONTENEDOR</v>
          </cell>
        </row>
        <row r="141">
          <cell r="G141" t="str">
            <v>CONTENEDOR</v>
          </cell>
        </row>
        <row r="142">
          <cell r="G142" t="str">
            <v>CONTENEDOR</v>
          </cell>
        </row>
        <row r="143">
          <cell r="G143" t="str">
            <v>CONTENEDOR</v>
          </cell>
        </row>
        <row r="144">
          <cell r="G144" t="str">
            <v>CONTENEDOR</v>
          </cell>
        </row>
        <row r="145">
          <cell r="G145" t="str">
            <v>CONTENEDOR</v>
          </cell>
        </row>
        <row r="146">
          <cell r="G146" t="str">
            <v>CONTENEDOR</v>
          </cell>
        </row>
        <row r="147">
          <cell r="G147" t="str">
            <v>CONTENEDOR</v>
          </cell>
        </row>
        <row r="148">
          <cell r="G148" t="str">
            <v>CONTENEDOR</v>
          </cell>
        </row>
        <row r="149">
          <cell r="G149" t="str">
            <v>CONTENEDOR</v>
          </cell>
        </row>
        <row r="150">
          <cell r="G150" t="str">
            <v>CONTENEDOR</v>
          </cell>
        </row>
        <row r="151">
          <cell r="G151" t="str">
            <v>CONTENEDOR</v>
          </cell>
        </row>
        <row r="152">
          <cell r="G152" t="str">
            <v>CONTENEDOR</v>
          </cell>
        </row>
        <row r="153">
          <cell r="G153" t="str">
            <v>CONTENEDOR</v>
          </cell>
        </row>
        <row r="154">
          <cell r="G154" t="str">
            <v>CONTENEDOR</v>
          </cell>
        </row>
        <row r="155">
          <cell r="G155" t="str">
            <v>CONTENEDOR</v>
          </cell>
        </row>
        <row r="156">
          <cell r="G156" t="str">
            <v>CONTENEDOR</v>
          </cell>
        </row>
        <row r="157">
          <cell r="G157" t="str">
            <v>CONTENEDOR</v>
          </cell>
        </row>
        <row r="158">
          <cell r="G158" t="str">
            <v>CONTENEDOR</v>
          </cell>
        </row>
        <row r="159">
          <cell r="G159" t="str">
            <v>CONTENEDOR</v>
          </cell>
        </row>
        <row r="160">
          <cell r="G160" t="str">
            <v>CONTENEDOR</v>
          </cell>
        </row>
        <row r="161">
          <cell r="G161" t="str">
            <v>CONTENEDOR</v>
          </cell>
        </row>
        <row r="162">
          <cell r="G162" t="str">
            <v>CONTENEDOR</v>
          </cell>
        </row>
        <row r="163">
          <cell r="G163" t="str">
            <v>CONTENEDOR</v>
          </cell>
        </row>
        <row r="164">
          <cell r="G164" t="str">
            <v>CONTENEDOR</v>
          </cell>
        </row>
        <row r="165">
          <cell r="G165" t="str">
            <v>CONTENEDOR</v>
          </cell>
        </row>
        <row r="166">
          <cell r="G166" t="str">
            <v>CONTENEDOR</v>
          </cell>
        </row>
        <row r="167">
          <cell r="G167" t="str">
            <v>CONTENEDOR</v>
          </cell>
        </row>
        <row r="168">
          <cell r="G168" t="str">
            <v>CONTENEDOR</v>
          </cell>
        </row>
        <row r="169">
          <cell r="G169" t="str">
            <v>CONTENEDORES VACIOS</v>
          </cell>
        </row>
        <row r="170">
          <cell r="G170" t="str">
            <v>CONTENEDORES VACIOS</v>
          </cell>
        </row>
        <row r="171">
          <cell r="G171" t="str">
            <v>CONTENEDORES VACIOS</v>
          </cell>
        </row>
        <row r="172">
          <cell r="G172" t="str">
            <v>CONTENEDORES VACIOS</v>
          </cell>
        </row>
        <row r="173">
          <cell r="G173" t="str">
            <v>CONTENEDORES VACIOS</v>
          </cell>
        </row>
        <row r="174">
          <cell r="G174" t="str">
            <v>FRACCIONADA</v>
          </cell>
        </row>
        <row r="175">
          <cell r="G175" t="str">
            <v>FRACCIONADA</v>
          </cell>
        </row>
        <row r="176">
          <cell r="G176" t="str">
            <v>SOLIDA A GRANEL</v>
          </cell>
        </row>
        <row r="177">
          <cell r="G177" t="str">
            <v>LIQUIDA A GRANEL</v>
          </cell>
        </row>
        <row r="178">
          <cell r="G178" t="str">
            <v>FRACCIONADA</v>
          </cell>
        </row>
        <row r="179">
          <cell r="G179" t="str">
            <v>LIQUIDA A GRANEL</v>
          </cell>
        </row>
        <row r="180">
          <cell r="G180" t="str">
            <v>LIQUIDA A GRANEL</v>
          </cell>
        </row>
        <row r="181">
          <cell r="G181" t="str">
            <v>SOLIDA A GRANEL</v>
          </cell>
        </row>
        <row r="182">
          <cell r="G182" t="str">
            <v>LIQUIDA A GRANEL</v>
          </cell>
        </row>
        <row r="183">
          <cell r="G183" t="str">
            <v>FRACCIONADA</v>
          </cell>
        </row>
        <row r="184">
          <cell r="G184" t="str">
            <v>FRACCIONADA</v>
          </cell>
        </row>
        <row r="185">
          <cell r="G185" t="str">
            <v>LIQUIDA A GRANEL</v>
          </cell>
        </row>
        <row r="186">
          <cell r="G186" t="str">
            <v>SOLIDA A GRANEL</v>
          </cell>
        </row>
        <row r="187">
          <cell r="G187" t="str">
            <v>FRACCIONADA</v>
          </cell>
        </row>
        <row r="188">
          <cell r="G188" t="str">
            <v>SOLIDA A GRANEL</v>
          </cell>
        </row>
        <row r="189">
          <cell r="G189" t="str">
            <v>FRACCIONADA</v>
          </cell>
        </row>
        <row r="190">
          <cell r="G190" t="str">
            <v>FRACCIONADA</v>
          </cell>
        </row>
        <row r="191">
          <cell r="G191" t="str">
            <v>LIQUIDA A GRANEL</v>
          </cell>
        </row>
        <row r="192">
          <cell r="G192" t="str">
            <v>FRACCIONADA</v>
          </cell>
        </row>
      </sheetData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co Terminals Limited (1)"/>
      <sheetName val="Casco Terminals Limited (2)"/>
    </sheetNames>
    <sheetDataSet>
      <sheetData sheetId="0" refreshError="1">
        <row r="43">
          <cell r="T43">
            <v>8</v>
          </cell>
          <cell r="U43">
            <v>16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"/>
  <sheetViews>
    <sheetView tabSelected="1" workbookViewId="0">
      <selection sqref="A1:XFD1048576"/>
    </sheetView>
  </sheetViews>
  <sheetFormatPr baseColWidth="10" defaultRowHeight="15" x14ac:dyDescent="0.25"/>
  <cols>
    <col min="1" max="1" width="4.85546875" style="1" customWidth="1"/>
    <col min="2" max="2" width="17.5703125" style="1" customWidth="1"/>
    <col min="3" max="16384" width="11.42578125" style="1"/>
  </cols>
  <sheetData>
    <row r="2" spans="2:18" ht="34.5" customHeight="1" x14ac:dyDescent="0.25">
      <c r="B2" s="19" t="s">
        <v>21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5" spans="2:18" x14ac:dyDescent="0.25">
      <c r="C5" s="18" t="s">
        <v>22</v>
      </c>
      <c r="D5" s="18"/>
      <c r="E5" s="18"/>
      <c r="F5" s="18"/>
      <c r="G5" s="18"/>
      <c r="H5" s="18"/>
      <c r="I5" s="18"/>
      <c r="J5" s="18"/>
    </row>
    <row r="7" spans="2:18" ht="27" customHeight="1" x14ac:dyDescent="0.25"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3"/>
      <c r="N7" s="3"/>
      <c r="O7" s="3"/>
      <c r="P7" s="3"/>
      <c r="Q7" s="3"/>
      <c r="R7" s="4"/>
    </row>
    <row r="8" spans="2:18" ht="9.75" customHeight="1" thickBot="1" x14ac:dyDescent="0.3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2:18" ht="17.25" customHeight="1" thickBot="1" x14ac:dyDescent="0.3">
      <c r="B9" s="6" t="s">
        <v>11</v>
      </c>
      <c r="C9" s="7">
        <f>+C11+C15</f>
        <v>2</v>
      </c>
      <c r="D9" s="7">
        <f>+D11+D15</f>
        <v>1</v>
      </c>
      <c r="E9" s="7">
        <f t="shared" ref="E9:L9" si="0">+E11+E15</f>
        <v>4</v>
      </c>
      <c r="F9" s="7">
        <f t="shared" si="0"/>
        <v>7</v>
      </c>
      <c r="G9" s="7">
        <f t="shared" si="0"/>
        <v>7</v>
      </c>
      <c r="H9" s="7">
        <f t="shared" si="0"/>
        <v>4</v>
      </c>
      <c r="I9" s="7">
        <f t="shared" si="0"/>
        <v>3</v>
      </c>
      <c r="J9" s="7">
        <f t="shared" si="0"/>
        <v>2</v>
      </c>
      <c r="K9" s="7">
        <f t="shared" si="0"/>
        <v>4</v>
      </c>
      <c r="L9" s="7">
        <f t="shared" si="0"/>
        <v>2</v>
      </c>
      <c r="M9" s="5"/>
      <c r="N9" s="5"/>
      <c r="O9" s="5"/>
      <c r="P9" s="5"/>
      <c r="Q9" s="5"/>
      <c r="R9" s="5"/>
    </row>
    <row r="10" spans="2:18" ht="7.5" customHeight="1" thickBot="1" x14ac:dyDescent="0.3">
      <c r="B10" s="8"/>
      <c r="C10" s="9"/>
      <c r="D10" s="10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2:18" ht="15" customHeight="1" x14ac:dyDescent="0.25">
      <c r="B11" s="11" t="s">
        <v>12</v>
      </c>
      <c r="C11" s="12">
        <f>SUM(C12:C14)</f>
        <v>1</v>
      </c>
      <c r="D11" s="12">
        <f t="shared" ref="D11:L11" si="1">SUM(D12:D14)</f>
        <v>0</v>
      </c>
      <c r="E11" s="12">
        <f t="shared" si="1"/>
        <v>1</v>
      </c>
      <c r="F11" s="12">
        <f t="shared" si="1"/>
        <v>5</v>
      </c>
      <c r="G11" s="12">
        <f t="shared" si="1"/>
        <v>7</v>
      </c>
      <c r="H11" s="12">
        <f t="shared" si="1"/>
        <v>4</v>
      </c>
      <c r="I11" s="12">
        <f t="shared" si="1"/>
        <v>2</v>
      </c>
      <c r="J11" s="12">
        <f t="shared" si="1"/>
        <v>2</v>
      </c>
      <c r="K11" s="12">
        <f t="shared" si="1"/>
        <v>4</v>
      </c>
      <c r="L11" s="12">
        <f t="shared" si="1"/>
        <v>2</v>
      </c>
      <c r="M11" s="5"/>
      <c r="N11" s="5"/>
      <c r="O11" s="5"/>
      <c r="P11" s="5"/>
      <c r="Q11" s="5"/>
      <c r="R11" s="5"/>
    </row>
    <row r="12" spans="2:18" ht="15" customHeight="1" x14ac:dyDescent="0.25">
      <c r="B12" s="13" t="s">
        <v>13</v>
      </c>
      <c r="C12" s="14">
        <v>0</v>
      </c>
      <c r="D12" s="14">
        <v>0</v>
      </c>
      <c r="E12" s="14">
        <v>0</v>
      </c>
      <c r="F12" s="14">
        <v>0</v>
      </c>
      <c r="G12" s="14">
        <v>3</v>
      </c>
      <c r="H12" s="14">
        <v>4</v>
      </c>
      <c r="I12" s="14">
        <v>2</v>
      </c>
      <c r="J12" s="14">
        <v>1</v>
      </c>
      <c r="K12" s="14">
        <v>1</v>
      </c>
      <c r="L12" s="14">
        <v>0</v>
      </c>
      <c r="M12" s="5"/>
      <c r="N12" s="5"/>
      <c r="O12" s="5"/>
      <c r="P12" s="5"/>
      <c r="Q12" s="5"/>
      <c r="R12" s="5"/>
    </row>
    <row r="13" spans="2:18" ht="15" customHeight="1" x14ac:dyDescent="0.25">
      <c r="B13" s="13" t="s">
        <v>14</v>
      </c>
      <c r="C13" s="14">
        <v>0</v>
      </c>
      <c r="D13" s="14">
        <v>0</v>
      </c>
      <c r="E13" s="14">
        <v>0</v>
      </c>
      <c r="F13" s="14">
        <v>5</v>
      </c>
      <c r="G13" s="14">
        <v>4</v>
      </c>
      <c r="H13" s="14">
        <v>0</v>
      </c>
      <c r="I13" s="14">
        <v>0</v>
      </c>
      <c r="J13" s="14">
        <v>1</v>
      </c>
      <c r="K13" s="14">
        <v>2</v>
      </c>
      <c r="L13" s="14">
        <v>2</v>
      </c>
      <c r="M13" s="5"/>
      <c r="N13" s="5"/>
      <c r="O13" s="5"/>
      <c r="P13" s="5"/>
      <c r="Q13" s="5"/>
      <c r="R13" s="5"/>
    </row>
    <row r="14" spans="2:18" ht="15" customHeight="1" thickBot="1" x14ac:dyDescent="0.3">
      <c r="B14" s="13" t="s">
        <v>15</v>
      </c>
      <c r="C14" s="14">
        <v>1</v>
      </c>
      <c r="D14" s="14">
        <v>0</v>
      </c>
      <c r="E14" s="14">
        <v>1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1</v>
      </c>
      <c r="L14" s="14">
        <v>0</v>
      </c>
    </row>
    <row r="15" spans="2:18" ht="15" customHeight="1" x14ac:dyDescent="0.25">
      <c r="B15" s="11" t="s">
        <v>16</v>
      </c>
      <c r="C15" s="12">
        <f>SUM(C16:C17)</f>
        <v>1</v>
      </c>
      <c r="D15" s="12">
        <f t="shared" ref="D15:L15" si="2">SUM(D16:D17)</f>
        <v>1</v>
      </c>
      <c r="E15" s="12">
        <f t="shared" si="2"/>
        <v>3</v>
      </c>
      <c r="F15" s="12">
        <f t="shared" si="2"/>
        <v>2</v>
      </c>
      <c r="G15" s="12">
        <f t="shared" si="2"/>
        <v>0</v>
      </c>
      <c r="H15" s="12">
        <f t="shared" si="2"/>
        <v>0</v>
      </c>
      <c r="I15" s="12">
        <f t="shared" si="2"/>
        <v>1</v>
      </c>
      <c r="J15" s="12">
        <f t="shared" si="2"/>
        <v>0</v>
      </c>
      <c r="K15" s="12">
        <f t="shared" si="2"/>
        <v>0</v>
      </c>
      <c r="L15" s="12">
        <f t="shared" si="2"/>
        <v>0</v>
      </c>
    </row>
    <row r="16" spans="2:18" ht="15" customHeight="1" x14ac:dyDescent="0.25">
      <c r="B16" s="13" t="s">
        <v>17</v>
      </c>
      <c r="C16" s="14">
        <v>1</v>
      </c>
      <c r="D16" s="14">
        <v>1</v>
      </c>
      <c r="E16" s="14">
        <v>2</v>
      </c>
      <c r="F16" s="14">
        <v>1</v>
      </c>
      <c r="G16" s="14">
        <v>0</v>
      </c>
      <c r="H16" s="14">
        <v>0</v>
      </c>
      <c r="I16" s="14">
        <v>1</v>
      </c>
      <c r="J16" s="14">
        <v>0</v>
      </c>
      <c r="K16" s="14">
        <v>0</v>
      </c>
      <c r="L16" s="14">
        <v>0</v>
      </c>
    </row>
    <row r="17" spans="2:12" ht="15" customHeight="1" thickBot="1" x14ac:dyDescent="0.3">
      <c r="B17" s="15" t="s">
        <v>18</v>
      </c>
      <c r="C17" s="16">
        <v>0</v>
      </c>
      <c r="D17" s="16">
        <v>0</v>
      </c>
      <c r="E17" s="16">
        <v>1</v>
      </c>
      <c r="F17" s="16">
        <v>1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</row>
    <row r="18" spans="2:12" x14ac:dyDescent="0.25">
      <c r="B18" s="17" t="s">
        <v>19</v>
      </c>
    </row>
    <row r="19" spans="2:12" x14ac:dyDescent="0.25">
      <c r="B19" s="17" t="s">
        <v>20</v>
      </c>
    </row>
  </sheetData>
  <mergeCells count="2">
    <mergeCell ref="B2:L2"/>
    <mergeCell ref="C5:J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Silma Soncco Soto</dc:creator>
  <cp:lastModifiedBy>Orlando Vasquez</cp:lastModifiedBy>
  <dcterms:created xsi:type="dcterms:W3CDTF">2018-02-01T16:07:09Z</dcterms:created>
  <dcterms:modified xsi:type="dcterms:W3CDTF">2018-03-26T06:58:42Z</dcterms:modified>
</cp:coreProperties>
</file>