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pexp\OneDrive\Desktop\"/>
    </mc:Choice>
  </mc:AlternateContent>
  <xr:revisionPtr revIDLastSave="0" documentId="13_ncr:1_{BA00A417-9E67-4A9F-B045-7745D00BA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" i="1" l="1"/>
  <c r="M24" i="1"/>
  <c r="L24" i="1"/>
  <c r="K24" i="1"/>
  <c r="J24" i="1"/>
  <c r="I24" i="1"/>
  <c r="H24" i="1"/>
  <c r="G24" i="1"/>
  <c r="F24" i="1"/>
  <c r="E24" i="1"/>
  <c r="D24" i="1"/>
  <c r="C24" i="1"/>
  <c r="N23" i="1"/>
  <c r="M23" i="1"/>
  <c r="L23" i="1"/>
  <c r="K23" i="1"/>
  <c r="J23" i="1"/>
  <c r="I23" i="1"/>
  <c r="H23" i="1"/>
  <c r="G23" i="1"/>
  <c r="F23" i="1"/>
  <c r="E23" i="1"/>
  <c r="D23" i="1"/>
  <c r="C23" i="1"/>
  <c r="N22" i="1"/>
  <c r="M22" i="1"/>
  <c r="L22" i="1"/>
  <c r="K22" i="1"/>
  <c r="J22" i="1"/>
  <c r="I22" i="1"/>
  <c r="H22" i="1"/>
  <c r="G22" i="1"/>
  <c r="F22" i="1"/>
  <c r="E22" i="1"/>
  <c r="D22" i="1"/>
  <c r="C22" i="1"/>
</calcChain>
</file>

<file path=xl/sharedStrings.xml><?xml version="1.0" encoding="utf-8"?>
<sst xmlns="http://schemas.openxmlformats.org/spreadsheetml/2006/main" count="60" uniqueCount="28">
  <si>
    <t>date</t>
  </si>
  <si>
    <t>event_type</t>
  </si>
  <si>
    <t>QQQ_event_return</t>
  </si>
  <si>
    <t>QQQ_pre_event_mean</t>
  </si>
  <si>
    <t>QQQ_post_event_mean</t>
  </si>
  <si>
    <t>^GSPC_event_return</t>
  </si>
  <si>
    <t>^GSPC_pre_event_mean</t>
  </si>
  <si>
    <t>^GSPC_post_event_mean</t>
  </si>
  <si>
    <t>GOVT_event_return</t>
  </si>
  <si>
    <t>GOVT_pre_event_mean</t>
  </si>
  <si>
    <t>GOVT_post_event_mean</t>
  </si>
  <si>
    <t>^RUT_event_return</t>
  </si>
  <si>
    <t>^RUT_pre_event_mean</t>
  </si>
  <si>
    <t>^RUT_post_event_mean</t>
  </si>
  <si>
    <t>rate_change</t>
  </si>
  <si>
    <t>rate_range</t>
  </si>
  <si>
    <t>rate_hike</t>
  </si>
  <si>
    <t>0.25%-0.50%</t>
  </si>
  <si>
    <t>1.50%-1.75%</t>
  </si>
  <si>
    <t>2.25%-2.50%</t>
  </si>
  <si>
    <t>3.00%-3.25%</t>
  </si>
  <si>
    <t>3.75%-4.00%</t>
  </si>
  <si>
    <t>4.50%-4.75%</t>
  </si>
  <si>
    <t>4.75%-5.00%</t>
  </si>
  <si>
    <t>5.00%-5.25%</t>
  </si>
  <si>
    <t>5.25%-5.50%</t>
  </si>
  <si>
    <t>no_change</t>
  </si>
  <si>
    <t>rate_cut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</si>
</sst>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</a:t>
            </a:r>
            <a:r>
              <a:rPr lang="en-US" baseline="0"/>
              <a:t> effekt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rate_hike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Sheet1!$C$21:$N$21</c:f>
              <c:strCache>
                <c:ptCount val="12"/>
                <c:pt idx="0">
                  <c:v>QQQ_event_return</c:v>
                </c:pt>
                <c:pt idx="1">
                  <c:v>QQQ_pre_event_mean</c:v>
                </c:pt>
                <c:pt idx="2">
                  <c:v>QQQ_post_event_mean</c:v>
                </c:pt>
                <c:pt idx="3">
                  <c:v>^GSPC_event_return</c:v>
                </c:pt>
                <c:pt idx="4">
                  <c:v>^GSPC_pre_event_mean</c:v>
                </c:pt>
                <c:pt idx="5">
                  <c:v>^GSPC_post_event_mean</c:v>
                </c:pt>
                <c:pt idx="6">
                  <c:v>GOVT_event_return</c:v>
                </c:pt>
                <c:pt idx="7">
                  <c:v>GOVT_pre_event_mean</c:v>
                </c:pt>
                <c:pt idx="8">
                  <c:v>GOVT_post_event_mean</c:v>
                </c:pt>
                <c:pt idx="9">
                  <c:v>^RUT_event_return</c:v>
                </c:pt>
                <c:pt idx="10">
                  <c:v>^RUT_pre_event_mean</c:v>
                </c:pt>
                <c:pt idx="11">
                  <c:v>^RUT_post_event_mean</c:v>
                </c:pt>
              </c:strCache>
            </c:strRef>
          </c:cat>
          <c:val>
            <c:numRef>
              <c:f>Sheet1!$C$22:$N$22</c:f>
              <c:numCache>
                <c:formatCode>0.000%</c:formatCode>
                <c:ptCount val="12"/>
                <c:pt idx="0">
                  <c:v>5.2324855614745451E-3</c:v>
                </c:pt>
                <c:pt idx="1">
                  <c:v>-1.7254221535754389E-3</c:v>
                </c:pt>
                <c:pt idx="2">
                  <c:v>2.346827121233398E-3</c:v>
                </c:pt>
                <c:pt idx="3">
                  <c:v>7.1990468165337345E-4</c:v>
                </c:pt>
                <c:pt idx="4">
                  <c:v>-1.2733807432322747E-3</c:v>
                </c:pt>
                <c:pt idx="5">
                  <c:v>9.958788629799019E-4</c:v>
                </c:pt>
                <c:pt idx="6">
                  <c:v>4.466866094591012E-3</c:v>
                </c:pt>
                <c:pt idx="7">
                  <c:v>-1.113963726562784E-3</c:v>
                </c:pt>
                <c:pt idx="8">
                  <c:v>-9.145725930930071E-4</c:v>
                </c:pt>
                <c:pt idx="9">
                  <c:v>1.8869862023728002E-3</c:v>
                </c:pt>
                <c:pt idx="10">
                  <c:v>-2.1082246180852493E-3</c:v>
                </c:pt>
                <c:pt idx="11">
                  <c:v>-2.1310875684502846E-4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8-4CFF-BB5B-299115411FC6}"/>
            </c:ext>
          </c:extLst>
        </c:ser>
        <c:ser>
          <c:idx val="1"/>
          <c:order val="1"/>
          <c:tx>
            <c:strRef>
              <c:f>Sheet1!$B$23</c:f>
              <c:strCache>
                <c:ptCount val="1"/>
                <c:pt idx="0">
                  <c:v>no_change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Sheet1!$C$21:$N$21</c:f>
              <c:strCache>
                <c:ptCount val="12"/>
                <c:pt idx="0">
                  <c:v>QQQ_event_return</c:v>
                </c:pt>
                <c:pt idx="1">
                  <c:v>QQQ_pre_event_mean</c:v>
                </c:pt>
                <c:pt idx="2">
                  <c:v>QQQ_post_event_mean</c:v>
                </c:pt>
                <c:pt idx="3">
                  <c:v>^GSPC_event_return</c:v>
                </c:pt>
                <c:pt idx="4">
                  <c:v>^GSPC_pre_event_mean</c:v>
                </c:pt>
                <c:pt idx="5">
                  <c:v>^GSPC_post_event_mean</c:v>
                </c:pt>
                <c:pt idx="6">
                  <c:v>GOVT_event_return</c:v>
                </c:pt>
                <c:pt idx="7">
                  <c:v>GOVT_pre_event_mean</c:v>
                </c:pt>
                <c:pt idx="8">
                  <c:v>GOVT_post_event_mean</c:v>
                </c:pt>
                <c:pt idx="9">
                  <c:v>^RUT_event_return</c:v>
                </c:pt>
                <c:pt idx="10">
                  <c:v>^RUT_pre_event_mean</c:v>
                </c:pt>
                <c:pt idx="11">
                  <c:v>^RUT_post_event_mean</c:v>
                </c:pt>
              </c:strCache>
            </c:strRef>
          </c:cat>
          <c:val>
            <c:numRef>
              <c:f>Sheet1!$C$23:$N$23</c:f>
              <c:numCache>
                <c:formatCode>0.000%</c:formatCode>
                <c:ptCount val="12"/>
                <c:pt idx="0">
                  <c:v>4.7730658738909127E-3</c:v>
                </c:pt>
                <c:pt idx="1">
                  <c:v>-3.393838902211975E-3</c:v>
                </c:pt>
                <c:pt idx="2">
                  <c:v>-1.0012219605434951E-3</c:v>
                </c:pt>
                <c:pt idx="3">
                  <c:v>1.8619782423797786E-3</c:v>
                </c:pt>
                <c:pt idx="4">
                  <c:v>-1.0217765760314875E-3</c:v>
                </c:pt>
                <c:pt idx="5">
                  <c:v>-8.4462938673523504E-4</c:v>
                </c:pt>
                <c:pt idx="6">
                  <c:v>4.2483754320876092E-3</c:v>
                </c:pt>
                <c:pt idx="7">
                  <c:v>-1.551181372354196E-4</c:v>
                </c:pt>
                <c:pt idx="8">
                  <c:v>2.7582707034334316E-4</c:v>
                </c:pt>
                <c:pt idx="9">
                  <c:v>-1.0563620747392549E-3</c:v>
                </c:pt>
                <c:pt idx="10">
                  <c:v>-1.2186774360300359E-3</c:v>
                </c:pt>
                <c:pt idx="11">
                  <c:v>-2.925437392022898E-3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8-4CFF-BB5B-299115411FC6}"/>
            </c:ext>
          </c:extLst>
        </c:ser>
        <c:ser>
          <c:idx val="2"/>
          <c:order val="2"/>
          <c:tx>
            <c:strRef>
              <c:f>Sheet1!$B$24</c:f>
              <c:strCache>
                <c:ptCount val="1"/>
                <c:pt idx="0">
                  <c:v>rate_cut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Sheet1!$C$21:$N$21</c:f>
              <c:strCache>
                <c:ptCount val="12"/>
                <c:pt idx="0">
                  <c:v>QQQ_event_return</c:v>
                </c:pt>
                <c:pt idx="1">
                  <c:v>QQQ_pre_event_mean</c:v>
                </c:pt>
                <c:pt idx="2">
                  <c:v>QQQ_post_event_mean</c:v>
                </c:pt>
                <c:pt idx="3">
                  <c:v>^GSPC_event_return</c:v>
                </c:pt>
                <c:pt idx="4">
                  <c:v>^GSPC_pre_event_mean</c:v>
                </c:pt>
                <c:pt idx="5">
                  <c:v>^GSPC_post_event_mean</c:v>
                </c:pt>
                <c:pt idx="6">
                  <c:v>GOVT_event_return</c:v>
                </c:pt>
                <c:pt idx="7">
                  <c:v>GOVT_pre_event_mean</c:v>
                </c:pt>
                <c:pt idx="8">
                  <c:v>GOVT_post_event_mean</c:v>
                </c:pt>
                <c:pt idx="9">
                  <c:v>^RUT_event_return</c:v>
                </c:pt>
                <c:pt idx="10">
                  <c:v>^RUT_pre_event_mean</c:v>
                </c:pt>
                <c:pt idx="11">
                  <c:v>^RUT_post_event_mean</c:v>
                </c:pt>
              </c:strCache>
            </c:strRef>
          </c:cat>
          <c:val>
            <c:numRef>
              <c:f>Sheet1!$C$24:$N$24</c:f>
              <c:numCache>
                <c:formatCode>0.000%</c:formatCode>
                <c:ptCount val="12"/>
                <c:pt idx="0">
                  <c:v>1.3402244816502118E-2</c:v>
                </c:pt>
                <c:pt idx="1">
                  <c:v>1.5326195886348492E-3</c:v>
                </c:pt>
                <c:pt idx="2">
                  <c:v>1.2563830893244775E-3</c:v>
                </c:pt>
                <c:pt idx="3">
                  <c:v>1.0071097548465481E-2</c:v>
                </c:pt>
                <c:pt idx="4">
                  <c:v>9.2501631615479448E-4</c:v>
                </c:pt>
                <c:pt idx="5">
                  <c:v>-5.1144811891914966E-4</c:v>
                </c:pt>
                <c:pt idx="6">
                  <c:v>-4.7845457269089535E-3</c:v>
                </c:pt>
                <c:pt idx="7">
                  <c:v>1.2218272235617737E-4</c:v>
                </c:pt>
                <c:pt idx="8">
                  <c:v>-1.0070137383121419E-3</c:v>
                </c:pt>
                <c:pt idx="9">
                  <c:v>2.0645525286499097E-2</c:v>
                </c:pt>
                <c:pt idx="10">
                  <c:v>3.0897840156283289E-3</c:v>
                </c:pt>
                <c:pt idx="11">
                  <c:v>-5.6187779777976078E-3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8-4CFF-BB5B-299115411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69142800"/>
        <c:axId val="1569143760"/>
      </c:barChart>
      <c:catAx>
        <c:axId val="15691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143760"/>
        <c:crosses val="autoZero"/>
        <c:auto val="1"/>
        <c:lblAlgn val="ctr"/>
        <c:lblOffset val="100"/>
        <c:noMultiLvlLbl val="0"/>
      </c:catAx>
      <c:valAx>
        <c:axId val="156914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14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16934</xdr:colOff>
      <xdr:row>24</xdr:row>
      <xdr:rowOff>175260</xdr:rowOff>
    </xdr:from>
    <xdr:to>
      <xdr:col>11</xdr:col>
      <xdr:colOff>169333</xdr:colOff>
      <xdr:row>49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448FA1-F1D0-28B2-D1AD-9E22C97E2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B19" zoomScale="90" zoomScaleNormal="90" workbookViewId="0">
      <selection activeCell="F34" sqref="F34"/>
    </sheetView>
  </sheetViews>
  <sheetFormatPr defaultRowHeight="14.4" x14ac:dyDescent="0.3"/>
  <cols>
    <col min="1" max="1" width="18.109375" bestFit="1" customWidth="1"/>
    <col min="2" max="2" width="10.5546875" bestFit="1" customWidth="1"/>
    <col min="3" max="3" width="17.21875" bestFit="1" customWidth="1"/>
    <col min="4" max="4" width="20.5546875" bestFit="1" customWidth="1"/>
    <col min="5" max="5" width="21.5546875" bestFit="1" customWidth="1"/>
    <col min="6" max="6" width="18.6640625" bestFit="1" customWidth="1"/>
    <col min="7" max="7" width="22.109375" bestFit="1" customWidth="1"/>
    <col min="8" max="8" width="23" bestFit="1" customWidth="1"/>
    <col min="9" max="9" width="18" bestFit="1" customWidth="1"/>
    <col min="10" max="10" width="21.44140625" bestFit="1" customWidth="1"/>
    <col min="11" max="11" width="22.33203125" bestFit="1" customWidth="1"/>
    <col min="12" max="12" width="17.6640625" bestFit="1" customWidth="1"/>
    <col min="13" max="13" width="21" bestFit="1" customWidth="1"/>
    <col min="14" max="14" width="2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44636</v>
      </c>
      <c r="B2" t="s">
        <v>16</v>
      </c>
      <c r="C2" s="3">
        <v>3.6414950712945239E-2</v>
      </c>
      <c r="D2" s="3">
        <v>2.9469508994391328E-3</v>
      </c>
      <c r="E2" s="3">
        <v>6.8996642748031453E-3</v>
      </c>
      <c r="F2" s="3">
        <v>2.213699884295476E-2</v>
      </c>
      <c r="G2" s="3">
        <v>4.3520449810568974E-3</v>
      </c>
      <c r="H2" s="3">
        <v>4.4648499920336981E-3</v>
      </c>
      <c r="I2" s="3">
        <v>6.7625664330404293E-3</v>
      </c>
      <c r="J2" s="3">
        <v>-4.8201238306231336E-3</v>
      </c>
      <c r="K2" s="3">
        <v>-1.670567207890753E-3</v>
      </c>
      <c r="L2" s="3">
        <v>3.0879846592209648E-2</v>
      </c>
      <c r="M2" s="3">
        <v>6.0631077111524163E-4</v>
      </c>
      <c r="N2" s="3">
        <v>2.1053702561747742E-3</v>
      </c>
      <c r="O2">
        <v>0.25</v>
      </c>
      <c r="P2" t="s">
        <v>17</v>
      </c>
    </row>
    <row r="3" spans="1:16" x14ac:dyDescent="0.3">
      <c r="A3" s="2">
        <v>44727</v>
      </c>
      <c r="B3" t="s">
        <v>16</v>
      </c>
      <c r="C3" s="3">
        <v>2.4661982428849E-2</v>
      </c>
      <c r="D3" s="3">
        <v>-2.3215193204019709E-2</v>
      </c>
      <c r="E3" s="3">
        <v>-1.4093706016504661E-3</v>
      </c>
      <c r="F3" s="3">
        <v>1.4487056184644879E-2</v>
      </c>
      <c r="G3" s="3">
        <v>-2.1560439613894089E-2</v>
      </c>
      <c r="H3" s="3">
        <v>-1.9934197284294541E-3</v>
      </c>
      <c r="I3" s="3">
        <v>9.0154604636149237E-3</v>
      </c>
      <c r="J3" s="3">
        <v>-5.7636175519589338E-3</v>
      </c>
      <c r="K3" s="3">
        <v>2.324016282568103E-3</v>
      </c>
      <c r="L3" s="3">
        <v>1.355659223190322E-2</v>
      </c>
      <c r="M3" s="3">
        <v>-2.3374486862695491E-2</v>
      </c>
      <c r="N3" s="3">
        <v>-5.9714888359737569E-3</v>
      </c>
      <c r="O3">
        <v>0.75</v>
      </c>
      <c r="P3" t="s">
        <v>18</v>
      </c>
    </row>
    <row r="4" spans="1:16" x14ac:dyDescent="0.3">
      <c r="A4" s="2">
        <v>44769</v>
      </c>
      <c r="B4" t="s">
        <v>16</v>
      </c>
      <c r="C4" s="3">
        <v>4.139002557978623E-2</v>
      </c>
      <c r="D4" s="3">
        <v>-2.6526006583148199E-3</v>
      </c>
      <c r="E4" s="3">
        <v>1.0216617454617849E-2</v>
      </c>
      <c r="F4" s="3">
        <v>2.5820034533563709E-2</v>
      </c>
      <c r="G4" s="3">
        <v>-7.9615872520848066E-4</v>
      </c>
      <c r="H4" s="3">
        <v>6.4347664839463064E-3</v>
      </c>
      <c r="I4" s="3">
        <v>7.9727160178315326E-4</v>
      </c>
      <c r="J4" s="3">
        <v>2.6764606756867889E-3</v>
      </c>
      <c r="K4" s="3">
        <v>8.8354976707449265E-4</v>
      </c>
      <c r="L4" s="3">
        <v>2.3588852631582689E-2</v>
      </c>
      <c r="M4" s="3">
        <v>6.5805412016284716E-4</v>
      </c>
      <c r="N4" s="3">
        <v>6.4509873355579452E-3</v>
      </c>
      <c r="O4">
        <v>0.75</v>
      </c>
      <c r="P4" t="s">
        <v>19</v>
      </c>
    </row>
    <row r="5" spans="1:16" x14ac:dyDescent="0.3">
      <c r="A5" s="2">
        <v>44825</v>
      </c>
      <c r="B5" t="s">
        <v>16</v>
      </c>
      <c r="C5" s="3">
        <v>-1.8068249172535002E-2</v>
      </c>
      <c r="D5" s="3">
        <v>-3.054197724097579E-3</v>
      </c>
      <c r="E5" s="3">
        <v>-2.5694093376469351E-3</v>
      </c>
      <c r="F5" s="3">
        <v>-1.726467378977423E-2</v>
      </c>
      <c r="G5" s="3">
        <v>-3.9422894095279826E-3</v>
      </c>
      <c r="H5" s="3">
        <v>-3.77639576044554E-3</v>
      </c>
      <c r="I5" s="3">
        <v>3.4550305013339249E-3</v>
      </c>
      <c r="J5" s="3">
        <v>-1.4712710027169229E-3</v>
      </c>
      <c r="K5" s="3">
        <v>-2.3406146366053131E-3</v>
      </c>
      <c r="L5" s="3">
        <v>-1.427766629226059E-2</v>
      </c>
      <c r="M5" s="3">
        <v>-4.8711053917118441E-3</v>
      </c>
      <c r="N5" s="3">
        <v>-5.3974633551649642E-3</v>
      </c>
      <c r="O5">
        <v>0.75</v>
      </c>
      <c r="P5" t="s">
        <v>20</v>
      </c>
    </row>
    <row r="6" spans="1:16" x14ac:dyDescent="0.3">
      <c r="A6" s="2">
        <v>44867</v>
      </c>
      <c r="B6" t="s">
        <v>16</v>
      </c>
      <c r="C6" s="3">
        <v>-3.4875706848880007E-2</v>
      </c>
      <c r="D6" s="3">
        <v>-6.5086950022759911E-3</v>
      </c>
      <c r="E6" s="3">
        <v>-1.7849755443344591E-3</v>
      </c>
      <c r="F6" s="3">
        <v>-2.5319802827619801E-2</v>
      </c>
      <c r="G6" s="3">
        <v>-1.5605538424570629E-4</v>
      </c>
      <c r="H6" s="3">
        <v>-5.9241465428519632E-4</v>
      </c>
      <c r="I6" s="3">
        <v>-1.3762014273104189E-3</v>
      </c>
      <c r="J6" s="3">
        <v>5.4134942945388629E-4</v>
      </c>
      <c r="K6" s="3">
        <v>-3.5171947561221949E-4</v>
      </c>
      <c r="L6" s="3">
        <v>-3.4201650844781127E-2</v>
      </c>
      <c r="M6" s="3">
        <v>6.057131109353517E-3</v>
      </c>
      <c r="N6" s="3">
        <v>-3.2388003037769489E-3</v>
      </c>
      <c r="O6">
        <v>0.75</v>
      </c>
      <c r="P6" t="s">
        <v>21</v>
      </c>
    </row>
    <row r="7" spans="1:16" x14ac:dyDescent="0.3">
      <c r="A7" s="2">
        <v>44958</v>
      </c>
      <c r="B7" t="s">
        <v>16</v>
      </c>
      <c r="C7" s="3">
        <v>2.1158691241002791E-2</v>
      </c>
      <c r="D7" s="3">
        <v>4.2887900303521589E-3</v>
      </c>
      <c r="E7" s="3">
        <v>2.2798639074521382E-3</v>
      </c>
      <c r="F7" s="3">
        <v>1.039808973521048E-2</v>
      </c>
      <c r="G7" s="3">
        <v>2.948079893527863E-3</v>
      </c>
      <c r="H7" s="3">
        <v>-6.5557292196727693E-5</v>
      </c>
      <c r="I7" s="3">
        <v>5.739999037089401E-3</v>
      </c>
      <c r="J7" s="3">
        <v>-1.7216773824450511E-4</v>
      </c>
      <c r="K7" s="3">
        <v>-2.576349863683527E-3</v>
      </c>
      <c r="L7" s="3">
        <v>1.483297377050052E-2</v>
      </c>
      <c r="M7" s="3">
        <v>4.8546606860041504E-3</v>
      </c>
      <c r="N7" s="3">
        <v>-1.8660742383736261E-3</v>
      </c>
      <c r="O7">
        <v>0.25</v>
      </c>
      <c r="P7" t="s">
        <v>22</v>
      </c>
    </row>
    <row r="8" spans="1:16" x14ac:dyDescent="0.3">
      <c r="A8" s="2">
        <v>45007</v>
      </c>
      <c r="B8" t="s">
        <v>16</v>
      </c>
      <c r="C8" s="3">
        <v>-1.369216951514966E-2</v>
      </c>
      <c r="D8" s="3">
        <v>8.8474894351021575E-3</v>
      </c>
      <c r="E8" s="3">
        <v>4.2661625239285138E-3</v>
      </c>
      <c r="F8" s="3">
        <v>-1.6600211922495951E-2</v>
      </c>
      <c r="G8" s="3">
        <v>4.2202177782167984E-3</v>
      </c>
      <c r="H8" s="3">
        <v>4.5622824030272947E-3</v>
      </c>
      <c r="I8" s="3">
        <v>9.008458195791897E-3</v>
      </c>
      <c r="J8" s="3">
        <v>6.9238897558766626E-4</v>
      </c>
      <c r="K8" s="3">
        <v>-1.2839684226509181E-3</v>
      </c>
      <c r="L8" s="3">
        <v>-2.8748663270329339E-2</v>
      </c>
      <c r="M8" s="3">
        <v>9.5649900687411893E-5</v>
      </c>
      <c r="N8" s="3">
        <v>5.0577723318916074E-3</v>
      </c>
      <c r="O8">
        <v>0.25</v>
      </c>
      <c r="P8" t="s">
        <v>23</v>
      </c>
    </row>
    <row r="9" spans="1:16" x14ac:dyDescent="0.3">
      <c r="A9" s="2">
        <v>45049</v>
      </c>
      <c r="B9" t="s">
        <v>16</v>
      </c>
      <c r="C9" s="3">
        <v>-6.5667335232838867E-3</v>
      </c>
      <c r="D9" s="3">
        <v>7.460530059640735E-3</v>
      </c>
      <c r="E9" s="3">
        <v>4.8878909764062369E-3</v>
      </c>
      <c r="F9" s="3">
        <v>-7.0228890905811598E-3</v>
      </c>
      <c r="G9" s="3">
        <v>2.926951434432337E-3</v>
      </c>
      <c r="H9" s="3">
        <v>2.2794499323731841E-3</v>
      </c>
      <c r="I9" s="3">
        <v>4.6495076607319941E-3</v>
      </c>
      <c r="J9" s="3">
        <v>-7.4945804355125369E-4</v>
      </c>
      <c r="K9" s="3">
        <v>-1.0195434143337461E-3</v>
      </c>
      <c r="L9" s="3">
        <v>4.1309159708450786E-3</v>
      </c>
      <c r="M9" s="3">
        <v>-1.9896254017266711E-3</v>
      </c>
      <c r="N9" s="3">
        <v>2.3128253418294208E-3</v>
      </c>
      <c r="O9">
        <v>0.25</v>
      </c>
      <c r="P9" t="s">
        <v>24</v>
      </c>
    </row>
    <row r="10" spans="1:16" x14ac:dyDescent="0.3">
      <c r="A10" s="2">
        <v>45133</v>
      </c>
      <c r="B10" t="s">
        <v>16</v>
      </c>
      <c r="C10" s="3">
        <v>-3.3304208494637911E-3</v>
      </c>
      <c r="D10" s="3">
        <v>-3.6418732180050319E-3</v>
      </c>
      <c r="E10" s="3">
        <v>-1.664999562475437E-3</v>
      </c>
      <c r="F10" s="3">
        <v>-1.5545953102232799E-4</v>
      </c>
      <c r="G10" s="3">
        <v>5.4722235655189097E-4</v>
      </c>
      <c r="H10" s="3">
        <v>-2.3506516092044491E-3</v>
      </c>
      <c r="I10" s="3">
        <v>2.1497023852438141E-3</v>
      </c>
      <c r="J10" s="3">
        <v>-9.5923445269864853E-4</v>
      </c>
      <c r="K10" s="3">
        <v>-2.1959563667031828E-3</v>
      </c>
      <c r="L10" s="3">
        <v>7.2216750316851054E-3</v>
      </c>
      <c r="M10" s="3">
        <v>-1.0106104939564011E-3</v>
      </c>
      <c r="N10" s="3">
        <v>-1.371107343769709E-3</v>
      </c>
      <c r="O10">
        <v>0.25</v>
      </c>
      <c r="P10" t="s">
        <v>25</v>
      </c>
    </row>
    <row r="11" spans="1:16" x14ac:dyDescent="0.3">
      <c r="A11" s="2">
        <v>45189</v>
      </c>
      <c r="B11" t="s">
        <v>26</v>
      </c>
      <c r="C11" s="3">
        <v>-1.4514840131976389E-2</v>
      </c>
      <c r="D11" s="3">
        <v>-1.2833675652299439E-3</v>
      </c>
      <c r="E11" s="3">
        <v>-5.2811087088565148E-3</v>
      </c>
      <c r="F11" s="3">
        <v>-9.4392046231101256E-3</v>
      </c>
      <c r="G11" s="3">
        <v>-8.062127391096262E-4</v>
      </c>
      <c r="H11" s="3">
        <v>-5.8869880059089384E-3</v>
      </c>
      <c r="I11" s="3">
        <v>-4.6696241801139039E-4</v>
      </c>
      <c r="J11" s="3">
        <v>-8.9435587827867082E-4</v>
      </c>
      <c r="K11" s="3">
        <v>-2.443639421860877E-3</v>
      </c>
      <c r="L11" s="3">
        <v>-9.035899604225987E-3</v>
      </c>
      <c r="M11" s="3">
        <v>-3.1278391891540582E-3</v>
      </c>
      <c r="N11" s="3">
        <v>-3.4773793242565991E-3</v>
      </c>
    </row>
    <row r="12" spans="1:16" x14ac:dyDescent="0.3">
      <c r="A12" s="2">
        <v>45231</v>
      </c>
      <c r="B12" t="s">
        <v>26</v>
      </c>
      <c r="C12" s="3">
        <v>1.7208567965921039E-2</v>
      </c>
      <c r="D12" s="3">
        <v>-4.6534339405113114E-3</v>
      </c>
      <c r="E12" s="3">
        <v>8.7584338772288793E-3</v>
      </c>
      <c r="F12" s="3">
        <v>1.045118067973728E-2</v>
      </c>
      <c r="G12" s="3">
        <v>-2.5531414729720288E-3</v>
      </c>
      <c r="H12" s="3">
        <v>6.7249602791143188E-3</v>
      </c>
      <c r="I12" s="3">
        <v>8.1303193606934877E-3</v>
      </c>
      <c r="J12" s="3">
        <v>-7.3384085571418314E-4</v>
      </c>
      <c r="K12" s="3">
        <v>2.8211865188721248E-3</v>
      </c>
      <c r="L12" s="3">
        <v>4.4538156084662469E-3</v>
      </c>
      <c r="M12" s="3">
        <v>-2.061195221180439E-3</v>
      </c>
      <c r="N12" s="3">
        <v>5.2453379817802379E-3</v>
      </c>
    </row>
    <row r="13" spans="1:16" x14ac:dyDescent="0.3">
      <c r="A13" s="2">
        <v>45322</v>
      </c>
      <c r="B13" t="s">
        <v>26</v>
      </c>
      <c r="C13" s="3">
        <v>-1.9781009130088571E-2</v>
      </c>
      <c r="D13" s="3">
        <v>8.5805911891845624E-4</v>
      </c>
      <c r="E13" s="3">
        <v>7.077502971000192E-3</v>
      </c>
      <c r="F13" s="3">
        <v>-1.6236787963987379E-2</v>
      </c>
      <c r="G13" s="3">
        <v>2.466738183110509E-3</v>
      </c>
      <c r="H13" s="3">
        <v>6.0736057538862444E-3</v>
      </c>
      <c r="I13" s="3">
        <v>5.7000670478852726E-3</v>
      </c>
      <c r="J13" s="3">
        <v>1.046981045240903E-3</v>
      </c>
      <c r="K13" s="3">
        <v>-1.726008554842955E-3</v>
      </c>
      <c r="L13" s="3">
        <v>-2.480107236523969E-2</v>
      </c>
      <c r="M13" s="3">
        <v>2.0108362948975619E-3</v>
      </c>
      <c r="N13" s="3">
        <v>3.0992642885210219E-4</v>
      </c>
    </row>
    <row r="14" spans="1:16" x14ac:dyDescent="0.3">
      <c r="A14" s="2">
        <v>45371</v>
      </c>
      <c r="B14" t="s">
        <v>26</v>
      </c>
      <c r="C14" s="3">
        <v>1.178670304828267E-2</v>
      </c>
      <c r="D14" s="3">
        <v>-2.0433293236681049E-3</v>
      </c>
      <c r="E14" s="3">
        <v>4.7709568716570891E-4</v>
      </c>
      <c r="F14" s="3">
        <v>8.8646978273410684E-3</v>
      </c>
      <c r="G14" s="3">
        <v>1.2517168051703591E-4</v>
      </c>
      <c r="H14" s="3">
        <v>9.1166965044618057E-4</v>
      </c>
      <c r="I14" s="3">
        <v>2.222979252732194E-3</v>
      </c>
      <c r="J14" s="3">
        <v>-1.4210455094863319E-3</v>
      </c>
      <c r="K14" s="3">
        <v>1.1477404354856781E-3</v>
      </c>
      <c r="L14" s="3">
        <v>1.905866829109263E-2</v>
      </c>
      <c r="M14" s="3">
        <v>-2.9035985056660939E-3</v>
      </c>
      <c r="N14" s="3">
        <v>3.768823194572289E-3</v>
      </c>
    </row>
    <row r="15" spans="1:16" x14ac:dyDescent="0.3">
      <c r="A15" s="2">
        <v>45504</v>
      </c>
      <c r="B15" t="s">
        <v>26</v>
      </c>
      <c r="C15" s="3">
        <v>2.9165907617315811E-2</v>
      </c>
      <c r="D15" s="3">
        <v>-9.847122800568972E-3</v>
      </c>
      <c r="E15" s="3">
        <v>-1.6038033629255741E-2</v>
      </c>
      <c r="F15" s="3">
        <v>1.567000529191805E-2</v>
      </c>
      <c r="G15" s="3">
        <v>-4.3414385317033276E-3</v>
      </c>
      <c r="H15" s="3">
        <v>-1.2046394611213981E-2</v>
      </c>
      <c r="I15" s="3">
        <v>5.6554739171384774E-3</v>
      </c>
      <c r="J15" s="3">
        <v>1.2266705120611849E-3</v>
      </c>
      <c r="K15" s="3">
        <v>1.5798563740627449E-3</v>
      </c>
      <c r="L15" s="3">
        <v>5.0426776962105247E-3</v>
      </c>
      <c r="M15" s="3">
        <v>-1.1590559047150619E-5</v>
      </c>
      <c r="N15" s="3">
        <v>-2.047389524106252E-2</v>
      </c>
    </row>
    <row r="16" spans="1:16" x14ac:dyDescent="0.3">
      <c r="A16" s="2">
        <v>45553</v>
      </c>
      <c r="B16" t="s">
        <v>27</v>
      </c>
      <c r="C16" s="3">
        <v>-4.3371950569559984E-3</v>
      </c>
      <c r="D16" s="3">
        <v>6.3641723437599784E-3</v>
      </c>
      <c r="E16" s="3">
        <v>6.2899727653394008E-3</v>
      </c>
      <c r="F16" s="3">
        <v>-2.90060312638517E-3</v>
      </c>
      <c r="G16" s="3">
        <v>4.9978791381930752E-3</v>
      </c>
      <c r="H16" s="3">
        <v>3.6683649654741389E-3</v>
      </c>
      <c r="I16" s="3">
        <v>-3.8065955590657228E-3</v>
      </c>
      <c r="J16" s="3">
        <v>8.539709779615935E-5</v>
      </c>
      <c r="K16" s="3">
        <v>-6.7821411546026289E-4</v>
      </c>
      <c r="L16" s="3">
        <v>3.8986178533711709E-4</v>
      </c>
      <c r="M16" s="3">
        <v>1.0045523763176771E-2</v>
      </c>
      <c r="N16" s="3">
        <v>-8.0748737575994862E-4</v>
      </c>
      <c r="O16">
        <v>-0.25</v>
      </c>
      <c r="P16" t="s">
        <v>24</v>
      </c>
    </row>
    <row r="17" spans="1:16" x14ac:dyDescent="0.3">
      <c r="A17" s="2">
        <v>45602</v>
      </c>
      <c r="B17" t="s">
        <v>27</v>
      </c>
      <c r="C17" s="3">
        <v>2.679986609852544E-2</v>
      </c>
      <c r="D17" s="3">
        <v>-3.2044352406181008E-3</v>
      </c>
      <c r="E17" s="3">
        <v>2.6211983046911021E-3</v>
      </c>
      <c r="F17" s="3">
        <v>2.4981233838896531E-2</v>
      </c>
      <c r="G17" s="3">
        <v>-1.7273310488372009E-3</v>
      </c>
      <c r="H17" s="3">
        <v>1.891503571033344E-3</v>
      </c>
      <c r="I17" s="3">
        <v>-8.395983920930954E-3</v>
      </c>
      <c r="J17" s="3">
        <v>1.144441785744775E-4</v>
      </c>
      <c r="K17" s="3">
        <v>2.6844845790741089E-17</v>
      </c>
      <c r="L17" s="3">
        <v>5.6777951883766282E-2</v>
      </c>
      <c r="M17" s="3">
        <v>2.022720417066417E-3</v>
      </c>
      <c r="N17" s="3">
        <v>-1.9780561004745659E-3</v>
      </c>
      <c r="O17">
        <v>-0.25</v>
      </c>
      <c r="P17" t="s">
        <v>23</v>
      </c>
    </row>
    <row r="18" spans="1:16" x14ac:dyDescent="0.3">
      <c r="A18" s="2">
        <v>45637</v>
      </c>
      <c r="B18" t="s">
        <v>27</v>
      </c>
      <c r="C18" s="3">
        <v>1.7744063407936911E-2</v>
      </c>
      <c r="D18" s="3">
        <v>1.4381216627626699E-3</v>
      </c>
      <c r="E18" s="3">
        <v>-5.1420218020570702E-3</v>
      </c>
      <c r="F18" s="3">
        <v>8.1326619328850828E-3</v>
      </c>
      <c r="G18" s="3">
        <v>-4.9549914089149058E-4</v>
      </c>
      <c r="H18" s="3">
        <v>-7.0942128932649324E-3</v>
      </c>
      <c r="I18" s="3">
        <v>-2.1510577007301849E-3</v>
      </c>
      <c r="J18" s="3">
        <v>1.6670689069789529E-4</v>
      </c>
      <c r="K18" s="3">
        <v>-2.3428270994761899E-3</v>
      </c>
      <c r="L18" s="3">
        <v>4.768762190393884E-3</v>
      </c>
      <c r="M18" s="3">
        <v>-2.7988921333581998E-3</v>
      </c>
      <c r="N18" s="3">
        <v>-1.4070790457158309E-2</v>
      </c>
      <c r="O18">
        <v>-0.25</v>
      </c>
      <c r="P18" t="s">
        <v>22</v>
      </c>
    </row>
    <row r="21" spans="1:16" x14ac:dyDescent="0.3"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6" x14ac:dyDescent="0.3">
      <c r="B22" t="s">
        <v>16</v>
      </c>
      <c r="C22" s="4">
        <f>AVERAGE(C2:C10)</f>
        <v>5.2324855614745451E-3</v>
      </c>
      <c r="D22" s="4">
        <f t="shared" ref="D22:N22" si="0">AVERAGE(D2:D10)</f>
        <v>-1.7254221535754389E-3</v>
      </c>
      <c r="E22" s="4">
        <f t="shared" si="0"/>
        <v>2.346827121233398E-3</v>
      </c>
      <c r="F22" s="4">
        <f t="shared" si="0"/>
        <v>7.1990468165337345E-4</v>
      </c>
      <c r="G22" s="4">
        <f t="shared" si="0"/>
        <v>-1.2733807432322747E-3</v>
      </c>
      <c r="H22" s="4">
        <f t="shared" si="0"/>
        <v>9.958788629799019E-4</v>
      </c>
      <c r="I22" s="4">
        <f t="shared" si="0"/>
        <v>4.466866094591012E-3</v>
      </c>
      <c r="J22" s="4">
        <f t="shared" si="0"/>
        <v>-1.113963726562784E-3</v>
      </c>
      <c r="K22" s="4">
        <f t="shared" si="0"/>
        <v>-9.145725930930071E-4</v>
      </c>
      <c r="L22" s="4">
        <f t="shared" si="0"/>
        <v>1.8869862023728002E-3</v>
      </c>
      <c r="M22" s="4">
        <f t="shared" si="0"/>
        <v>-2.1082246180852493E-3</v>
      </c>
      <c r="N22" s="4">
        <f t="shared" si="0"/>
        <v>-2.1310875684502846E-4</v>
      </c>
    </row>
    <row r="23" spans="1:16" x14ac:dyDescent="0.3">
      <c r="B23" t="s">
        <v>26</v>
      </c>
      <c r="C23" s="4">
        <f>AVERAGE(C11:C15)</f>
        <v>4.7730658738909127E-3</v>
      </c>
      <c r="D23" s="4">
        <f t="shared" ref="D23:N23" si="1">AVERAGE(D11:D15)</f>
        <v>-3.393838902211975E-3</v>
      </c>
      <c r="E23" s="4">
        <f t="shared" si="1"/>
        <v>-1.0012219605434951E-3</v>
      </c>
      <c r="F23" s="4">
        <f t="shared" si="1"/>
        <v>1.8619782423797786E-3</v>
      </c>
      <c r="G23" s="4">
        <f t="shared" si="1"/>
        <v>-1.0217765760314875E-3</v>
      </c>
      <c r="H23" s="4">
        <f t="shared" si="1"/>
        <v>-8.4462938673523504E-4</v>
      </c>
      <c r="I23" s="4">
        <f t="shared" si="1"/>
        <v>4.2483754320876092E-3</v>
      </c>
      <c r="J23" s="4">
        <f t="shared" si="1"/>
        <v>-1.551181372354196E-4</v>
      </c>
      <c r="K23" s="4">
        <f t="shared" si="1"/>
        <v>2.7582707034334316E-4</v>
      </c>
      <c r="L23" s="4">
        <f t="shared" si="1"/>
        <v>-1.0563620747392549E-3</v>
      </c>
      <c r="M23" s="4">
        <f t="shared" si="1"/>
        <v>-1.2186774360300359E-3</v>
      </c>
      <c r="N23" s="4">
        <f t="shared" si="1"/>
        <v>-2.925437392022898E-3</v>
      </c>
    </row>
    <row r="24" spans="1:16" x14ac:dyDescent="0.3">
      <c r="B24" t="s">
        <v>27</v>
      </c>
      <c r="C24" s="4">
        <f>AVERAGE(C16:C18)</f>
        <v>1.3402244816502118E-2</v>
      </c>
      <c r="D24" s="4">
        <f t="shared" ref="D24:N24" si="2">AVERAGE(D16:D18)</f>
        <v>1.5326195886348492E-3</v>
      </c>
      <c r="E24" s="4">
        <f t="shared" si="2"/>
        <v>1.2563830893244775E-3</v>
      </c>
      <c r="F24" s="4">
        <f t="shared" si="2"/>
        <v>1.0071097548465481E-2</v>
      </c>
      <c r="G24" s="4">
        <f t="shared" si="2"/>
        <v>9.2501631615479448E-4</v>
      </c>
      <c r="H24" s="4">
        <f t="shared" si="2"/>
        <v>-5.1144811891914966E-4</v>
      </c>
      <c r="I24" s="4">
        <f t="shared" si="2"/>
        <v>-4.7845457269089535E-3</v>
      </c>
      <c r="J24" s="4">
        <f t="shared" si="2"/>
        <v>1.2218272235617737E-4</v>
      </c>
      <c r="K24" s="4">
        <f t="shared" si="2"/>
        <v>-1.0070137383121419E-3</v>
      </c>
      <c r="L24" s="4">
        <f t="shared" si="2"/>
        <v>2.0645525286499097E-2</v>
      </c>
      <c r="M24" s="4">
        <f t="shared" si="2"/>
        <v>3.0897840156283289E-3</v>
      </c>
      <c r="N24" s="4">
        <f t="shared" si="2"/>
        <v>-5.6187779777976078E-3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Pakhrin, Arun</cp:lastModifiedBy>
  <dcterms:created xsi:type="dcterms:W3CDTF">2025-01-10T17:39:05Z</dcterms:created>
  <dcterms:modified xsi:type="dcterms:W3CDTF">2025-01-12T09:01:37Z</dcterms:modified>
</cp:coreProperties>
</file>