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Hp\Desktop\Assigements\"/>
    </mc:Choice>
  </mc:AlternateContent>
  <xr:revisionPtr revIDLastSave="0" documentId="13_ncr:1_{222722F7-6603-476C-910F-071A2451FCAF}" xr6:coauthVersionLast="36" xr6:coauthVersionMax="36" xr10:uidLastSave="{00000000-0000-0000-0000-000000000000}"/>
  <bookViews>
    <workbookView xWindow="0" yWindow="0" windowWidth="20490" windowHeight="7650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_xlnm._FilterDatabase" localSheetId="2" hidden="1">Source!$C$5:$F$40</definedName>
    <definedName name="DATA">Source!$C$5:$F$40</definedName>
    <definedName name="Head">Source!$C$5:$F$5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N11" i="1" l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<sst xmlns="http://schemas.openxmlformats.org/spreadsheetml/2006/main" count="480" uniqueCount="104">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</sst>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14" fontId="2" fillId="0" borderId="1" xfId="0" quotePrefix="1" applyNumberFormat="1" applyFont="1" applyBorder="1"/>
    <xf numFmtId="0" fontId="0" fillId="0" borderId="0" xfId="0" applyFont="1" applyFill="1" applyAlignment="1"/>
    <xf numFmtId="0" fontId="2" fillId="0" borderId="1" xfId="0" applyFont="1" applyFill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A10" workbookViewId="0">
      <selection activeCell="M17" sqref="M17"/>
    </sheetView>
  </sheetViews>
  <sheetFormatPr defaultColWidth="14.42578125" defaultRowHeight="15" customHeight="1"/>
  <cols>
    <col min="1" max="5" width="8.7109375" customWidth="1"/>
    <col min="6" max="6" width="9.85546875" customWidth="1"/>
    <col min="7" max="8" width="8.7109375" customWidth="1"/>
    <col min="9" max="9" width="23.42578125" bestFit="1" customWidth="1"/>
    <col min="10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3" t="s">
        <v>30</v>
      </c>
      <c r="N9" s="14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INDEX($D$5:$D$42,MATCH(N10,$K$5:$K$42,0))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INDEX($D$5:$D$42,MATCH(N11,$K$5:$K$42,0))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000"/>
  <sheetViews>
    <sheetView tabSelected="1" topLeftCell="B3" zoomScale="77" zoomScaleNormal="77" workbookViewId="0">
      <selection activeCell="J4" sqref="J4"/>
    </sheetView>
  </sheetViews>
  <sheetFormatPr defaultColWidth="14.42578125" defaultRowHeight="15" customHeight="1"/>
  <cols>
    <col min="1" max="3" width="8.7109375" customWidth="1"/>
    <col min="4" max="4" width="64.7109375" customWidth="1"/>
    <col min="5" max="5" width="8.7109375" customWidth="1"/>
    <col min="6" max="6" width="10.5703125" bestFit="1" customWidth="1"/>
    <col min="7" max="8" width="8.7109375" customWidth="1"/>
    <col min="9" max="9" width="10.85546875" customWidth="1"/>
    <col min="10" max="10" width="23.140625" customWidth="1"/>
    <col min="11" max="11" width="11.140625" bestFit="1" customWidth="1"/>
    <col min="12" max="26" width="8.71093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12" t="str">
        <f t="shared" ref="I7:I44" si="0">IFERROR(VLOOKUP(C7,DATA,MATCH($I$6,Head,0),0),"RETIRDE")</f>
        <v>North</v>
      </c>
      <c r="J7" s="6" t="str">
        <f t="shared" ref="J7:J44" si="1">IFERROR(VLOOKUP(C7,DATA,MATCH($J$6,Head,0),0),"RETIRED")</f>
        <v>FLM</v>
      </c>
      <c r="K7" s="6">
        <f t="shared" ref="K7:K44" si="2">IFERROR(VLOOKUP(C7,DATA,MATCH($K$6,Head,0),0),"RETIRED")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12" t="str">
        <f t="shared" si="0"/>
        <v>North</v>
      </c>
      <c r="J8" s="6" t="str">
        <f t="shared" si="1"/>
        <v>Digital Marketing</v>
      </c>
      <c r="K8" s="6">
        <f t="shared" si="2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12" t="str">
        <f t="shared" si="0"/>
        <v>North</v>
      </c>
      <c r="J9" s="6" t="str">
        <f t="shared" si="1"/>
        <v>Digital Marketing</v>
      </c>
      <c r="K9" s="6">
        <f t="shared" si="2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12" t="str">
        <f t="shared" si="0"/>
        <v>South</v>
      </c>
      <c r="J10" s="6" t="str">
        <f t="shared" si="1"/>
        <v>Inside Sales</v>
      </c>
      <c r="K10" s="6">
        <f t="shared" si="2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12" t="str">
        <f t="shared" si="0"/>
        <v>North</v>
      </c>
      <c r="J11" s="6" t="str">
        <f t="shared" si="1"/>
        <v>Marketing</v>
      </c>
      <c r="K11" s="6">
        <f t="shared" si="2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12" t="str">
        <f t="shared" si="0"/>
        <v>North</v>
      </c>
      <c r="J12" s="6" t="str">
        <f t="shared" si="1"/>
        <v>Director</v>
      </c>
      <c r="K12" s="6">
        <f t="shared" si="2"/>
        <v>91000</v>
      </c>
    </row>
    <row r="13" spans="3:11" ht="14.25" customHeight="1">
      <c r="C13" s="2">
        <v>150990</v>
      </c>
      <c r="D13" s="10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12" t="str">
        <f t="shared" si="0"/>
        <v>Mid West</v>
      </c>
      <c r="J13" s="6" t="str">
        <f t="shared" si="1"/>
        <v>Learning &amp; Development</v>
      </c>
      <c r="K13" s="6">
        <f t="shared" si="2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12" t="str">
        <f t="shared" si="0"/>
        <v>Mid West</v>
      </c>
      <c r="J14" s="6" t="str">
        <f t="shared" si="1"/>
        <v>Digital Marketing</v>
      </c>
      <c r="K14" s="6">
        <f t="shared" si="2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12" t="str">
        <f t="shared" si="0"/>
        <v>East</v>
      </c>
      <c r="J15" s="6" t="str">
        <f t="shared" si="1"/>
        <v>Digital Marketing</v>
      </c>
      <c r="K15" s="6">
        <f t="shared" si="2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12" t="str">
        <f t="shared" si="0"/>
        <v>North</v>
      </c>
      <c r="J16" s="6" t="str">
        <f t="shared" si="1"/>
        <v>Inside Sales</v>
      </c>
      <c r="K16" s="6">
        <f t="shared" si="2"/>
        <v>50000</v>
      </c>
    </row>
    <row r="17" spans="3:12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12" t="str">
        <f t="shared" si="0"/>
        <v>South</v>
      </c>
      <c r="J17" s="6" t="str">
        <f t="shared" si="1"/>
        <v>Learning &amp; Development</v>
      </c>
      <c r="K17" s="6">
        <f t="shared" si="2"/>
        <v>37000</v>
      </c>
    </row>
    <row r="18" spans="3:12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12" t="str">
        <f t="shared" si="0"/>
        <v>East</v>
      </c>
      <c r="J18" s="6" t="str">
        <f t="shared" si="1"/>
        <v>Learning &amp; Development</v>
      </c>
      <c r="K18" s="6">
        <f t="shared" si="2"/>
        <v>43000</v>
      </c>
    </row>
    <row r="19" spans="3:12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12" t="str">
        <f t="shared" si="0"/>
        <v>East</v>
      </c>
      <c r="J19" s="6" t="str">
        <f t="shared" si="1"/>
        <v>CEO</v>
      </c>
      <c r="K19" s="6">
        <f t="shared" si="2"/>
        <v>90000</v>
      </c>
    </row>
    <row r="20" spans="3:12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12" t="str">
        <f t="shared" si="0"/>
        <v>RETIRDE</v>
      </c>
      <c r="J20" s="6" t="str">
        <f t="shared" si="1"/>
        <v>RETIRED</v>
      </c>
      <c r="K20" s="6" t="str">
        <f t="shared" si="2"/>
        <v>RETIRED</v>
      </c>
    </row>
    <row r="21" spans="3:12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12" t="str">
        <f t="shared" si="0"/>
        <v>South</v>
      </c>
      <c r="J21" s="6" t="str">
        <f t="shared" si="1"/>
        <v>Digital Marketing</v>
      </c>
      <c r="K21" s="6">
        <f t="shared" si="2"/>
        <v>82000</v>
      </c>
    </row>
    <row r="22" spans="3:12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12" t="str">
        <f t="shared" si="0"/>
        <v>South</v>
      </c>
      <c r="J22" s="6" t="str">
        <f t="shared" si="1"/>
        <v>Inside Sales</v>
      </c>
      <c r="K22" s="6">
        <f t="shared" si="2"/>
        <v>67000</v>
      </c>
    </row>
    <row r="23" spans="3:12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12" t="str">
        <f t="shared" si="0"/>
        <v>South</v>
      </c>
      <c r="J23" s="6" t="str">
        <f t="shared" si="1"/>
        <v>CCD</v>
      </c>
      <c r="K23" s="6">
        <f t="shared" si="2"/>
        <v>85000</v>
      </c>
    </row>
    <row r="24" spans="3:12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12" t="str">
        <f t="shared" si="0"/>
        <v>South</v>
      </c>
      <c r="J24" s="6" t="str">
        <f t="shared" si="1"/>
        <v>FLM</v>
      </c>
      <c r="K24" s="6">
        <f t="shared" si="2"/>
        <v>62000</v>
      </c>
    </row>
    <row r="25" spans="3:12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12" t="str">
        <f t="shared" si="0"/>
        <v>Mid West</v>
      </c>
      <c r="J25" s="6" t="str">
        <f t="shared" si="1"/>
        <v>Inside Sales</v>
      </c>
      <c r="K25" s="6">
        <f t="shared" si="2"/>
        <v>15000</v>
      </c>
    </row>
    <row r="26" spans="3:12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12" t="str">
        <f t="shared" si="0"/>
        <v>South</v>
      </c>
      <c r="J26" s="6" t="str">
        <f t="shared" si="1"/>
        <v>Operations</v>
      </c>
      <c r="K26" s="6">
        <f t="shared" si="2"/>
        <v>81000</v>
      </c>
    </row>
    <row r="27" spans="3:12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12" t="str">
        <f t="shared" si="0"/>
        <v>South</v>
      </c>
      <c r="J27" s="6" t="str">
        <f t="shared" si="1"/>
        <v>Finance</v>
      </c>
      <c r="K27" s="6">
        <f t="shared" si="2"/>
        <v>19000</v>
      </c>
    </row>
    <row r="28" spans="3:12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12" t="str">
        <f t="shared" si="0"/>
        <v>East</v>
      </c>
      <c r="J28" s="6" t="str">
        <f t="shared" si="1"/>
        <v>Inside Sales</v>
      </c>
      <c r="K28" s="6">
        <f t="shared" si="2"/>
        <v>75000</v>
      </c>
    </row>
    <row r="29" spans="3:12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12" t="str">
        <f t="shared" si="0"/>
        <v>East</v>
      </c>
      <c r="J29" s="6" t="str">
        <f t="shared" si="1"/>
        <v>Finance</v>
      </c>
      <c r="K29" s="6">
        <f t="shared" si="2"/>
        <v>49000</v>
      </c>
      <c r="L29" s="11"/>
    </row>
    <row r="30" spans="3:12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12" t="str">
        <f t="shared" si="0"/>
        <v>RETIRDE</v>
      </c>
      <c r="J30" s="6" t="str">
        <f t="shared" si="1"/>
        <v>RETIRED</v>
      </c>
      <c r="K30" s="6" t="str">
        <f t="shared" si="2"/>
        <v>RETIRED</v>
      </c>
    </row>
    <row r="31" spans="3:12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12" t="str">
        <f t="shared" si="0"/>
        <v>Mid West</v>
      </c>
      <c r="J31" s="6" t="str">
        <f t="shared" si="1"/>
        <v>Finance</v>
      </c>
      <c r="K31" s="6">
        <f t="shared" si="2"/>
        <v>83000</v>
      </c>
    </row>
    <row r="32" spans="3:12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12" t="str">
        <f t="shared" si="0"/>
        <v>South</v>
      </c>
      <c r="J32" s="6" t="str">
        <f t="shared" si="1"/>
        <v>Sales</v>
      </c>
      <c r="K32" s="6">
        <f t="shared" si="2"/>
        <v>53000</v>
      </c>
    </row>
    <row r="33" spans="3:14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12" t="str">
        <f t="shared" si="0"/>
        <v>South</v>
      </c>
      <c r="J33" s="6" t="str">
        <f t="shared" si="1"/>
        <v>Operations</v>
      </c>
      <c r="K33" s="6">
        <f t="shared" si="2"/>
        <v>65000</v>
      </c>
    </row>
    <row r="34" spans="3:14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12" t="str">
        <f t="shared" si="0"/>
        <v>North</v>
      </c>
      <c r="J34" s="6" t="str">
        <f t="shared" si="1"/>
        <v>Finance</v>
      </c>
      <c r="K34" s="6">
        <f t="shared" si="2"/>
        <v>85000</v>
      </c>
    </row>
    <row r="35" spans="3:14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12" t="str">
        <f t="shared" si="0"/>
        <v>East</v>
      </c>
      <c r="J35" s="6" t="str">
        <f t="shared" si="1"/>
        <v>Inside Sales</v>
      </c>
      <c r="K35" s="6">
        <f t="shared" si="2"/>
        <v>20000</v>
      </c>
    </row>
    <row r="36" spans="3:14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12" t="str">
        <f t="shared" si="0"/>
        <v>East</v>
      </c>
      <c r="J36" s="6" t="str">
        <f t="shared" si="1"/>
        <v>CCD</v>
      </c>
      <c r="K36" s="6">
        <f t="shared" si="2"/>
        <v>47000</v>
      </c>
    </row>
    <row r="37" spans="3:14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12" t="str">
        <f t="shared" si="0"/>
        <v>South</v>
      </c>
      <c r="J37" s="6" t="str">
        <f t="shared" si="1"/>
        <v>Director</v>
      </c>
      <c r="K37" s="6">
        <f t="shared" si="2"/>
        <v>87000</v>
      </c>
    </row>
    <row r="38" spans="3:14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12" t="str">
        <f t="shared" si="0"/>
        <v>RETIRDE</v>
      </c>
      <c r="J38" s="6" t="str">
        <f t="shared" si="1"/>
        <v>RETIRED</v>
      </c>
      <c r="K38" s="6" t="str">
        <f t="shared" si="2"/>
        <v>RETIRED</v>
      </c>
    </row>
    <row r="39" spans="3:14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12" t="str">
        <f t="shared" si="0"/>
        <v>East</v>
      </c>
      <c r="J39" s="6" t="str">
        <f t="shared" si="1"/>
        <v>Marketing</v>
      </c>
      <c r="K39" s="6">
        <f t="shared" si="2"/>
        <v>27000</v>
      </c>
    </row>
    <row r="40" spans="3:14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12" t="str">
        <f t="shared" si="0"/>
        <v>North</v>
      </c>
      <c r="J40" s="6" t="str">
        <f t="shared" si="1"/>
        <v>Digital Marketing</v>
      </c>
      <c r="K40" s="6">
        <f t="shared" si="2"/>
        <v>81000</v>
      </c>
      <c r="N40" s="11"/>
    </row>
    <row r="41" spans="3:14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12" t="str">
        <f t="shared" si="0"/>
        <v>North</v>
      </c>
      <c r="J41" s="6" t="str">
        <f t="shared" si="1"/>
        <v>Sales</v>
      </c>
      <c r="K41" s="6">
        <f t="shared" si="2"/>
        <v>52000</v>
      </c>
    </row>
    <row r="42" spans="3:14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12" t="str">
        <f t="shared" si="0"/>
        <v>South</v>
      </c>
      <c r="J42" s="6" t="str">
        <f t="shared" si="1"/>
        <v>Marketing</v>
      </c>
      <c r="K42" s="6">
        <f t="shared" si="2"/>
        <v>58000</v>
      </c>
    </row>
    <row r="43" spans="3:14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12" t="str">
        <f t="shared" si="0"/>
        <v>Mid West</v>
      </c>
      <c r="J43" s="6" t="str">
        <f t="shared" si="1"/>
        <v>Marketing</v>
      </c>
      <c r="K43" s="6">
        <f t="shared" si="2"/>
        <v>47000</v>
      </c>
    </row>
    <row r="44" spans="3:14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12" t="str">
        <f t="shared" si="0"/>
        <v>North</v>
      </c>
      <c r="J44" s="6" t="str">
        <f t="shared" si="1"/>
        <v>CCD</v>
      </c>
      <c r="K44" s="6">
        <f t="shared" si="2"/>
        <v>26000</v>
      </c>
    </row>
    <row r="45" spans="3:14" ht="14.25" customHeight="1"/>
    <row r="46" spans="3:14" ht="14.25" customHeight="1"/>
    <row r="47" spans="3:14" ht="14.25" customHeight="1"/>
    <row r="48" spans="3:1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2" workbookViewId="0">
      <selection activeCell="C5" sqref="C5:F40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1.4257812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C5:F40" xr:uid="{00000000-0009-0000-0000-000002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DATA</vt:lpstr>
      <vt:lpstr>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2022-07-27T06:45:44Z</dcterms:created>
  <dcterms:modified xsi:type="dcterms:W3CDTF">2024-08-21T13:51:24Z</dcterms:modified>
</cp:coreProperties>
</file>