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puts\RawData\Tables\"/>
    </mc:Choice>
  </mc:AlternateContent>
  <xr:revisionPtr revIDLastSave="0" documentId="13_ncr:1_{D3BBF0A2-F49F-43E9-9288-76059C1B57E5}" xr6:coauthVersionLast="41" xr6:coauthVersionMax="41" xr10:uidLastSave="{00000000-0000-0000-0000-000000000000}"/>
  <bookViews>
    <workbookView xWindow="4932" yWindow="5172" windowWidth="17280" windowHeight="8916" xr2:uid="{00000000-000D-0000-FFFF-FFFF00000000}"/>
  </bookViews>
  <sheets>
    <sheet name="AllSpeciesDispersal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F4" i="1" s="1"/>
  <c r="D5" i="1"/>
  <c r="F5" i="1" s="1"/>
  <c r="D6" i="1"/>
  <c r="F6" i="1" s="1"/>
  <c r="D2" i="1"/>
  <c r="F2" i="1" s="1"/>
  <c r="G4" i="1"/>
  <c r="H4" i="1" s="1"/>
  <c r="G5" i="1"/>
  <c r="H5" i="1" s="1"/>
  <c r="G6" i="1"/>
  <c r="H6" i="1" s="1"/>
  <c r="G2" i="1"/>
  <c r="H2" i="1" s="1"/>
  <c r="G3" i="1"/>
  <c r="H3" i="1" s="1"/>
  <c r="F3" i="1" l="1"/>
  <c r="I2" i="1"/>
  <c r="I6" i="1"/>
  <c r="I5" i="1"/>
  <c r="I4" i="1"/>
  <c r="I3" i="1"/>
  <c r="E2" i="1"/>
  <c r="E6" i="1"/>
  <c r="E5" i="1"/>
  <c r="E4" i="1"/>
</calcChain>
</file>

<file path=xl/sharedStrings.xml><?xml version="1.0" encoding="utf-8"?>
<sst xmlns="http://schemas.openxmlformats.org/spreadsheetml/2006/main" count="14" uniqueCount="14">
  <si>
    <t>Species</t>
  </si>
  <si>
    <t>BLBR</t>
  </si>
  <si>
    <t>MAAM</t>
  </si>
  <si>
    <t>PLCI</t>
  </si>
  <si>
    <t>RASY</t>
  </si>
  <si>
    <t>URAM</t>
  </si>
  <si>
    <t>ThetaGap</t>
  </si>
  <si>
    <t>d90Gap</t>
  </si>
  <si>
    <t>ThetaNatal</t>
  </si>
  <si>
    <t>d90Natal</t>
  </si>
  <si>
    <t>d50Gap</t>
  </si>
  <si>
    <t>d50Natal</t>
  </si>
  <si>
    <t>d10Gap</t>
  </si>
  <si>
    <t>d10Natal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</si>
</sst>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4" sqref="I4"/>
    </sheetView>
  </sheetViews>
  <sheetFormatPr defaultRowHeight="14.5" x14ac:dyDescent="0.35"/>
  <cols>
    <col min="4" max="4" width="11.453125" bestFit="1" customWidth="1"/>
    <col min="15" max="15" width="12.453125" bestFit="1" customWidth="1"/>
  </cols>
  <sheetData>
    <row r="1" spans="1:9" x14ac:dyDescent="0.35">
      <c r="A1" t="s">
        <v>0</v>
      </c>
      <c r="B1" t="s">
        <v>10</v>
      </c>
      <c r="C1" t="s">
        <v>11</v>
      </c>
      <c r="D1" t="s">
        <v>6</v>
      </c>
      <c r="E1" t="s">
        <v>12</v>
      </c>
      <c r="F1" t="s">
        <v>7</v>
      </c>
      <c r="G1" t="s">
        <v>8</v>
      </c>
      <c r="H1" t="s">
        <v>13</v>
      </c>
      <c r="I1" t="s">
        <v>9</v>
      </c>
    </row>
    <row r="2" spans="1:9" x14ac:dyDescent="0.35">
      <c r="A2" t="s">
        <v>1</v>
      </c>
      <c r="B2">
        <v>39</v>
      </c>
      <c r="C2">
        <v>549</v>
      </c>
      <c r="D2">
        <f>LN(0.5)/B2</f>
        <v>-1.7773004629742187E-2</v>
      </c>
      <c r="E2">
        <f>LN(0.1)/D2</f>
        <v>129.55519570060713</v>
      </c>
      <c r="F2">
        <f>LN(0.9)/D2</f>
        <v>5.9281206443569481</v>
      </c>
      <c r="G2">
        <f>LN(0.5)/C2</f>
        <v>-1.2625631704188439E-3</v>
      </c>
      <c r="H2">
        <f>LN(0.1)/G2</f>
        <v>1823.7385240931617</v>
      </c>
      <c r="I2">
        <f>LN(0.9)/G2</f>
        <v>83.449698301332418</v>
      </c>
    </row>
    <row r="3" spans="1:9" x14ac:dyDescent="0.35">
      <c r="A3" t="s">
        <v>2</v>
      </c>
      <c r="B3">
        <v>220</v>
      </c>
      <c r="C3">
        <v>46659</v>
      </c>
      <c r="D3">
        <f t="shared" ref="D3:D6" si="0">LN(0.5)/B3</f>
        <v>-3.1506690025452058E-3</v>
      </c>
      <c r="E3">
        <f t="shared" ref="E3:E6" si="1">LN(0.1)/D3</f>
        <v>730.82418087521967</v>
      </c>
      <c r="F3">
        <f t="shared" ref="F3:F6" si="2">LN(0.9)/D3</f>
        <v>33.440680557910994</v>
      </c>
      <c r="G3">
        <f>LN(0.5)/C3</f>
        <v>-1.4855594431083935E-5</v>
      </c>
      <c r="H3">
        <f t="shared" ref="H3:H6" si="3">LN(0.1)/G3</f>
        <v>154997.84297934943</v>
      </c>
      <c r="I3">
        <f t="shared" ref="I3:I6" si="4">LN(0.9)/G3</f>
        <v>7092.3123370525864</v>
      </c>
    </row>
    <row r="4" spans="1:9" x14ac:dyDescent="0.35">
      <c r="A4" t="s">
        <v>3</v>
      </c>
      <c r="B4">
        <v>10</v>
      </c>
      <c r="C4">
        <v>16</v>
      </c>
      <c r="D4">
        <f t="shared" si="0"/>
        <v>-6.9314718055994526E-2</v>
      </c>
      <c r="E4">
        <f t="shared" si="1"/>
        <v>33.219280948873624</v>
      </c>
      <c r="F4">
        <f t="shared" si="2"/>
        <v>1.5200309344504996</v>
      </c>
      <c r="G4">
        <f>LN(0.5)/C4</f>
        <v>-4.332169878499658E-2</v>
      </c>
      <c r="H4">
        <f t="shared" si="3"/>
        <v>53.150849518197795</v>
      </c>
      <c r="I4">
        <f t="shared" si="4"/>
        <v>2.4320494951207996</v>
      </c>
    </row>
    <row r="5" spans="1:9" x14ac:dyDescent="0.35">
      <c r="A5" t="s">
        <v>4</v>
      </c>
      <c r="B5">
        <v>39</v>
      </c>
      <c r="C5">
        <v>564</v>
      </c>
      <c r="D5">
        <f t="shared" si="0"/>
        <v>-1.7773004629742187E-2</v>
      </c>
      <c r="E5">
        <f t="shared" si="1"/>
        <v>129.55519570060713</v>
      </c>
      <c r="F5">
        <f t="shared" si="2"/>
        <v>5.9281206443569481</v>
      </c>
      <c r="G5">
        <f>LN(0.5)/C5</f>
        <v>-1.2289843626949386E-3</v>
      </c>
      <c r="H5">
        <f t="shared" si="3"/>
        <v>1873.5674455164722</v>
      </c>
      <c r="I5">
        <f t="shared" si="4"/>
        <v>85.729744703008166</v>
      </c>
    </row>
    <row r="6" spans="1:9" x14ac:dyDescent="0.35">
      <c r="A6" t="s">
        <v>5</v>
      </c>
      <c r="B6">
        <v>236</v>
      </c>
      <c r="C6">
        <v>55088</v>
      </c>
      <c r="D6">
        <f t="shared" si="0"/>
        <v>-2.9370643244065477E-3</v>
      </c>
      <c r="E6">
        <f t="shared" si="1"/>
        <v>783.97503039341746</v>
      </c>
      <c r="F6">
        <f t="shared" si="2"/>
        <v>35.872730053031795</v>
      </c>
      <c r="G6">
        <f>LN(0.5)/C6</f>
        <v>-1.2582543939877021E-5</v>
      </c>
      <c r="H6">
        <f t="shared" si="3"/>
        <v>182998.37489115499</v>
      </c>
      <c r="I6">
        <f t="shared" si="4"/>
        <v>8373.5464117009124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AllSpeciesDispersalInfo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2019-03-20T03:47:17Z</dcterms:created>
  <dcterms:modified xsi:type="dcterms:W3CDTF">2019-03-20T13:24:20Z</dcterms:modified>
</cp:coreProperties>
</file>