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jian/Desktop/IDE-data/"/>
    </mc:Choice>
  </mc:AlternateContent>
  <xr:revisionPtr revIDLastSave="0" documentId="13_ncr:1_{ACC2904F-DA2C-AD49-9BE1-8F5FD29ECE64}" xr6:coauthVersionLast="47" xr6:coauthVersionMax="47" xr10:uidLastSave="{00000000-0000-0000-0000-000000000000}"/>
  <bookViews>
    <workbookView xWindow="7600" yWindow="500" windowWidth="35380" windowHeight="21560" xr2:uid="{00000000-000D-0000-FFFF-FFFF00000000}"/>
  </bookViews>
  <sheets>
    <sheet name="Sheet1" sheetId="1" r:id="rId1"/>
    <sheet name="Sheet2" sheetId="2" r:id="rId2"/>
  </sheets>
  <definedNames>
    <definedName name="_xlchart.v1.0" hidden="1">Sheet2!$A$3:$A$23</definedName>
    <definedName name="_xlchart.v1.1" hidden="1">Sheet2!$B$3:$B$23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N30" i="1"/>
  <c r="L30" i="1"/>
  <c r="F24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4" i="1"/>
</calcChain>
</file>

<file path=xl/sharedStrings.xml><?xml version="1.0" encoding="utf-8"?>
<sst xmlns="http://schemas.openxmlformats.org/spreadsheetml/2006/main" count="65" uniqueCount="63">
  <si>
    <t>DAY 0</t>
  </si>
  <si>
    <t>MUTUAL</t>
  </si>
  <si>
    <t>SHUNT</t>
  </si>
  <si>
    <t>IDE</t>
  </si>
  <si>
    <t>DRY</t>
  </si>
  <si>
    <t>WET</t>
  </si>
  <si>
    <t>drop %</t>
  </si>
  <si>
    <t>7-2</t>
  </si>
  <si>
    <t>7-4</t>
  </si>
  <si>
    <t>7-8</t>
  </si>
  <si>
    <t>7-16</t>
  </si>
  <si>
    <t>8-2</t>
  </si>
  <si>
    <t>8-4</t>
  </si>
  <si>
    <t>8-8</t>
  </si>
  <si>
    <t>8-16</t>
  </si>
  <si>
    <t>12-2</t>
  </si>
  <si>
    <t>12-4</t>
  </si>
  <si>
    <t>12-8</t>
  </si>
  <si>
    <t>12-16</t>
  </si>
  <si>
    <t>13-2</t>
  </si>
  <si>
    <t>13-4</t>
  </si>
  <si>
    <t>13-8</t>
  </si>
  <si>
    <t>13-16</t>
  </si>
  <si>
    <t>14-2</t>
  </si>
  <si>
    <t>14-4</t>
  </si>
  <si>
    <t>14-8</t>
  </si>
  <si>
    <t>14-16</t>
  </si>
  <si>
    <t>16-2</t>
  </si>
  <si>
    <t>16-4</t>
  </si>
  <si>
    <t>16-8</t>
  </si>
  <si>
    <t>16-16</t>
  </si>
  <si>
    <t>20-2</t>
  </si>
  <si>
    <t>20-4</t>
  </si>
  <si>
    <t>20-8</t>
  </si>
  <si>
    <t>dry</t>
  </si>
  <si>
    <t>wet</t>
  </si>
  <si>
    <t>ratio</t>
  </si>
  <si>
    <t>20-16</t>
  </si>
  <si>
    <t>group 2</t>
  </si>
  <si>
    <t>22-2</t>
  </si>
  <si>
    <t>22-4</t>
  </si>
  <si>
    <t>22-8</t>
  </si>
  <si>
    <t>22-16</t>
  </si>
  <si>
    <t>26-2</t>
  </si>
  <si>
    <t>26-4</t>
  </si>
  <si>
    <t>26-8</t>
  </si>
  <si>
    <t>26-16</t>
  </si>
  <si>
    <t>27-2</t>
  </si>
  <si>
    <t>27-4</t>
  </si>
  <si>
    <t>27-8</t>
  </si>
  <si>
    <t>27-16</t>
  </si>
  <si>
    <t>28-2</t>
  </si>
  <si>
    <t>28-4</t>
  </si>
  <si>
    <t>28-8</t>
  </si>
  <si>
    <t>28-16</t>
  </si>
  <si>
    <t>31-2</t>
  </si>
  <si>
    <t>31-4</t>
  </si>
  <si>
    <t>31-8</t>
  </si>
  <si>
    <t>31-16</t>
  </si>
  <si>
    <t>Day-0-dry</t>
  </si>
  <si>
    <t>Day-0-wet</t>
  </si>
  <si>
    <t>Shunt</t>
  </si>
  <si>
    <t>Mutual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</si>
</sst>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vertical="center" wrapText="1"/>
    </xf>
    <xf numFmtId="9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Sheet1!$F$4:$F$31</c:f>
              <c:numCache>
                <c:formatCode>0.00</c:formatCode>
                <c:ptCount val="28"/>
                <c:pt idx="0">
                  <c:v>0.66484720758693361</c:v>
                </c:pt>
                <c:pt idx="1">
                  <c:v>0.73083257969950766</c:v>
                </c:pt>
                <c:pt idx="2">
                  <c:v>0.6837286195714376</c:v>
                </c:pt>
                <c:pt idx="3">
                  <c:v>0.7012912621359223</c:v>
                </c:pt>
                <c:pt idx="4">
                  <c:v>0.81187966847436821</c:v>
                </c:pt>
                <c:pt idx="5">
                  <c:v>0.77001235619311104</c:v>
                </c:pt>
                <c:pt idx="6">
                  <c:v>0.74432556284074747</c:v>
                </c:pt>
                <c:pt idx="7">
                  <c:v>0.44270014655939638</c:v>
                </c:pt>
                <c:pt idx="8">
                  <c:v>1</c:v>
                </c:pt>
                <c:pt idx="9">
                  <c:v>0.81690366751751731</c:v>
                </c:pt>
                <c:pt idx="10">
                  <c:v>0.68308136636029237</c:v>
                </c:pt>
                <c:pt idx="11">
                  <c:v>0.58637186229937899</c:v>
                </c:pt>
                <c:pt idx="12">
                  <c:v>1.1041194101866834</c:v>
                </c:pt>
                <c:pt idx="13">
                  <c:v>0.97893863348648835</c:v>
                </c:pt>
                <c:pt idx="14">
                  <c:v>1.1266721765377152</c:v>
                </c:pt>
                <c:pt idx="15">
                  <c:v>1.0342049265887621</c:v>
                </c:pt>
                <c:pt idx="16">
                  <c:v>0.700488853007177</c:v>
                </c:pt>
                <c:pt idx="17">
                  <c:v>0.76226586664645946</c:v>
                </c:pt>
                <c:pt idx="18">
                  <c:v>0.7907933057425135</c:v>
                </c:pt>
                <c:pt idx="19">
                  <c:v>0.46989325371669288</c:v>
                </c:pt>
                <c:pt idx="20">
                  <c:v>0.86261261261261257</c:v>
                </c:pt>
                <c:pt idx="21">
                  <c:v>0.83816815969042424</c:v>
                </c:pt>
                <c:pt idx="22">
                  <c:v>0.86078906663469779</c:v>
                </c:pt>
                <c:pt idx="23">
                  <c:v>0.87548327548327554</c:v>
                </c:pt>
                <c:pt idx="24">
                  <c:v>0.60937486424258225</c:v>
                </c:pt>
                <c:pt idx="25">
                  <c:v>0.99028761074650173</c:v>
                </c:pt>
                <c:pt idx="26">
                  <c:v>1.0396590381557242</c:v>
                </c:pt>
                <c:pt idx="27">
                  <c:v>0.32621689021853695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9DE-AE4A-944D2CE522C9}"/>
            </c:ext>
          </c:extLst>
        </c:ser>
        <c:ser>
          <c:idx val="1"/>
          <c:order val="1"/>
          <c:tx>
            <c:v>group2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Sheet1!$G$33:$G$52</c:f>
              <c:numCache>
                <c:formatCode>General</c:formatCode>
                <c:ptCount val="20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</c:numCache>
            </c:numRef>
          </c:xVal>
          <c:yVal>
            <c:numRef>
              <c:f>Sheet1!$F$33:$F$52</c:f>
              <c:numCache>
                <c:formatCode>0.00</c:formatCode>
                <c:ptCount val="20"/>
                <c:pt idx="0">
                  <c:v>4.7591454039742405E-4</c:v>
                </c:pt>
                <c:pt idx="1">
                  <c:v>0.47326362885430928</c:v>
                </c:pt>
                <c:pt idx="2">
                  <c:v>0.6130187732604685</c:v>
                </c:pt>
                <c:pt idx="3">
                  <c:v>0.53377550292703879</c:v>
                </c:pt>
                <c:pt idx="4">
                  <c:v>0.96615364897364597</c:v>
                </c:pt>
                <c:pt idx="5">
                  <c:v>0.36854939182490909</c:v>
                </c:pt>
                <c:pt idx="6">
                  <c:v>0.57957740633212351</c:v>
                </c:pt>
                <c:pt idx="7">
                  <c:v>0.36193659726501137</c:v>
                </c:pt>
                <c:pt idx="8">
                  <c:v>2.6092807907836989E-4</c:v>
                </c:pt>
                <c:pt idx="9">
                  <c:v>0.25890173105644088</c:v>
                </c:pt>
                <c:pt idx="10">
                  <c:v>0.6065038567595844</c:v>
                </c:pt>
                <c:pt idx="11">
                  <c:v>0.24636823656245441</c:v>
                </c:pt>
                <c:pt idx="12">
                  <c:v>0.67785925609117104</c:v>
                </c:pt>
                <c:pt idx="13">
                  <c:v>0.54770334941766885</c:v>
                </c:pt>
                <c:pt idx="14">
                  <c:v>0.55192457917619198</c:v>
                </c:pt>
                <c:pt idx="15">
                  <c:v>0.38017916224951293</c:v>
                </c:pt>
                <c:pt idx="16">
                  <c:v>0.54815984569947007</c:v>
                </c:pt>
                <c:pt idx="17">
                  <c:v>0.53469162855086394</c:v>
                </c:pt>
                <c:pt idx="18">
                  <c:v>0.55989355881308422</c:v>
                </c:pt>
                <c:pt idx="19">
                  <c:v>0.34668325327229171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F-49DE-AE4A-944D2CE5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49791"/>
        <c:axId val="502407487"/>
      </c:scatterChart>
      <c:valAx>
        <c:axId val="5496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07487"/>
        <c:crosses val="autoZero"/>
        <c:crossBetween val="midCat"/>
      </c:valAx>
      <c:valAx>
        <c:axId val="5024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0 - dry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Sheet1!$B$4:$B$31</c:f>
              <c:numCache>
                <c:formatCode>0.00E+00</c:formatCode>
                <c:ptCount val="28"/>
                <c:pt idx="0">
                  <c:v>18980000</c:v>
                </c:pt>
                <c:pt idx="1">
                  <c:v>68667300</c:v>
                </c:pt>
                <c:pt idx="2">
                  <c:v>51899100</c:v>
                </c:pt>
                <c:pt idx="3">
                  <c:v>20600000</c:v>
                </c:pt>
                <c:pt idx="4">
                  <c:v>19546000</c:v>
                </c:pt>
                <c:pt idx="5">
                  <c:v>20313700</c:v>
                </c:pt>
                <c:pt idx="6">
                  <c:v>19552600</c:v>
                </c:pt>
                <c:pt idx="7">
                  <c:v>45169400</c:v>
                </c:pt>
                <c:pt idx="8">
                  <c:v>13427</c:v>
                </c:pt>
                <c:pt idx="9">
                  <c:v>21821300</c:v>
                </c:pt>
                <c:pt idx="10">
                  <c:v>21259400</c:v>
                </c:pt>
                <c:pt idx="11">
                  <c:v>29452300</c:v>
                </c:pt>
                <c:pt idx="12">
                  <c:v>76268200</c:v>
                </c:pt>
                <c:pt idx="13">
                  <c:v>84837800</c:v>
                </c:pt>
                <c:pt idx="14">
                  <c:v>55294700</c:v>
                </c:pt>
                <c:pt idx="15">
                  <c:v>42248300</c:v>
                </c:pt>
                <c:pt idx="16">
                  <c:v>78653500</c:v>
                </c:pt>
                <c:pt idx="17">
                  <c:v>72581500</c:v>
                </c:pt>
                <c:pt idx="18">
                  <c:v>71763000</c:v>
                </c:pt>
                <c:pt idx="19">
                  <c:v>39120800</c:v>
                </c:pt>
                <c:pt idx="20">
                  <c:v>44400000</c:v>
                </c:pt>
                <c:pt idx="21">
                  <c:v>43569300</c:v>
                </c:pt>
                <c:pt idx="22">
                  <c:v>34199900</c:v>
                </c:pt>
                <c:pt idx="23">
                  <c:v>38461500</c:v>
                </c:pt>
                <c:pt idx="24">
                  <c:v>23019000</c:v>
                </c:pt>
                <c:pt idx="25">
                  <c:v>69663600</c:v>
                </c:pt>
                <c:pt idx="26">
                  <c:v>50621500</c:v>
                </c:pt>
                <c:pt idx="27">
                  <c:v>46394900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9-4816-880D-DB9530546A80}"/>
            </c:ext>
          </c:extLst>
        </c:ser>
        <c:ser>
          <c:idx val="1"/>
          <c:order val="1"/>
          <c:tx>
            <c:v>group2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Sheet1!$G$33:$G$52</c:f>
              <c:numCache>
                <c:formatCode>General</c:formatCode>
                <c:ptCount val="20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</c:numCache>
            </c:numRef>
          </c:xVal>
          <c:yVal>
            <c:numRef>
              <c:f>Sheet1!$B$33:$B$52</c:f>
              <c:numCache>
                <c:formatCode>0.00E+00</c:formatCode>
                <c:ptCount val="20"/>
                <c:pt idx="0">
                  <c:v>29920963.390000001</c:v>
                </c:pt>
                <c:pt idx="1">
                  <c:v>27248779.800000001</c:v>
                </c:pt>
                <c:pt idx="2">
                  <c:v>33024208.609999999</c:v>
                </c:pt>
                <c:pt idx="3">
                  <c:v>28329936.850000001</c:v>
                </c:pt>
                <c:pt idx="4">
                  <c:v>55537952.630000003</c:v>
                </c:pt>
                <c:pt idx="5">
                  <c:v>47597364.530000001</c:v>
                </c:pt>
                <c:pt idx="6">
                  <c:v>25082044.539999999</c:v>
                </c:pt>
                <c:pt idx="7">
                  <c:v>49021719.340000004</c:v>
                </c:pt>
                <c:pt idx="8">
                  <c:v>46381815.950000003</c:v>
                </c:pt>
                <c:pt idx="9">
                  <c:v>52982372.979999997</c:v>
                </c:pt>
                <c:pt idx="10">
                  <c:v>21657492.039999999</c:v>
                </c:pt>
                <c:pt idx="11">
                  <c:v>66981338.18</c:v>
                </c:pt>
                <c:pt idx="12">
                  <c:v>49835079.460000001</c:v>
                </c:pt>
                <c:pt idx="13">
                  <c:v>22677152.719999999</c:v>
                </c:pt>
                <c:pt idx="14">
                  <c:v>21374381.219999999</c:v>
                </c:pt>
                <c:pt idx="15">
                  <c:v>33739213.57</c:v>
                </c:pt>
                <c:pt idx="16">
                  <c:v>22129386.100000001</c:v>
                </c:pt>
                <c:pt idx="17">
                  <c:v>21660654.93</c:v>
                </c:pt>
                <c:pt idx="18">
                  <c:v>19965256.510000002</c:v>
                </c:pt>
                <c:pt idx="19">
                  <c:v>28224947.120000001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9-4816-880D-DB953054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49791"/>
        <c:axId val="502407487"/>
      </c:scatterChart>
      <c:valAx>
        <c:axId val="5496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07487"/>
        <c:crosses val="autoZero"/>
        <c:crossBetween val="midCat"/>
      </c:valAx>
      <c:valAx>
        <c:axId val="5024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0 - wet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Sheet1!$C$4:$C$31</c:f>
              <c:numCache>
                <c:formatCode>0.00E+00</c:formatCode>
                <c:ptCount val="28"/>
                <c:pt idx="0">
                  <c:v>12618800</c:v>
                </c:pt>
                <c:pt idx="1">
                  <c:v>50184300</c:v>
                </c:pt>
                <c:pt idx="2">
                  <c:v>35484900</c:v>
                </c:pt>
                <c:pt idx="3">
                  <c:v>14446600</c:v>
                </c:pt>
                <c:pt idx="4">
                  <c:v>15869000</c:v>
                </c:pt>
                <c:pt idx="5">
                  <c:v>15641800</c:v>
                </c:pt>
                <c:pt idx="6">
                  <c:v>14553500</c:v>
                </c:pt>
                <c:pt idx="7">
                  <c:v>19996500</c:v>
                </c:pt>
                <c:pt idx="8">
                  <c:v>13427</c:v>
                </c:pt>
                <c:pt idx="9">
                  <c:v>17825900</c:v>
                </c:pt>
                <c:pt idx="10">
                  <c:v>14521900</c:v>
                </c:pt>
                <c:pt idx="11">
                  <c:v>17270000</c:v>
                </c:pt>
                <c:pt idx="12">
                  <c:v>84209200</c:v>
                </c:pt>
                <c:pt idx="13">
                  <c:v>83051000</c:v>
                </c:pt>
                <c:pt idx="14">
                  <c:v>62299000</c:v>
                </c:pt>
                <c:pt idx="15">
                  <c:v>43693400</c:v>
                </c:pt>
                <c:pt idx="16">
                  <c:v>55095900</c:v>
                </c:pt>
                <c:pt idx="17">
                  <c:v>55326400</c:v>
                </c:pt>
                <c:pt idx="18">
                  <c:v>56749700</c:v>
                </c:pt>
                <c:pt idx="19">
                  <c:v>18382600</c:v>
                </c:pt>
                <c:pt idx="20">
                  <c:v>38300000</c:v>
                </c:pt>
                <c:pt idx="21">
                  <c:v>36518400</c:v>
                </c:pt>
                <c:pt idx="22">
                  <c:v>29438900</c:v>
                </c:pt>
                <c:pt idx="23">
                  <c:v>33672400</c:v>
                </c:pt>
                <c:pt idx="24">
                  <c:v>14027200</c:v>
                </c:pt>
                <c:pt idx="25">
                  <c:v>68987000</c:v>
                </c:pt>
                <c:pt idx="26">
                  <c:v>52629100</c:v>
                </c:pt>
                <c:pt idx="27">
                  <c:v>15134800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4-4E29-BD81-97EAF8C16FB6}"/>
            </c:ext>
          </c:extLst>
        </c:ser>
        <c:ser>
          <c:idx val="1"/>
          <c:order val="1"/>
          <c:tx>
            <c:v>group2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Sheet1!$G$33:$G$52</c:f>
              <c:numCache>
                <c:formatCode>General</c:formatCode>
                <c:ptCount val="20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</c:numCache>
            </c:numRef>
          </c:xVal>
          <c:yVal>
            <c:numRef>
              <c:f>Sheet1!$C$33:$C$52</c:f>
              <c:numCache>
                <c:formatCode>0.00E+00</c:formatCode>
                <c:ptCount val="20"/>
                <c:pt idx="0">
                  <c:v>14239.821540000001</c:v>
                </c:pt>
                <c:pt idx="1">
                  <c:v>12895856.41</c:v>
                </c:pt>
                <c:pt idx="2">
                  <c:v>20244459.850000001</c:v>
                </c:pt>
                <c:pt idx="3">
                  <c:v>15121826.289999999</c:v>
                </c:pt>
                <c:pt idx="4">
                  <c:v>53658195.590000004</c:v>
                </c:pt>
                <c:pt idx="5">
                  <c:v>17541979.75</c:v>
                </c:pt>
                <c:pt idx="6">
                  <c:v>14536986.32</c:v>
                </c:pt>
                <c:pt idx="7">
                  <c:v>17742754.289999999</c:v>
                </c:pt>
                <c:pt idx="8">
                  <c:v>12102.318139999999</c:v>
                </c:pt>
                <c:pt idx="9">
                  <c:v>13717228.08</c:v>
                </c:pt>
                <c:pt idx="10">
                  <c:v>13135352.449999999</c:v>
                </c:pt>
                <c:pt idx="11">
                  <c:v>16502074.17</c:v>
                </c:pt>
                <c:pt idx="12">
                  <c:v>33781169.890000001</c:v>
                </c:pt>
                <c:pt idx="13">
                  <c:v>12420352.5</c:v>
                </c:pt>
                <c:pt idx="14">
                  <c:v>11797046.359999999</c:v>
                </c:pt>
                <c:pt idx="15">
                  <c:v>12826945.949999999</c:v>
                </c:pt>
                <c:pt idx="16">
                  <c:v>12130440.869999999</c:v>
                </c:pt>
                <c:pt idx="17">
                  <c:v>11581770.859999999</c:v>
                </c:pt>
                <c:pt idx="18">
                  <c:v>11178418.52</c:v>
                </c:pt>
                <c:pt idx="19">
                  <c:v>9785116.4910000004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4-4E29-BD81-97EAF8C1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49791"/>
        <c:axId val="502407487"/>
      </c:scatterChart>
      <c:valAx>
        <c:axId val="5496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07487"/>
        <c:crosses val="autoZero"/>
        <c:crossBetween val="midCat"/>
      </c:valAx>
      <c:valAx>
        <c:axId val="5024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23BA2F81-7211-4B5A-8B8F-A460B1DD404E}" formatIdx="0">
          <cx:tx>
            <cx:txData>
              <cx:f/>
              <cx:v>Day 0 - dry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2638E6-B3F2-4B0B-B8D4-949098333BFC}" formatIdx="1">
          <cx:tx>
            <cx:txData>
              <cx:f/>
              <cx:v>Day 0 - wet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Z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Z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13</xdr:row>
      <xdr:rowOff>6350</xdr:rowOff>
    </xdr:from>
    <xdr:to>
      <xdr:col>15</xdr:col>
      <xdr:colOff>330200</xdr:colOff>
      <xdr:row>27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B5A545-3F80-4608-8DDD-BEE9EA0357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" y="2482850"/>
              <a:ext cx="501650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327025</xdr:colOff>
      <xdr:row>7</xdr:row>
      <xdr:rowOff>76200</xdr:rowOff>
    </xdr:from>
    <xdr:to>
      <xdr:col>25</xdr:col>
      <xdr:colOff>22225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7602E-9C9C-EBA4-42A4-248B95FD3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22</xdr:row>
      <xdr:rowOff>107950</xdr:rowOff>
    </xdr:from>
    <xdr:to>
      <xdr:col>25</xdr:col>
      <xdr:colOff>38100</xdr:colOff>
      <xdr:row>37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F63CC-6272-4466-AF93-243813CB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349250</xdr:colOff>
      <xdr:row>37</xdr:row>
      <xdr:rowOff>127000</xdr:rowOff>
    </xdr:from>
    <xdr:to>
      <xdr:col>25</xdr:col>
      <xdr:colOff>44450</xdr:colOff>
      <xdr:row>52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096C6-53AE-4E1B-B790-25D4E8DF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zoomScale="164" zoomScaleNormal="164" workbookViewId="0">
      <selection activeCell="B2" sqref="B2:C2"/>
    </sheetView>
  </sheetViews>
  <sheetFormatPr baseColWidth="10" defaultColWidth="8.83203125" defaultRowHeight="15" x14ac:dyDescent="0.2"/>
  <cols>
    <col min="1" max="1" width="8.6640625" style="2"/>
    <col min="2" max="4" width="8.6640625" style="3"/>
    <col min="6" max="6" width="8.6640625" style="5"/>
    <col min="7" max="7" width="8.6640625"/>
  </cols>
  <sheetData>
    <row r="1" spans="1:7" x14ac:dyDescent="0.2">
      <c r="B1" s="8" t="s">
        <v>0</v>
      </c>
      <c r="C1" s="8"/>
      <c r="D1" s="8"/>
    </row>
    <row r="2" spans="1:7" x14ac:dyDescent="0.2">
      <c r="B2" s="8" t="s">
        <v>1</v>
      </c>
      <c r="C2" s="8"/>
      <c r="D2" s="1" t="s">
        <v>2</v>
      </c>
    </row>
    <row r="3" spans="1:7" x14ac:dyDescent="0.2">
      <c r="A3" s="2" t="s">
        <v>3</v>
      </c>
      <c r="B3" s="3" t="s">
        <v>4</v>
      </c>
      <c r="C3" s="3" t="s">
        <v>5</v>
      </c>
      <c r="D3" s="3" t="s">
        <v>5</v>
      </c>
      <c r="F3" s="5" t="s">
        <v>6</v>
      </c>
    </row>
    <row r="4" spans="1:7" x14ac:dyDescent="0.2">
      <c r="A4" s="2" t="s">
        <v>7</v>
      </c>
      <c r="B4" s="3">
        <v>18980000</v>
      </c>
      <c r="C4" s="3">
        <v>12618800</v>
      </c>
      <c r="D4" s="3">
        <v>18674600</v>
      </c>
      <c r="F4" s="6">
        <f>C4/B4</f>
        <v>0.66484720758693361</v>
      </c>
      <c r="G4">
        <v>1</v>
      </c>
    </row>
    <row r="5" spans="1:7" x14ac:dyDescent="0.2">
      <c r="A5" s="2" t="s">
        <v>8</v>
      </c>
      <c r="B5" s="3">
        <v>68667300</v>
      </c>
      <c r="C5" s="3">
        <v>50184300</v>
      </c>
      <c r="D5" s="3">
        <v>53732600</v>
      </c>
      <c r="F5" s="6">
        <f t="shared" ref="F5:F31" si="0">C5/B5</f>
        <v>0.73083257969950766</v>
      </c>
      <c r="G5">
        <v>2</v>
      </c>
    </row>
    <row r="6" spans="1:7" x14ac:dyDescent="0.2">
      <c r="A6" s="2" t="s">
        <v>9</v>
      </c>
      <c r="B6" s="3">
        <v>51899100</v>
      </c>
      <c r="C6" s="3">
        <v>35484900</v>
      </c>
      <c r="D6" s="3">
        <v>47562400</v>
      </c>
      <c r="F6" s="6">
        <f t="shared" si="0"/>
        <v>0.6837286195714376</v>
      </c>
      <c r="G6">
        <v>3</v>
      </c>
    </row>
    <row r="7" spans="1:7" x14ac:dyDescent="0.2">
      <c r="A7" s="2" t="s">
        <v>10</v>
      </c>
      <c r="B7" s="3">
        <v>20600000</v>
      </c>
      <c r="C7" s="3">
        <v>14446600</v>
      </c>
      <c r="D7" s="3">
        <v>9829800</v>
      </c>
      <c r="F7" s="6">
        <f t="shared" si="0"/>
        <v>0.7012912621359223</v>
      </c>
      <c r="G7">
        <v>4</v>
      </c>
    </row>
    <row r="8" spans="1:7" x14ac:dyDescent="0.2">
      <c r="A8" s="2" t="s">
        <v>11</v>
      </c>
      <c r="B8" s="3">
        <v>19546000</v>
      </c>
      <c r="C8" s="3">
        <v>15869000</v>
      </c>
      <c r="D8" s="3">
        <v>9513870</v>
      </c>
      <c r="F8" s="6">
        <f t="shared" si="0"/>
        <v>0.81187966847436821</v>
      </c>
      <c r="G8">
        <v>5</v>
      </c>
    </row>
    <row r="9" spans="1:7" x14ac:dyDescent="0.2">
      <c r="A9" s="2" t="s">
        <v>12</v>
      </c>
      <c r="B9" s="3">
        <v>20313700</v>
      </c>
      <c r="C9" s="3">
        <v>15641800</v>
      </c>
      <c r="D9" s="3">
        <v>8596600</v>
      </c>
      <c r="F9" s="6">
        <f t="shared" si="0"/>
        <v>0.77001235619311104</v>
      </c>
      <c r="G9">
        <v>6</v>
      </c>
    </row>
    <row r="10" spans="1:7" x14ac:dyDescent="0.2">
      <c r="A10" s="2" t="s">
        <v>13</v>
      </c>
      <c r="B10" s="3">
        <v>19552600</v>
      </c>
      <c r="C10" s="3">
        <v>14553500</v>
      </c>
      <c r="D10" s="3">
        <v>7937400</v>
      </c>
      <c r="F10" s="6">
        <f t="shared" si="0"/>
        <v>0.74432556284074747</v>
      </c>
      <c r="G10">
        <v>7</v>
      </c>
    </row>
    <row r="11" spans="1:7" x14ac:dyDescent="0.2">
      <c r="A11" s="2" t="s">
        <v>14</v>
      </c>
      <c r="B11" s="3">
        <v>45169400</v>
      </c>
      <c r="C11" s="3">
        <v>19996500</v>
      </c>
      <c r="D11" s="3">
        <v>9003240</v>
      </c>
      <c r="F11" s="6">
        <f t="shared" si="0"/>
        <v>0.44270014655939638</v>
      </c>
      <c r="G11">
        <v>8</v>
      </c>
    </row>
    <row r="12" spans="1:7" x14ac:dyDescent="0.2">
      <c r="A12" s="2" t="s">
        <v>15</v>
      </c>
      <c r="B12" s="3">
        <v>13427</v>
      </c>
      <c r="C12" s="3">
        <v>13427</v>
      </c>
      <c r="D12" s="3">
        <v>18674600</v>
      </c>
      <c r="F12" s="7">
        <f t="shared" si="0"/>
        <v>1</v>
      </c>
      <c r="G12">
        <v>9</v>
      </c>
    </row>
    <row r="13" spans="1:7" x14ac:dyDescent="0.2">
      <c r="A13" s="2" t="s">
        <v>16</v>
      </c>
      <c r="B13" s="3">
        <v>21821300</v>
      </c>
      <c r="C13" s="3">
        <v>17825900</v>
      </c>
      <c r="D13" s="3">
        <v>9582120</v>
      </c>
      <c r="F13" s="6">
        <f t="shared" si="0"/>
        <v>0.81690366751751731</v>
      </c>
      <c r="G13">
        <v>10</v>
      </c>
    </row>
    <row r="14" spans="1:7" x14ac:dyDescent="0.2">
      <c r="A14" s="2" t="s">
        <v>17</v>
      </c>
      <c r="B14" s="3">
        <v>21259400</v>
      </c>
      <c r="C14" s="3">
        <v>14521900</v>
      </c>
      <c r="D14" s="3">
        <v>9770000</v>
      </c>
      <c r="F14" s="6">
        <f t="shared" si="0"/>
        <v>0.68308136636029237</v>
      </c>
      <c r="G14">
        <v>11</v>
      </c>
    </row>
    <row r="15" spans="1:7" x14ac:dyDescent="0.2">
      <c r="A15" s="2" t="s">
        <v>18</v>
      </c>
      <c r="B15" s="3">
        <v>29452300</v>
      </c>
      <c r="C15" s="3">
        <v>17270000</v>
      </c>
      <c r="D15" s="3">
        <v>11533700</v>
      </c>
      <c r="F15" s="6">
        <f t="shared" si="0"/>
        <v>0.58637186229937899</v>
      </c>
      <c r="G15">
        <v>12</v>
      </c>
    </row>
    <row r="16" spans="1:7" x14ac:dyDescent="0.2">
      <c r="A16" s="2" t="s">
        <v>19</v>
      </c>
      <c r="B16" s="4">
        <v>76268200</v>
      </c>
      <c r="C16" s="4">
        <v>84209200</v>
      </c>
      <c r="D16" s="3">
        <v>44605300</v>
      </c>
      <c r="F16" s="7">
        <f t="shared" si="0"/>
        <v>1.1041194101866834</v>
      </c>
      <c r="G16">
        <v>13</v>
      </c>
    </row>
    <row r="17" spans="1:14" x14ac:dyDescent="0.2">
      <c r="A17" s="2" t="s">
        <v>20</v>
      </c>
      <c r="B17" s="4">
        <v>84837800</v>
      </c>
      <c r="C17" s="4">
        <v>83051000</v>
      </c>
      <c r="D17" s="3">
        <v>50994400</v>
      </c>
      <c r="F17" s="7">
        <f t="shared" si="0"/>
        <v>0.97893863348648835</v>
      </c>
      <c r="G17">
        <v>14</v>
      </c>
    </row>
    <row r="18" spans="1:14" x14ac:dyDescent="0.2">
      <c r="A18" s="2" t="s">
        <v>21</v>
      </c>
      <c r="B18" s="4">
        <v>55294700</v>
      </c>
      <c r="C18" s="4">
        <v>62299000</v>
      </c>
      <c r="D18" s="3">
        <v>44682700</v>
      </c>
      <c r="F18" s="7">
        <f t="shared" si="0"/>
        <v>1.1266721765377152</v>
      </c>
      <c r="G18">
        <v>15</v>
      </c>
    </row>
    <row r="19" spans="1:14" x14ac:dyDescent="0.2">
      <c r="A19" s="2" t="s">
        <v>22</v>
      </c>
      <c r="B19" s="4">
        <v>42248300</v>
      </c>
      <c r="C19" s="4">
        <v>43693400</v>
      </c>
      <c r="D19" s="3">
        <v>9990650</v>
      </c>
      <c r="F19" s="7">
        <f t="shared" si="0"/>
        <v>1.0342049265887621</v>
      </c>
      <c r="G19">
        <v>16</v>
      </c>
    </row>
    <row r="20" spans="1:14" x14ac:dyDescent="0.2">
      <c r="A20" s="2" t="s">
        <v>23</v>
      </c>
      <c r="B20" s="4">
        <v>78653500</v>
      </c>
      <c r="C20" s="4">
        <v>55095900</v>
      </c>
      <c r="D20" s="3">
        <v>54827800</v>
      </c>
      <c r="F20" s="6">
        <f t="shared" si="0"/>
        <v>0.700488853007177</v>
      </c>
      <c r="G20">
        <v>17</v>
      </c>
    </row>
    <row r="21" spans="1:14" x14ac:dyDescent="0.2">
      <c r="A21" s="2" t="s">
        <v>24</v>
      </c>
      <c r="B21" s="4">
        <v>72581500</v>
      </c>
      <c r="C21" s="4">
        <v>55326400</v>
      </c>
      <c r="D21" s="3">
        <v>56634300</v>
      </c>
      <c r="F21" s="6">
        <f t="shared" si="0"/>
        <v>0.76226586664645946</v>
      </c>
      <c r="G21">
        <v>18</v>
      </c>
    </row>
    <row r="22" spans="1:14" x14ac:dyDescent="0.2">
      <c r="A22" s="2" t="s">
        <v>25</v>
      </c>
      <c r="B22" s="4">
        <v>71763000</v>
      </c>
      <c r="C22" s="4">
        <v>56749700</v>
      </c>
      <c r="D22" s="3">
        <v>51530600</v>
      </c>
      <c r="F22" s="6">
        <f t="shared" si="0"/>
        <v>0.7907933057425135</v>
      </c>
      <c r="G22">
        <v>19</v>
      </c>
    </row>
    <row r="23" spans="1:14" x14ac:dyDescent="0.2">
      <c r="A23" s="2" t="s">
        <v>26</v>
      </c>
      <c r="B23" s="4">
        <v>39120800</v>
      </c>
      <c r="C23" s="4">
        <v>18382600</v>
      </c>
      <c r="D23" s="4">
        <v>10453400</v>
      </c>
      <c r="F23" s="6">
        <f t="shared" si="0"/>
        <v>0.46989325371669288</v>
      </c>
      <c r="G23">
        <v>20</v>
      </c>
    </row>
    <row r="24" spans="1:14" x14ac:dyDescent="0.2">
      <c r="A24" s="2" t="s">
        <v>27</v>
      </c>
      <c r="B24" s="3">
        <v>44400000</v>
      </c>
      <c r="C24" s="3">
        <v>38300000</v>
      </c>
      <c r="D24" s="3">
        <v>22200000</v>
      </c>
      <c r="F24" s="6">
        <f>C24/B24</f>
        <v>0.86261261261261257</v>
      </c>
      <c r="G24">
        <v>21</v>
      </c>
    </row>
    <row r="25" spans="1:14" x14ac:dyDescent="0.2">
      <c r="A25" s="2" t="s">
        <v>28</v>
      </c>
      <c r="B25" s="4">
        <v>43569300</v>
      </c>
      <c r="C25" s="4">
        <v>36518400</v>
      </c>
      <c r="D25" s="3">
        <v>24900000</v>
      </c>
      <c r="F25" s="6">
        <f t="shared" si="0"/>
        <v>0.83816815969042424</v>
      </c>
      <c r="G25">
        <v>22</v>
      </c>
    </row>
    <row r="26" spans="1:14" x14ac:dyDescent="0.2">
      <c r="A26" s="2" t="s">
        <v>29</v>
      </c>
      <c r="B26" s="4">
        <v>34199900</v>
      </c>
      <c r="C26" s="4">
        <v>29438900</v>
      </c>
      <c r="D26" s="3">
        <v>17100000</v>
      </c>
      <c r="F26" s="6">
        <f t="shared" si="0"/>
        <v>0.86078906663469779</v>
      </c>
      <c r="G26">
        <v>23</v>
      </c>
    </row>
    <row r="27" spans="1:14" x14ac:dyDescent="0.2">
      <c r="A27" s="2" t="s">
        <v>30</v>
      </c>
      <c r="B27" s="4">
        <v>38461500</v>
      </c>
      <c r="C27" s="4">
        <v>33672400</v>
      </c>
      <c r="D27" s="3">
        <v>33575900</v>
      </c>
      <c r="F27" s="6">
        <f t="shared" si="0"/>
        <v>0.87548327548327554</v>
      </c>
      <c r="G27">
        <v>24</v>
      </c>
    </row>
    <row r="28" spans="1:14" x14ac:dyDescent="0.2">
      <c r="A28" s="2" t="s">
        <v>31</v>
      </c>
      <c r="B28" s="4">
        <v>23019000</v>
      </c>
      <c r="C28" s="4">
        <v>14027200</v>
      </c>
      <c r="D28" s="3">
        <v>10700000</v>
      </c>
      <c r="F28" s="6">
        <f t="shared" si="0"/>
        <v>0.60937486424258225</v>
      </c>
      <c r="G28">
        <v>25</v>
      </c>
    </row>
    <row r="29" spans="1:14" x14ac:dyDescent="0.2">
      <c r="A29" s="2" t="s">
        <v>32</v>
      </c>
      <c r="B29" s="4">
        <v>69663600</v>
      </c>
      <c r="C29" s="4">
        <v>68987000</v>
      </c>
      <c r="D29" s="3">
        <v>58399000</v>
      </c>
      <c r="F29" s="6">
        <f t="shared" si="0"/>
        <v>0.99028761074650173</v>
      </c>
      <c r="G29">
        <v>26</v>
      </c>
    </row>
    <row r="30" spans="1:14" x14ac:dyDescent="0.2">
      <c r="A30" s="2" t="s">
        <v>33</v>
      </c>
      <c r="B30" s="4">
        <v>50621500</v>
      </c>
      <c r="C30" s="4">
        <v>52629100</v>
      </c>
      <c r="D30" s="3">
        <v>51256900</v>
      </c>
      <c r="F30" s="7">
        <f t="shared" si="0"/>
        <v>1.0396590381557242</v>
      </c>
      <c r="G30">
        <v>27</v>
      </c>
      <c r="I30" t="s">
        <v>34</v>
      </c>
      <c r="J30" s="3">
        <f>MEDIAN(B4:B11,B13:B15,B20:B29,B31)</f>
        <v>38791150</v>
      </c>
      <c r="K30" t="s">
        <v>35</v>
      </c>
      <c r="L30" s="3">
        <f>MEDIAN(C4:C11,C13:C15,C20:C29,C31)</f>
        <v>19189550</v>
      </c>
      <c r="M30" t="s">
        <v>36</v>
      </c>
      <c r="N30" s="6">
        <f>L30/J30</f>
        <v>0.49468886588822453</v>
      </c>
    </row>
    <row r="31" spans="1:14" x14ac:dyDescent="0.2">
      <c r="A31" s="2" t="s">
        <v>37</v>
      </c>
      <c r="B31" s="4">
        <v>46394900</v>
      </c>
      <c r="C31" s="4">
        <v>15134800</v>
      </c>
      <c r="D31" s="3">
        <v>9770000</v>
      </c>
      <c r="F31" s="6">
        <f t="shared" si="0"/>
        <v>0.32621689021853695</v>
      </c>
      <c r="G31">
        <v>28</v>
      </c>
    </row>
    <row r="32" spans="1:14" x14ac:dyDescent="0.2">
      <c r="A32" s="9" t="s">
        <v>38</v>
      </c>
      <c r="B32" s="9"/>
      <c r="C32" s="9"/>
      <c r="D32" s="9"/>
      <c r="F32" s="6"/>
    </row>
    <row r="33" spans="1:7" x14ac:dyDescent="0.2">
      <c r="A33" s="2" t="s">
        <v>39</v>
      </c>
      <c r="B33" s="3">
        <v>29920963.390000001</v>
      </c>
      <c r="C33" s="3">
        <v>14239.821540000001</v>
      </c>
      <c r="D33" s="3">
        <v>3576781.7960000001</v>
      </c>
      <c r="F33" s="6">
        <f>C33/B33</f>
        <v>4.7591454039742405E-4</v>
      </c>
      <c r="G33">
        <v>29</v>
      </c>
    </row>
    <row r="34" spans="1:7" x14ac:dyDescent="0.2">
      <c r="A34" s="2" t="s">
        <v>40</v>
      </c>
      <c r="B34" s="3">
        <v>27248779.800000001</v>
      </c>
      <c r="C34" s="3">
        <v>12895856.41</v>
      </c>
      <c r="D34" s="3">
        <v>10778189.949999999</v>
      </c>
      <c r="F34" s="6">
        <f t="shared" ref="F34:F52" si="1">C34/B34</f>
        <v>0.47326362885430928</v>
      </c>
      <c r="G34">
        <v>30</v>
      </c>
    </row>
    <row r="35" spans="1:7" x14ac:dyDescent="0.2">
      <c r="A35" s="2" t="s">
        <v>41</v>
      </c>
      <c r="B35" s="3">
        <v>33024208.609999999</v>
      </c>
      <c r="C35" s="3">
        <v>20244459.850000001</v>
      </c>
      <c r="D35" s="3">
        <v>18956538</v>
      </c>
      <c r="F35" s="6">
        <f t="shared" si="1"/>
        <v>0.6130187732604685</v>
      </c>
      <c r="G35">
        <v>31</v>
      </c>
    </row>
    <row r="36" spans="1:7" x14ac:dyDescent="0.2">
      <c r="A36" s="2" t="s">
        <v>42</v>
      </c>
      <c r="B36" s="3">
        <v>28329936.850000001</v>
      </c>
      <c r="C36" s="3">
        <v>15121826.289999999</v>
      </c>
      <c r="D36" s="3">
        <v>12132976.130000001</v>
      </c>
      <c r="F36" s="6">
        <f t="shared" si="1"/>
        <v>0.53377550292703879</v>
      </c>
      <c r="G36">
        <v>32</v>
      </c>
    </row>
    <row r="37" spans="1:7" x14ac:dyDescent="0.2">
      <c r="A37" s="2" t="s">
        <v>43</v>
      </c>
      <c r="B37" s="3">
        <v>55537952.630000003</v>
      </c>
      <c r="C37" s="3">
        <v>53658195.590000004</v>
      </c>
      <c r="D37" s="3">
        <v>54494717.219999999</v>
      </c>
      <c r="F37" s="6">
        <f t="shared" si="1"/>
        <v>0.96615364897364597</v>
      </c>
      <c r="G37">
        <v>33</v>
      </c>
    </row>
    <row r="38" spans="1:7" x14ac:dyDescent="0.2">
      <c r="A38" s="2" t="s">
        <v>44</v>
      </c>
      <c r="B38" s="3">
        <v>47597364.530000001</v>
      </c>
      <c r="C38" s="3">
        <v>17541979.75</v>
      </c>
      <c r="D38" s="3">
        <v>20216212.77</v>
      </c>
      <c r="F38" s="6">
        <f t="shared" si="1"/>
        <v>0.36854939182490909</v>
      </c>
      <c r="G38">
        <v>34</v>
      </c>
    </row>
    <row r="39" spans="1:7" x14ac:dyDescent="0.2">
      <c r="A39" s="2" t="s">
        <v>45</v>
      </c>
      <c r="B39" s="3">
        <v>25082044.539999999</v>
      </c>
      <c r="C39" s="3">
        <v>14536986.32</v>
      </c>
      <c r="D39" s="3">
        <v>10480055.609999999</v>
      </c>
      <c r="F39" s="6">
        <f t="shared" si="1"/>
        <v>0.57957740633212351</v>
      </c>
      <c r="G39">
        <v>35</v>
      </c>
    </row>
    <row r="40" spans="1:7" x14ac:dyDescent="0.2">
      <c r="A40" s="2" t="s">
        <v>46</v>
      </c>
      <c r="B40" s="3">
        <v>49021719.340000004</v>
      </c>
      <c r="C40" s="3">
        <v>17742754.289999999</v>
      </c>
      <c r="D40" s="3">
        <v>12055773.08</v>
      </c>
      <c r="F40" s="6">
        <f t="shared" si="1"/>
        <v>0.36193659726501137</v>
      </c>
      <c r="G40">
        <v>36</v>
      </c>
    </row>
    <row r="41" spans="1:7" x14ac:dyDescent="0.2">
      <c r="A41" s="2" t="s">
        <v>47</v>
      </c>
      <c r="B41" s="3">
        <v>46381815.950000003</v>
      </c>
      <c r="C41" s="3">
        <v>12102.318139999999</v>
      </c>
      <c r="D41" s="3">
        <v>3374151.3149999999</v>
      </c>
      <c r="F41" s="6">
        <f t="shared" si="1"/>
        <v>2.6092807907836989E-4</v>
      </c>
      <c r="G41">
        <v>37</v>
      </c>
    </row>
    <row r="42" spans="1:7" x14ac:dyDescent="0.2">
      <c r="A42" s="2" t="s">
        <v>48</v>
      </c>
      <c r="B42" s="3">
        <v>52982372.979999997</v>
      </c>
      <c r="C42" s="3">
        <v>13717228.08</v>
      </c>
      <c r="D42" s="3">
        <v>12261630.060000001</v>
      </c>
      <c r="F42" s="6">
        <f t="shared" si="1"/>
        <v>0.25890173105644088</v>
      </c>
      <c r="G42">
        <v>38</v>
      </c>
    </row>
    <row r="43" spans="1:7" x14ac:dyDescent="0.2">
      <c r="A43" s="2" t="s">
        <v>49</v>
      </c>
      <c r="B43" s="3">
        <v>21657492.039999999</v>
      </c>
      <c r="C43" s="3">
        <v>13135352.449999999</v>
      </c>
      <c r="D43" s="3">
        <v>11300688.73</v>
      </c>
      <c r="F43" s="6">
        <f t="shared" si="1"/>
        <v>0.6065038567595844</v>
      </c>
      <c r="G43">
        <v>39</v>
      </c>
    </row>
    <row r="44" spans="1:7" x14ac:dyDescent="0.2">
      <c r="A44" s="2" t="s">
        <v>50</v>
      </c>
      <c r="B44" s="3">
        <v>66981338.18</v>
      </c>
      <c r="C44" s="3">
        <v>16502074.17</v>
      </c>
      <c r="D44" s="3">
        <v>14352833.310000001</v>
      </c>
      <c r="F44" s="6">
        <f t="shared" si="1"/>
        <v>0.24636823656245441</v>
      </c>
      <c r="G44">
        <v>40</v>
      </c>
    </row>
    <row r="45" spans="1:7" x14ac:dyDescent="0.2">
      <c r="A45" s="2" t="s">
        <v>51</v>
      </c>
      <c r="B45" s="3">
        <v>49835079.460000001</v>
      </c>
      <c r="C45" s="3">
        <v>33781169.890000001</v>
      </c>
      <c r="D45" s="3">
        <v>32016566.059999999</v>
      </c>
      <c r="F45" s="6">
        <f t="shared" si="1"/>
        <v>0.67785925609117104</v>
      </c>
      <c r="G45">
        <v>41</v>
      </c>
    </row>
    <row r="46" spans="1:7" x14ac:dyDescent="0.2">
      <c r="A46" s="2" t="s">
        <v>52</v>
      </c>
      <c r="B46" s="3">
        <v>22677152.719999999</v>
      </c>
      <c r="C46" s="3">
        <v>12420352.5</v>
      </c>
      <c r="D46" s="3">
        <v>10400885.369999999</v>
      </c>
      <c r="F46" s="6">
        <f t="shared" si="1"/>
        <v>0.54770334941766885</v>
      </c>
      <c r="G46">
        <v>42</v>
      </c>
    </row>
    <row r="47" spans="1:7" x14ac:dyDescent="0.2">
      <c r="A47" s="2" t="s">
        <v>53</v>
      </c>
      <c r="B47" s="3">
        <v>21374381.219999999</v>
      </c>
      <c r="C47" s="3">
        <v>11797046.359999999</v>
      </c>
      <c r="D47" s="3">
        <v>10104177.58</v>
      </c>
      <c r="F47" s="6">
        <f t="shared" si="1"/>
        <v>0.55192457917619198</v>
      </c>
      <c r="G47">
        <v>43</v>
      </c>
    </row>
    <row r="48" spans="1:7" x14ac:dyDescent="0.2">
      <c r="A48" s="2" t="s">
        <v>54</v>
      </c>
      <c r="B48" s="3">
        <v>33739213.57</v>
      </c>
      <c r="C48" s="3">
        <v>12826945.949999999</v>
      </c>
      <c r="D48" s="3">
        <v>10329163.57</v>
      </c>
      <c r="F48" s="6">
        <f t="shared" si="1"/>
        <v>0.38017916224951293</v>
      </c>
      <c r="G48">
        <v>44</v>
      </c>
    </row>
    <row r="49" spans="1:7" x14ac:dyDescent="0.2">
      <c r="A49" s="2" t="s">
        <v>55</v>
      </c>
      <c r="B49" s="3">
        <v>22129386.100000001</v>
      </c>
      <c r="C49" s="3">
        <v>12130440.869999999</v>
      </c>
      <c r="D49" s="3">
        <v>10523358.32</v>
      </c>
      <c r="F49" s="6">
        <f t="shared" si="1"/>
        <v>0.54815984569947007</v>
      </c>
      <c r="G49">
        <v>45</v>
      </c>
    </row>
    <row r="50" spans="1:7" x14ac:dyDescent="0.2">
      <c r="A50" s="2" t="s">
        <v>56</v>
      </c>
      <c r="B50" s="3">
        <v>21660654.93</v>
      </c>
      <c r="C50" s="3">
        <v>11581770.859999999</v>
      </c>
      <c r="D50" s="3">
        <v>9479319.6410000008</v>
      </c>
      <c r="F50" s="6">
        <f t="shared" si="1"/>
        <v>0.53469162855086394</v>
      </c>
      <c r="G50">
        <v>46</v>
      </c>
    </row>
    <row r="51" spans="1:7" x14ac:dyDescent="0.2">
      <c r="A51" s="2" t="s">
        <v>57</v>
      </c>
      <c r="B51" s="3">
        <v>19965256.510000002</v>
      </c>
      <c r="C51" s="3">
        <v>11178418.52</v>
      </c>
      <c r="D51" s="3">
        <v>9240854.4849999994</v>
      </c>
      <c r="F51" s="6">
        <f t="shared" si="1"/>
        <v>0.55989355881308422</v>
      </c>
      <c r="G51">
        <v>47</v>
      </c>
    </row>
    <row r="52" spans="1:7" x14ac:dyDescent="0.2">
      <c r="A52" s="2" t="s">
        <v>58</v>
      </c>
      <c r="B52" s="3">
        <v>28224947.120000001</v>
      </c>
      <c r="C52" s="3">
        <v>9785116.4910000004</v>
      </c>
      <c r="D52" s="3">
        <v>28224947.120000001</v>
      </c>
      <c r="F52" s="6">
        <f t="shared" si="1"/>
        <v>0.34668325327229171</v>
      </c>
      <c r="G52">
        <v>48</v>
      </c>
    </row>
  </sheetData>
  <mergeCells count="3">
    <mergeCell ref="B1:D1"/>
    <mergeCell ref="B2:C2"/>
    <mergeCell ref="A32:D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0315-EB8D-42C2-B2D5-AA543F231847}">
  <dimension ref="A1:C23"/>
  <sheetViews>
    <sheetView topLeftCell="A2" zoomScale="298" workbookViewId="0">
      <selection activeCell="D7" sqref="D7"/>
    </sheetView>
  </sheetViews>
  <sheetFormatPr baseColWidth="10" defaultColWidth="8.83203125" defaultRowHeight="15" x14ac:dyDescent="0.2"/>
  <cols>
    <col min="1" max="1" width="8.5" bestFit="1" customWidth="1"/>
    <col min="3" max="3" width="10.33203125" bestFit="1" customWidth="1"/>
  </cols>
  <sheetData>
    <row r="1" spans="1:3" x14ac:dyDescent="0.2">
      <c r="A1" t="s">
        <v>62</v>
      </c>
      <c r="C1" t="s">
        <v>61</v>
      </c>
    </row>
    <row r="2" spans="1:3" x14ac:dyDescent="0.2">
      <c r="A2" t="s">
        <v>59</v>
      </c>
      <c r="B2" t="s">
        <v>60</v>
      </c>
      <c r="C2" t="s">
        <v>60</v>
      </c>
    </row>
    <row r="3" spans="1:3" x14ac:dyDescent="0.2">
      <c r="A3" s="3">
        <v>18980000</v>
      </c>
      <c r="B3" s="3">
        <v>12618800</v>
      </c>
      <c r="C3" s="3">
        <v>18674600</v>
      </c>
    </row>
    <row r="4" spans="1:3" x14ac:dyDescent="0.2">
      <c r="A4" s="3">
        <v>68667300</v>
      </c>
      <c r="B4" s="3">
        <v>50184300</v>
      </c>
      <c r="C4" s="3">
        <v>53732600</v>
      </c>
    </row>
    <row r="5" spans="1:3" x14ac:dyDescent="0.2">
      <c r="A5" s="3">
        <v>51899100</v>
      </c>
      <c r="B5" s="3">
        <v>35484900</v>
      </c>
      <c r="C5" s="3">
        <v>47562400</v>
      </c>
    </row>
    <row r="6" spans="1:3" x14ac:dyDescent="0.2">
      <c r="A6" s="3">
        <v>20600000</v>
      </c>
      <c r="B6" s="3">
        <v>14446600</v>
      </c>
      <c r="C6" s="3">
        <v>9829800</v>
      </c>
    </row>
    <row r="7" spans="1:3" x14ac:dyDescent="0.2">
      <c r="A7" s="3">
        <v>19546000</v>
      </c>
      <c r="B7" s="3">
        <v>15869000</v>
      </c>
      <c r="C7" s="3">
        <v>9513870</v>
      </c>
    </row>
    <row r="8" spans="1:3" x14ac:dyDescent="0.2">
      <c r="A8" s="3">
        <v>20313700</v>
      </c>
      <c r="B8" s="3">
        <v>15641800</v>
      </c>
      <c r="C8" s="3">
        <v>8596600</v>
      </c>
    </row>
    <row r="9" spans="1:3" x14ac:dyDescent="0.2">
      <c r="A9" s="3">
        <v>19552600</v>
      </c>
      <c r="B9" s="3">
        <v>14553500</v>
      </c>
      <c r="C9" s="3">
        <v>7937400</v>
      </c>
    </row>
    <row r="10" spans="1:3" x14ac:dyDescent="0.2">
      <c r="A10" s="3">
        <v>45169400</v>
      </c>
      <c r="B10" s="3">
        <v>19996500</v>
      </c>
      <c r="C10" s="3">
        <v>9003240</v>
      </c>
    </row>
    <row r="11" spans="1:3" x14ac:dyDescent="0.2">
      <c r="A11" s="3">
        <v>21821300</v>
      </c>
      <c r="B11" s="3">
        <v>17825900</v>
      </c>
      <c r="C11" s="3">
        <v>9582120</v>
      </c>
    </row>
    <row r="12" spans="1:3" x14ac:dyDescent="0.2">
      <c r="A12" s="3">
        <v>21259400</v>
      </c>
      <c r="B12" s="3">
        <v>14521900</v>
      </c>
      <c r="C12" s="3">
        <v>9340790</v>
      </c>
    </row>
    <row r="13" spans="1:3" x14ac:dyDescent="0.2">
      <c r="A13" s="3">
        <v>29452300</v>
      </c>
      <c r="B13" s="3">
        <v>17270000</v>
      </c>
      <c r="C13" s="3">
        <v>11533700</v>
      </c>
    </row>
    <row r="14" spans="1:3" x14ac:dyDescent="0.2">
      <c r="A14" s="4">
        <v>78653500</v>
      </c>
      <c r="B14" s="4">
        <v>55095900</v>
      </c>
      <c r="C14" s="3">
        <v>54827800</v>
      </c>
    </row>
    <row r="15" spans="1:3" x14ac:dyDescent="0.2">
      <c r="A15" s="4">
        <v>72581500</v>
      </c>
      <c r="B15" s="4">
        <v>55326400</v>
      </c>
      <c r="C15" s="3">
        <v>56634300</v>
      </c>
    </row>
    <row r="16" spans="1:3" x14ac:dyDescent="0.2">
      <c r="A16" s="4">
        <v>71763000</v>
      </c>
      <c r="B16" s="4">
        <v>56749700</v>
      </c>
      <c r="C16" s="3">
        <v>51530600</v>
      </c>
    </row>
    <row r="17" spans="1:3" x14ac:dyDescent="0.2">
      <c r="A17" s="4">
        <v>39120800</v>
      </c>
      <c r="B17" s="4">
        <v>18382600</v>
      </c>
      <c r="C17" s="4">
        <v>10453400</v>
      </c>
    </row>
    <row r="18" spans="1:3" x14ac:dyDescent="0.2">
      <c r="A18" s="4">
        <v>44362500</v>
      </c>
      <c r="B18" s="4">
        <v>38310600</v>
      </c>
      <c r="C18" s="3">
        <v>32237500</v>
      </c>
    </row>
    <row r="19" spans="1:3" x14ac:dyDescent="0.2">
      <c r="A19" s="4">
        <v>43569300</v>
      </c>
      <c r="B19" s="4">
        <v>36518400</v>
      </c>
      <c r="C19" s="3">
        <v>20137500</v>
      </c>
    </row>
    <row r="20" spans="1:3" x14ac:dyDescent="0.2">
      <c r="A20" s="4">
        <v>34199900</v>
      </c>
      <c r="B20" s="4">
        <v>29438900</v>
      </c>
      <c r="C20" s="3">
        <v>13193000</v>
      </c>
    </row>
    <row r="21" spans="1:3" x14ac:dyDescent="0.2">
      <c r="A21" s="4">
        <v>38461500</v>
      </c>
      <c r="B21" s="4">
        <v>33672400</v>
      </c>
      <c r="C21" s="3">
        <v>33575900</v>
      </c>
    </row>
    <row r="22" spans="1:3" x14ac:dyDescent="0.2">
      <c r="A22" s="4">
        <v>23019000</v>
      </c>
      <c r="B22" s="4">
        <v>14027200</v>
      </c>
      <c r="C22" s="3">
        <v>10177300</v>
      </c>
    </row>
    <row r="23" spans="1:3" x14ac:dyDescent="0.2">
      <c r="A23" s="4">
        <v>46394900</v>
      </c>
      <c r="B23" s="4">
        <v>15134800</v>
      </c>
      <c r="C23" s="3">
        <v>9085480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MHosseinG</dc:creator>
  <cp:keywords/>
  <dc:description/>
  <cp:lastModifiedBy>Jian Ruan</cp:lastModifiedBy>
  <cp:revision/>
  <dcterms:created xsi:type="dcterms:W3CDTF">2015-06-05T18:17:20Z</dcterms:created>
  <dcterms:modified xsi:type="dcterms:W3CDTF">2022-07-27T22:45:02Z</dcterms:modified>
  <cp:category/>
  <cp:contentStatus/>
</cp:coreProperties>
</file>