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\Desktop\"/>
    </mc:Choice>
  </mc:AlternateContent>
  <bookViews>
    <workbookView xWindow="0" yWindow="0" windowWidth="18260" windowHeight="9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I18" i="1" l="1"/>
  <c r="I19" i="1"/>
  <c r="I20" i="1"/>
  <c r="I21" i="1"/>
  <c r="I22" i="1"/>
  <c r="I23" i="1"/>
  <c r="I24" i="1"/>
  <c r="I25" i="1"/>
  <c r="I26" i="1"/>
  <c r="I17" i="1"/>
  <c r="E13" i="1"/>
  <c r="G18" i="1" s="1"/>
  <c r="G9" i="1"/>
  <c r="F17" i="1"/>
  <c r="E17" i="1"/>
  <c r="E14" i="1"/>
  <c r="E6" i="1"/>
  <c r="G17" i="1" l="1"/>
  <c r="G24" i="1"/>
  <c r="G20" i="1"/>
  <c r="G21" i="1"/>
  <c r="H17" i="1"/>
  <c r="G23" i="1"/>
  <c r="G19" i="1"/>
  <c r="G25" i="1"/>
  <c r="G26" i="1"/>
  <c r="G22" i="1"/>
  <c r="N9" i="1"/>
  <c r="M9" i="1"/>
  <c r="E9" i="1"/>
  <c r="F9" i="1" l="1"/>
  <c r="H9" i="1"/>
  <c r="I9" i="1" s="1"/>
  <c r="J9" i="1" s="1"/>
</calcChain>
</file>

<file path=xl/sharedStrings.xml><?xml version="1.0" encoding="utf-8"?>
<sst xmlns="http://schemas.openxmlformats.org/spreadsheetml/2006/main" count="22" uniqueCount="12">
  <si>
    <t>Di,final</t>
  </si>
  <si>
    <t>Do,initial</t>
  </si>
  <si>
    <t>Di,initial</t>
  </si>
  <si>
    <t>Do,final</t>
  </si>
  <si>
    <t>t,initial</t>
  </si>
  <si>
    <t>t,final</t>
  </si>
  <si>
    <t>dt</t>
  </si>
  <si>
    <t>delta T</t>
  </si>
  <si>
    <t>CTE</t>
  </si>
  <si>
    <t>Radial Cooling</t>
  </si>
  <si>
    <t>Radial Heating</t>
  </si>
  <si>
    <t>t,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</si>
</sst>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Fon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34"/>
  <sheetViews>
    <sheetView tabSelected="1" workbookViewId="0">
      <selection activeCell="I17" sqref="I17"/>
    </sheetView>
  </sheetViews>
  <sheetFormatPr defaultRowHeight="14.5" x14ac:dyDescent="0.35"/>
  <cols>
    <col min="4" max="4" width="9.26953125" customWidth="1"/>
    <col min="5" max="5" width="10.26953125" customWidth="1"/>
    <col min="8" max="8" width="11.36328125" bestFit="1" customWidth="1"/>
  </cols>
  <sheetData>
    <row r="4" spans="4:14" x14ac:dyDescent="0.35">
      <c r="D4" t="s">
        <v>9</v>
      </c>
    </row>
    <row r="5" spans="4:14" x14ac:dyDescent="0.35">
      <c r="D5" t="s">
        <v>7</v>
      </c>
      <c r="E5">
        <f>-321-65</f>
        <v>-386</v>
      </c>
    </row>
    <row r="6" spans="4:14" x14ac:dyDescent="0.35">
      <c r="D6" t="s">
        <v>8</v>
      </c>
      <c r="E6">
        <f>13.1*10^-6</f>
        <v>1.3099999999999998E-5</v>
      </c>
    </row>
    <row r="8" spans="4:14" x14ac:dyDescent="0.35">
      <c r="D8" s="3" t="s">
        <v>2</v>
      </c>
      <c r="E8" t="s">
        <v>1</v>
      </c>
      <c r="F8" t="s">
        <v>4</v>
      </c>
      <c r="G8" t="s">
        <v>0</v>
      </c>
      <c r="H8" s="1" t="s">
        <v>3</v>
      </c>
      <c r="I8" t="s">
        <v>5</v>
      </c>
      <c r="J8" t="s">
        <v>6</v>
      </c>
      <c r="L8" t="s">
        <v>4</v>
      </c>
      <c r="M8" t="s">
        <v>5</v>
      </c>
      <c r="N8" t="s">
        <v>6</v>
      </c>
    </row>
    <row r="9" spans="4:14" x14ac:dyDescent="0.35">
      <c r="D9">
        <v>2.5</v>
      </c>
      <c r="E9" s="5">
        <f>D9+0.5</f>
        <v>3</v>
      </c>
      <c r="F9">
        <f>E9-D9</f>
        <v>0.5</v>
      </c>
      <c r="G9" s="2">
        <f>D9+$E$6*$E$5*D9</f>
        <v>2.4873585</v>
      </c>
      <c r="H9" s="6">
        <f>E9+E6*(E5)*E9</f>
        <v>2.9848302000000002</v>
      </c>
      <c r="I9" s="2">
        <f>H9-G9</f>
        <v>0.49747170000000018</v>
      </c>
      <c r="J9" s="2">
        <f>F9-I9</f>
        <v>2.5282999999998168E-3</v>
      </c>
      <c r="L9">
        <v>0.5</v>
      </c>
      <c r="M9" s="2">
        <f>L9+13.1*10^-6*(-386)*L9</f>
        <v>0.49747170000000002</v>
      </c>
      <c r="N9" s="2">
        <f>L9-M9</f>
        <v>2.5282999999999833E-3</v>
      </c>
    </row>
    <row r="10" spans="4:14" x14ac:dyDescent="0.35">
      <c r="G10" s="2"/>
      <c r="H10" s="2"/>
      <c r="I10" s="2"/>
      <c r="J10" s="2"/>
      <c r="M10" s="2"/>
      <c r="N10" s="2"/>
    </row>
    <row r="11" spans="4:14" x14ac:dyDescent="0.35">
      <c r="G11" s="2"/>
      <c r="H11" s="2"/>
      <c r="I11" s="2"/>
      <c r="J11" s="2"/>
      <c r="M11" s="2"/>
      <c r="N11" s="2"/>
    </row>
    <row r="12" spans="4:14" x14ac:dyDescent="0.35">
      <c r="D12" t="s">
        <v>10</v>
      </c>
      <c r="G12" s="2"/>
      <c r="H12" s="2"/>
      <c r="I12" s="2"/>
      <c r="J12" s="2"/>
      <c r="M12" s="2"/>
      <c r="N12" s="2"/>
    </row>
    <row r="13" spans="4:14" x14ac:dyDescent="0.35">
      <c r="D13" t="s">
        <v>7</v>
      </c>
      <c r="E13">
        <f>250-65</f>
        <v>185</v>
      </c>
      <c r="G13" s="2"/>
      <c r="H13" s="2"/>
      <c r="I13" s="2"/>
      <c r="J13" s="2"/>
      <c r="M13" s="2"/>
      <c r="N13" s="2"/>
    </row>
    <row r="14" spans="4:14" x14ac:dyDescent="0.35">
      <c r="D14" t="s">
        <v>8</v>
      </c>
      <c r="E14">
        <f>13.1*10^-6</f>
        <v>1.3099999999999998E-5</v>
      </c>
      <c r="G14" s="2"/>
      <c r="H14" s="2"/>
      <c r="I14" s="2"/>
      <c r="J14" s="2"/>
      <c r="M14" s="2"/>
      <c r="N14" s="2"/>
    </row>
    <row r="15" spans="4:14" x14ac:dyDescent="0.35">
      <c r="G15" s="2"/>
      <c r="H15" s="2"/>
      <c r="I15" s="2"/>
      <c r="J15" s="2"/>
      <c r="M15" s="2"/>
      <c r="N15" s="2"/>
    </row>
    <row r="16" spans="4:14" x14ac:dyDescent="0.35">
      <c r="D16" t="s">
        <v>2</v>
      </c>
      <c r="E16" t="s">
        <v>1</v>
      </c>
      <c r="F16" t="s">
        <v>11</v>
      </c>
      <c r="G16" s="2" t="s">
        <v>0</v>
      </c>
      <c r="H16" s="2" t="s">
        <v>3</v>
      </c>
      <c r="I16" s="2" t="s">
        <v>6</v>
      </c>
      <c r="J16" s="2"/>
      <c r="M16" s="2"/>
      <c r="N16" s="2"/>
    </row>
    <row r="17" spans="4:14" x14ac:dyDescent="0.35">
      <c r="D17" s="1">
        <v>2.9</v>
      </c>
      <c r="E17">
        <f>D17+0.5</f>
        <v>3.4</v>
      </c>
      <c r="F17">
        <f>E17-D17</f>
        <v>0.5</v>
      </c>
      <c r="G17" s="4">
        <f>D17+$E$14*$E$13*D17</f>
        <v>2.9070281499999999</v>
      </c>
      <c r="H17" s="2">
        <f>E17+$E$14*$E$13*E17</f>
        <v>3.4082398999999999</v>
      </c>
      <c r="I17" s="2">
        <f>G17-D17</f>
        <v>7.0281500000000108E-3</v>
      </c>
      <c r="J17" s="2"/>
      <c r="M17" s="2"/>
      <c r="N17" s="2"/>
    </row>
    <row r="18" spans="4:14" x14ac:dyDescent="0.35">
      <c r="D18">
        <v>2.91</v>
      </c>
      <c r="G18" s="4">
        <f t="shared" ref="G18:G26" si="0">D18+$E$14*$E$13*D18</f>
        <v>2.9170523850000003</v>
      </c>
      <c r="H18" s="2"/>
      <c r="I18" s="2">
        <f t="shared" ref="I18:I26" si="1">G18-D18</f>
        <v>7.0523850000001609E-3</v>
      </c>
      <c r="J18" s="2"/>
      <c r="M18" s="2"/>
      <c r="N18" s="2"/>
    </row>
    <row r="19" spans="4:14" x14ac:dyDescent="0.35">
      <c r="D19">
        <v>2.92</v>
      </c>
      <c r="G19" s="4">
        <f t="shared" si="0"/>
        <v>2.9270766199999998</v>
      </c>
      <c r="H19" s="2"/>
      <c r="I19" s="2">
        <f t="shared" si="1"/>
        <v>7.0766199999998669E-3</v>
      </c>
      <c r="J19" s="2"/>
      <c r="M19" s="2"/>
      <c r="N19" s="2"/>
    </row>
    <row r="20" spans="4:14" x14ac:dyDescent="0.35">
      <c r="D20" s="1">
        <v>2.93</v>
      </c>
      <c r="G20" s="4">
        <f t="shared" si="0"/>
        <v>2.9371008550000002</v>
      </c>
      <c r="H20" s="2"/>
      <c r="I20" s="2">
        <f t="shared" si="1"/>
        <v>7.100855000000017E-3</v>
      </c>
      <c r="J20" s="2"/>
      <c r="M20" s="2"/>
      <c r="N20" s="2"/>
    </row>
    <row r="21" spans="4:14" x14ac:dyDescent="0.35">
      <c r="D21">
        <v>2.94</v>
      </c>
      <c r="G21" s="4">
        <f t="shared" si="0"/>
        <v>2.9471250900000001</v>
      </c>
      <c r="H21" s="2"/>
      <c r="I21" s="2">
        <f t="shared" si="1"/>
        <v>7.1250900000001671E-3</v>
      </c>
      <c r="J21" s="2"/>
      <c r="M21" s="2"/>
      <c r="N21" s="2"/>
    </row>
    <row r="22" spans="4:14" x14ac:dyDescent="0.35">
      <c r="D22">
        <v>2.95</v>
      </c>
      <c r="G22" s="4">
        <f t="shared" si="0"/>
        <v>2.9571493250000001</v>
      </c>
      <c r="H22" s="2"/>
      <c r="I22" s="2">
        <f t="shared" si="1"/>
        <v>7.1493249999998731E-3</v>
      </c>
      <c r="J22" s="2"/>
      <c r="M22" s="2"/>
      <c r="N22" s="2"/>
    </row>
    <row r="23" spans="4:14" x14ac:dyDescent="0.35">
      <c r="D23" s="1">
        <v>2.96</v>
      </c>
      <c r="G23" s="4">
        <f t="shared" si="0"/>
        <v>2.96717356</v>
      </c>
      <c r="H23" s="2"/>
      <c r="I23" s="2">
        <f t="shared" si="1"/>
        <v>7.1735600000000233E-3</v>
      </c>
      <c r="J23" s="2"/>
      <c r="M23" s="2"/>
      <c r="N23" s="2"/>
    </row>
    <row r="24" spans="4:14" x14ac:dyDescent="0.35">
      <c r="D24">
        <v>2.97</v>
      </c>
      <c r="G24" s="4">
        <f t="shared" si="0"/>
        <v>2.9771977950000004</v>
      </c>
      <c r="H24" s="2"/>
      <c r="I24" s="2">
        <f t="shared" si="1"/>
        <v>7.1977950000001734E-3</v>
      </c>
      <c r="J24" s="2"/>
      <c r="M24" s="2"/>
      <c r="N24" s="2"/>
    </row>
    <row r="25" spans="4:14" x14ac:dyDescent="0.35">
      <c r="D25" s="5">
        <v>2.98</v>
      </c>
      <c r="G25" s="6">
        <f t="shared" si="0"/>
        <v>2.9872220299999999</v>
      </c>
      <c r="H25" s="2"/>
      <c r="I25" s="2">
        <f t="shared" si="1"/>
        <v>7.2220299999998794E-3</v>
      </c>
      <c r="J25" s="2"/>
      <c r="M25" s="2"/>
      <c r="N25" s="2"/>
    </row>
    <row r="26" spans="4:14" x14ac:dyDescent="0.35">
      <c r="D26" s="1">
        <v>2.99</v>
      </c>
      <c r="G26" s="4">
        <f t="shared" si="0"/>
        <v>2.9972462650000002</v>
      </c>
      <c r="H26" s="2"/>
      <c r="I26" s="2">
        <f t="shared" si="1"/>
        <v>7.2462650000000295E-3</v>
      </c>
      <c r="J26" s="2"/>
      <c r="M26" s="2"/>
      <c r="N26" s="2"/>
    </row>
    <row r="27" spans="4:14" x14ac:dyDescent="0.35">
      <c r="G27" s="2"/>
      <c r="H27" s="2"/>
      <c r="I27" s="2"/>
      <c r="J27" s="2"/>
      <c r="M27" s="2"/>
      <c r="N27" s="2"/>
    </row>
    <row r="28" spans="4:14" x14ac:dyDescent="0.35">
      <c r="G28" s="2"/>
      <c r="H28" s="2"/>
      <c r="I28" s="2"/>
      <c r="J28" s="2"/>
      <c r="M28" s="2"/>
      <c r="N28" s="2"/>
    </row>
    <row r="29" spans="4:14" x14ac:dyDescent="0.35">
      <c r="G29" s="2"/>
      <c r="H29" s="2"/>
      <c r="I29" s="2"/>
      <c r="J29" s="2"/>
      <c r="M29" s="2"/>
      <c r="N29" s="2"/>
    </row>
    <row r="30" spans="4:14" x14ac:dyDescent="0.35">
      <c r="F30" s="2"/>
      <c r="G30" s="2"/>
      <c r="H30" s="2"/>
      <c r="I30" s="2"/>
      <c r="J30" s="2"/>
      <c r="M30" s="2"/>
      <c r="N30" s="2"/>
    </row>
    <row r="31" spans="4:14" x14ac:dyDescent="0.35">
      <c r="G31" s="2"/>
      <c r="H31" s="2"/>
      <c r="I31" s="2"/>
      <c r="J31" s="2"/>
      <c r="M31" s="2"/>
      <c r="N31" s="2"/>
    </row>
    <row r="32" spans="4:14" x14ac:dyDescent="0.35">
      <c r="G32" s="2"/>
      <c r="H32" s="2"/>
      <c r="I32" s="2"/>
      <c r="J32" s="2"/>
      <c r="M32" s="2"/>
      <c r="N32" s="2"/>
    </row>
    <row r="33" spans="7:14" x14ac:dyDescent="0.35">
      <c r="G33" s="2"/>
      <c r="H33" s="2"/>
      <c r="I33" s="2"/>
      <c r="J33" s="2"/>
      <c r="M33" s="2"/>
      <c r="N33" s="2"/>
    </row>
    <row r="34" spans="7:14" x14ac:dyDescent="0.35">
      <c r="G34" s="2"/>
      <c r="H34" s="2"/>
      <c r="I34" s="2"/>
      <c r="J34" s="2"/>
      <c r="M34" s="2"/>
      <c r="N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Farias</dc:creator>
  <cp:lastModifiedBy>Alex Farias</cp:lastModifiedBy>
  <dcterms:created xsi:type="dcterms:W3CDTF">2017-04-24T21:24:51Z</dcterms:created>
  <dcterms:modified xsi:type="dcterms:W3CDTF">2017-04-27T20:27:27Z</dcterms:modified>
</cp:coreProperties>
</file>