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1\nab2\Desktop\Git\composite-propellant-tank\Analysis\FEA\"/>
    </mc:Choice>
  </mc:AlternateContent>
  <bookViews>
    <workbookView xWindow="0" yWindow="0" windowWidth="22170" windowHeight="10005" activeTab="2"/>
  </bookViews>
  <sheets>
    <sheet name="Plasticity Modeling" sheetId="1" r:id="rId1"/>
    <sheet name="Material Properties" sheetId="2" r:id="rId2"/>
    <sheet name="Additional ABAQUS Resour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" i="1"/>
  <c r="D14" i="1"/>
</calcChain>
</file>

<file path=xl/sharedStrings.xml><?xml version="1.0" encoding="utf-8"?>
<sst xmlns="http://schemas.openxmlformats.org/spreadsheetml/2006/main" count="25" uniqueCount="25">
  <si>
    <t>Stress/Strain Data from webplotdigitizer</t>
  </si>
  <si>
    <t>Strain</t>
  </si>
  <si>
    <t>Stress</t>
  </si>
  <si>
    <t>Modulus of Elasticity</t>
  </si>
  <si>
    <t>68.9 Gpa</t>
  </si>
  <si>
    <t>Source</t>
  </si>
  <si>
    <t>http://www.matweb.com/search/datasheet_print.aspx?matguid=1b8c06d0ca7c456694c7777d9e10be5b</t>
  </si>
  <si>
    <t>Poissons Ratio</t>
  </si>
  <si>
    <t>Thermal Conductivity</t>
  </si>
  <si>
    <t>167 W/m-k</t>
  </si>
  <si>
    <t>Load</t>
  </si>
  <si>
    <t>3 bar</t>
  </si>
  <si>
    <t>~303kPa</t>
  </si>
  <si>
    <t>Using 0.031 in-sheet liner design</t>
  </si>
  <si>
    <t>Resources</t>
  </si>
  <si>
    <t>Also see Resources folder under FEA on Git</t>
  </si>
  <si>
    <t>Composite layer tutorial</t>
  </si>
  <si>
    <t>https://sites.google.com/site/abaqus2010/tutorial_1</t>
  </si>
  <si>
    <t>CF missing material properties (estimations, props we don’t have for ESL/LW analysis)</t>
  </si>
  <si>
    <t>http://www.performance-composites.com/carbonfibre/mechanicalproperties_2.asp</t>
  </si>
  <si>
    <t>Notes:</t>
  </si>
  <si>
    <t>Turns out this tut may not be that useful aside from where to assign material properties</t>
  </si>
  <si>
    <t>Additional CF Missing Properties for Assumptions in Abaqus</t>
  </si>
  <si>
    <t>https://knowledge.autodesk.com/support/nastran/learn-explore/caas/CloudHelp/cloudhelp/2017/ENU/NSTRN-Reference/files/GUID-89FE3AC3-411F-45D1-AAF8-124092E794DA-htm.html</t>
  </si>
  <si>
    <t>Epoxy (Carbon) section seems to correlate pretty well with our material, should be ok for approximations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</si>
</sst>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Full</a:t>
            </a:r>
            <a:r>
              <a:rPr lang="en-US" baseline="0"/>
              <a:t> Stress/Strain Curve</a:t>
            </a:r>
            <a:endParaRPr lang="en-US"/>
          </a:p>
        </c:rich>
      </c:tx>
      <c:layout>
        <c:manualLayout>
          <c:xMode val="edge"/>
          <c:yMode val="edge"/>
          <c:x val="0.28987437009934197"/>
          <c:y val="2.2440389402599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Modeling'!$B$4:$B$52</c:f>
              <c:numCache>
                <c:formatCode>General</c:formatCode>
                <c:ptCount val="49"/>
                <c:pt idx="0">
                  <c:v>0</c:v>
                </c:pt>
                <c:pt idx="1">
                  <c:v>3.82513661202184E-4</c:v>
                </c:pt>
                <c:pt idx="2">
                  <c:v>6.01092896174861E-4</c:v>
                </c:pt>
                <c:pt idx="3">
                  <c:v>1.0382513661202099E-3</c:v>
                </c:pt>
                <c:pt idx="4">
                  <c:v>1.4754098360655701E-3</c:v>
                </c:pt>
                <c:pt idx="5">
                  <c:v>1.9125683060109201E-3</c:v>
                </c:pt>
                <c:pt idx="6">
                  <c:v>2.34972677595628E-3</c:v>
                </c:pt>
                <c:pt idx="7">
                  <c:v>2.6775956284152899E-3</c:v>
                </c:pt>
                <c:pt idx="8">
                  <c:v>3.22404371584699E-3</c:v>
                </c:pt>
                <c:pt idx="9">
                  <c:v>3.4426229508196702E-3</c:v>
                </c:pt>
                <c:pt idx="10">
                  <c:v>4.5355191256830499E-3</c:v>
                </c:pt>
                <c:pt idx="11">
                  <c:v>5.3005464480874297E-3</c:v>
                </c:pt>
                <c:pt idx="12">
                  <c:v>6.50273224043715E-3</c:v>
                </c:pt>
                <c:pt idx="13">
                  <c:v>7.9234972677595591E-3</c:v>
                </c:pt>
                <c:pt idx="14">
                  <c:v>9.8907103825136497E-3</c:v>
                </c:pt>
                <c:pt idx="15">
                  <c:v>1.17486338797814E-2</c:v>
                </c:pt>
                <c:pt idx="16">
                  <c:v>1.3715846994535499E-2</c:v>
                </c:pt>
                <c:pt idx="17">
                  <c:v>1.5901639344262201E-2</c:v>
                </c:pt>
                <c:pt idx="18">
                  <c:v>1.7868852459016302E-2</c:v>
                </c:pt>
                <c:pt idx="19">
                  <c:v>1.9617486338797799E-2</c:v>
                </c:pt>
                <c:pt idx="20">
                  <c:v>2.1256830601092801E-2</c:v>
                </c:pt>
                <c:pt idx="21">
                  <c:v>2.3770491803278601E-2</c:v>
                </c:pt>
                <c:pt idx="22">
                  <c:v>2.68306010928961E-2</c:v>
                </c:pt>
                <c:pt idx="23">
                  <c:v>2.9234972677595599E-2</c:v>
                </c:pt>
                <c:pt idx="24">
                  <c:v>3.1967213114753999E-2</c:v>
                </c:pt>
                <c:pt idx="25">
                  <c:v>3.4371584699453499E-2</c:v>
                </c:pt>
                <c:pt idx="26">
                  <c:v>3.6994535519125599E-2</c:v>
                </c:pt>
                <c:pt idx="27">
                  <c:v>3.9617486338797803E-2</c:v>
                </c:pt>
                <c:pt idx="28">
                  <c:v>4.2349726775956199E-2</c:v>
                </c:pt>
                <c:pt idx="29">
                  <c:v>4.4754098360655699E-2</c:v>
                </c:pt>
                <c:pt idx="30">
                  <c:v>4.7377049180327799E-2</c:v>
                </c:pt>
                <c:pt idx="31">
                  <c:v>4.9781420765027298E-2</c:v>
                </c:pt>
                <c:pt idx="32">
                  <c:v>5.2622950819672103E-2</c:v>
                </c:pt>
                <c:pt idx="33">
                  <c:v>5.5136612021857899E-2</c:v>
                </c:pt>
                <c:pt idx="34">
                  <c:v>5.7868852459016303E-2</c:v>
                </c:pt>
                <c:pt idx="35">
                  <c:v>6.0273224043715802E-2</c:v>
                </c:pt>
                <c:pt idx="36">
                  <c:v>6.3005464480874296E-2</c:v>
                </c:pt>
                <c:pt idx="37">
                  <c:v>6.5519125683059995E-2</c:v>
                </c:pt>
                <c:pt idx="38">
                  <c:v>6.8142076502732199E-2</c:v>
                </c:pt>
                <c:pt idx="39">
                  <c:v>7.0655737704917995E-2</c:v>
                </c:pt>
                <c:pt idx="40">
                  <c:v>7.3278688524590102E-2</c:v>
                </c:pt>
                <c:pt idx="41">
                  <c:v>7.5901639344262195E-2</c:v>
                </c:pt>
                <c:pt idx="42">
                  <c:v>7.8415300546448005E-2</c:v>
                </c:pt>
                <c:pt idx="43">
                  <c:v>8.1147540983606506E-2</c:v>
                </c:pt>
                <c:pt idx="44">
                  <c:v>8.3661202185792302E-2</c:v>
                </c:pt>
                <c:pt idx="45">
                  <c:v>8.6174863387978098E-2</c:v>
                </c:pt>
                <c:pt idx="46">
                  <c:v>8.8688524590163895E-2</c:v>
                </c:pt>
                <c:pt idx="47">
                  <c:v>9.1420765027322395E-2</c:v>
                </c:pt>
                <c:pt idx="48">
                  <c:v>9.3934426229508095E-2</c:v>
                </c:pt>
              </c:numCache>
            </c:numRef>
          </c:xVal>
          <c:yVal>
            <c:numRef>
              <c:f>'Plasticity Modeling'!$C$4:$C$52</c:f>
              <c:numCache>
                <c:formatCode>General</c:formatCode>
                <c:ptCount val="49"/>
                <c:pt idx="0">
                  <c:v>0</c:v>
                </c:pt>
                <c:pt idx="1">
                  <c:v>1.7557251908396802E-2</c:v>
                </c:pt>
                <c:pt idx="2">
                  <c:v>3.4351145038167698E-2</c:v>
                </c:pt>
                <c:pt idx="3">
                  <c:v>5.7251908396946397E-2</c:v>
                </c:pt>
                <c:pt idx="4">
                  <c:v>8.4732824427480702E-2</c:v>
                </c:pt>
                <c:pt idx="5">
                  <c:v>0.11221374045801499</c:v>
                </c:pt>
                <c:pt idx="6">
                  <c:v>0.14122137404580101</c:v>
                </c:pt>
                <c:pt idx="7">
                  <c:v>0.176335877862595</c:v>
                </c:pt>
                <c:pt idx="8">
                  <c:v>0.21450381679389199</c:v>
                </c:pt>
                <c:pt idx="9">
                  <c:v>0.238931297709923</c:v>
                </c:pt>
                <c:pt idx="10">
                  <c:v>0.25419847328244199</c:v>
                </c:pt>
                <c:pt idx="11">
                  <c:v>0.25725190839694601</c:v>
                </c:pt>
                <c:pt idx="12">
                  <c:v>0.26030534351145002</c:v>
                </c:pt>
                <c:pt idx="13">
                  <c:v>0.26335877862595403</c:v>
                </c:pt>
                <c:pt idx="14">
                  <c:v>0.26641221374045698</c:v>
                </c:pt>
                <c:pt idx="15">
                  <c:v>0.26946564885496099</c:v>
                </c:pt>
                <c:pt idx="16">
                  <c:v>0.27099236641221303</c:v>
                </c:pt>
                <c:pt idx="17">
                  <c:v>0.27404580152671698</c:v>
                </c:pt>
                <c:pt idx="18">
                  <c:v>0.27709923664122099</c:v>
                </c:pt>
                <c:pt idx="19">
                  <c:v>0.27862595419847302</c:v>
                </c:pt>
                <c:pt idx="20">
                  <c:v>0.280152671755725</c:v>
                </c:pt>
                <c:pt idx="21">
                  <c:v>0.28320610687022801</c:v>
                </c:pt>
                <c:pt idx="22">
                  <c:v>0.28625954198473202</c:v>
                </c:pt>
                <c:pt idx="23">
                  <c:v>0.28931297709923598</c:v>
                </c:pt>
                <c:pt idx="24">
                  <c:v>0.29236641221373999</c:v>
                </c:pt>
                <c:pt idx="25">
                  <c:v>0.29389312977099202</c:v>
                </c:pt>
                <c:pt idx="26">
                  <c:v>0.29847328244274701</c:v>
                </c:pt>
                <c:pt idx="27">
                  <c:v>0.30152671755725102</c:v>
                </c:pt>
                <c:pt idx="28">
                  <c:v>0.303053435114503</c:v>
                </c:pt>
                <c:pt idx="29">
                  <c:v>0.30610687022900701</c:v>
                </c:pt>
                <c:pt idx="30">
                  <c:v>0.30763358778625899</c:v>
                </c:pt>
                <c:pt idx="31">
                  <c:v>0.310687022900763</c:v>
                </c:pt>
                <c:pt idx="32">
                  <c:v>0.31374045801526701</c:v>
                </c:pt>
                <c:pt idx="33">
                  <c:v>0.31526717557251799</c:v>
                </c:pt>
                <c:pt idx="34">
                  <c:v>0.318320610687022</c:v>
                </c:pt>
                <c:pt idx="35">
                  <c:v>0.31984732824427398</c:v>
                </c:pt>
                <c:pt idx="36">
                  <c:v>0.32137404580152601</c:v>
                </c:pt>
                <c:pt idx="37">
                  <c:v>0.32290076335877799</c:v>
                </c:pt>
                <c:pt idx="38">
                  <c:v>0.32442748091603002</c:v>
                </c:pt>
                <c:pt idx="39">
                  <c:v>0.325954198473282</c:v>
                </c:pt>
                <c:pt idx="40">
                  <c:v>0.32748091603053398</c:v>
                </c:pt>
                <c:pt idx="41">
                  <c:v>0.32900763358778601</c:v>
                </c:pt>
                <c:pt idx="42">
                  <c:v>0.32900763358778601</c:v>
                </c:pt>
                <c:pt idx="43">
                  <c:v>0.33053435114503799</c:v>
                </c:pt>
                <c:pt idx="44">
                  <c:v>0.33206106870228902</c:v>
                </c:pt>
                <c:pt idx="45">
                  <c:v>0.333587786259541</c:v>
                </c:pt>
                <c:pt idx="46">
                  <c:v>0.33511450381679297</c:v>
                </c:pt>
                <c:pt idx="47">
                  <c:v>0.33511450381679297</c:v>
                </c:pt>
                <c:pt idx="4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ED9-9D7A-874179E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1232"/>
        <c:axId val="313709592"/>
      </c:scatterChart>
      <c:valAx>
        <c:axId val="3137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09592"/>
        <c:crosses val="autoZero"/>
        <c:crossBetween val="midCat"/>
      </c:valAx>
      <c:valAx>
        <c:axId val="3137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Plastic Region Stress/Strain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Modeling'!$E$14:$E$52</c:f>
              <c:numCache>
                <c:formatCode>General</c:formatCode>
                <c:ptCount val="39"/>
                <c:pt idx="0">
                  <c:v>0</c:v>
                </c:pt>
                <c:pt idx="1">
                  <c:v>7.1054661218596105E-4</c:v>
                </c:pt>
                <c:pt idx="2">
                  <c:v>1.8582516943172634E-3</c:v>
                </c:pt>
                <c:pt idx="3">
                  <c:v>3.2245360114212538E-3</c:v>
                </c:pt>
                <c:pt idx="4">
                  <c:v>5.1372684159569446E-3</c:v>
                </c:pt>
                <c:pt idx="5">
                  <c:v>6.9407112030062763E-3</c:v>
                </c:pt>
                <c:pt idx="6">
                  <c:v>8.8806839626511657E-3</c:v>
                </c:pt>
                <c:pt idx="7">
                  <c:v>1.1011995602159449E-2</c:v>
                </c:pt>
                <c:pt idx="8">
                  <c:v>1.292472800669513E-2</c:v>
                </c:pt>
                <c:pt idx="9">
                  <c:v>1.4646121531367419E-2</c:v>
                </c:pt>
                <c:pt idx="10">
                  <c:v>1.6258225438553212E-2</c:v>
                </c:pt>
                <c:pt idx="11">
                  <c:v>1.8717405930520611E-2</c:v>
                </c:pt>
                <c:pt idx="12">
                  <c:v>2.1723034509919692E-2</c:v>
                </c:pt>
                <c:pt idx="13">
                  <c:v>2.4072925384400774E-2</c:v>
                </c:pt>
                <c:pt idx="14">
                  <c:v>2.6750685111340756E-2</c:v>
                </c:pt>
                <c:pt idx="15">
                  <c:v>2.9127816340931045E-2</c:v>
                </c:pt>
                <c:pt idx="16">
                  <c:v>3.1669046095275537E-2</c:v>
                </c:pt>
                <c:pt idx="17">
                  <c:v>3.4237516204729319E-2</c:v>
                </c:pt>
                <c:pt idx="18">
                  <c:v>3.6942516286778505E-2</c:v>
                </c:pt>
                <c:pt idx="19">
                  <c:v>3.929240716125959E-2</c:v>
                </c:pt>
                <c:pt idx="20">
                  <c:v>4.188811762582248E-2</c:v>
                </c:pt>
                <c:pt idx="21">
                  <c:v>4.4238008500303558E-2</c:v>
                </c:pt>
                <c:pt idx="22">
                  <c:v>4.7025057844729948E-2</c:v>
                </c:pt>
                <c:pt idx="23">
                  <c:v>4.9511478691806554E-2</c:v>
                </c:pt>
                <c:pt idx="24">
                  <c:v>5.2189238418746536E-2</c:v>
                </c:pt>
                <c:pt idx="25">
                  <c:v>5.4566369648336825E-2</c:v>
                </c:pt>
                <c:pt idx="26">
                  <c:v>5.7271369730386115E-2</c:v>
                </c:pt>
                <c:pt idx="27">
                  <c:v>5.9757790577462604E-2</c:v>
                </c:pt>
                <c:pt idx="28">
                  <c:v>6.2353501042025597E-2</c:v>
                </c:pt>
                <c:pt idx="29">
                  <c:v>6.4839921889102189E-2</c:v>
                </c:pt>
                <c:pt idx="30">
                  <c:v>6.7435632353665079E-2</c:v>
                </c:pt>
                <c:pt idx="31">
                  <c:v>7.0031342818227968E-2</c:v>
                </c:pt>
                <c:pt idx="32">
                  <c:v>7.2545004020413778E-2</c:v>
                </c:pt>
                <c:pt idx="33">
                  <c:v>7.5250004102463061E-2</c:v>
                </c:pt>
                <c:pt idx="34">
                  <c:v>7.7736424949539668E-2</c:v>
                </c:pt>
                <c:pt idx="35">
                  <c:v>8.022284579661626E-2</c:v>
                </c:pt>
                <c:pt idx="36">
                  <c:v>8.2709266643692853E-2</c:v>
                </c:pt>
                <c:pt idx="37">
                  <c:v>8.5441507080851353E-2</c:v>
                </c:pt>
                <c:pt idx="38">
                  <c:v>8.7955168283037038E-2</c:v>
                </c:pt>
              </c:numCache>
            </c:numRef>
          </c:xVal>
          <c:yVal>
            <c:numRef>
              <c:f>'Plasticity Modeling'!$C$14:$C$52</c:f>
              <c:numCache>
                <c:formatCode>General</c:formatCode>
                <c:ptCount val="39"/>
                <c:pt idx="0">
                  <c:v>0.25419847328244199</c:v>
                </c:pt>
                <c:pt idx="1">
                  <c:v>0.25725190839694601</c:v>
                </c:pt>
                <c:pt idx="2">
                  <c:v>0.26030534351145002</c:v>
                </c:pt>
                <c:pt idx="3">
                  <c:v>0.26335877862595403</c:v>
                </c:pt>
                <c:pt idx="4">
                  <c:v>0.26641221374045698</c:v>
                </c:pt>
                <c:pt idx="5">
                  <c:v>0.26946564885496099</c:v>
                </c:pt>
                <c:pt idx="6">
                  <c:v>0.27099236641221303</c:v>
                </c:pt>
                <c:pt idx="7">
                  <c:v>0.27404580152671698</c:v>
                </c:pt>
                <c:pt idx="8">
                  <c:v>0.27709923664122099</c:v>
                </c:pt>
                <c:pt idx="9">
                  <c:v>0.27862595419847302</c:v>
                </c:pt>
                <c:pt idx="10">
                  <c:v>0.280152671755725</c:v>
                </c:pt>
                <c:pt idx="11">
                  <c:v>0.28320610687022801</c:v>
                </c:pt>
                <c:pt idx="12">
                  <c:v>0.28625954198473202</c:v>
                </c:pt>
                <c:pt idx="13">
                  <c:v>0.28931297709923598</c:v>
                </c:pt>
                <c:pt idx="14">
                  <c:v>0.29236641221373999</c:v>
                </c:pt>
                <c:pt idx="15">
                  <c:v>0.29389312977099202</c:v>
                </c:pt>
                <c:pt idx="16">
                  <c:v>0.29847328244274701</c:v>
                </c:pt>
                <c:pt idx="17">
                  <c:v>0.30152671755725102</c:v>
                </c:pt>
                <c:pt idx="18">
                  <c:v>0.303053435114503</c:v>
                </c:pt>
                <c:pt idx="19">
                  <c:v>0.30610687022900701</c:v>
                </c:pt>
                <c:pt idx="20">
                  <c:v>0.30763358778625899</c:v>
                </c:pt>
                <c:pt idx="21">
                  <c:v>0.310687022900763</c:v>
                </c:pt>
                <c:pt idx="22">
                  <c:v>0.31374045801526701</c:v>
                </c:pt>
                <c:pt idx="23">
                  <c:v>0.31526717557251799</c:v>
                </c:pt>
                <c:pt idx="24">
                  <c:v>0.318320610687022</c:v>
                </c:pt>
                <c:pt idx="25">
                  <c:v>0.31984732824427398</c:v>
                </c:pt>
                <c:pt idx="26">
                  <c:v>0.32137404580152601</c:v>
                </c:pt>
                <c:pt idx="27">
                  <c:v>0.32290076335877799</c:v>
                </c:pt>
                <c:pt idx="28">
                  <c:v>0.32442748091603002</c:v>
                </c:pt>
                <c:pt idx="29">
                  <c:v>0.325954198473282</c:v>
                </c:pt>
                <c:pt idx="30">
                  <c:v>0.32748091603053398</c:v>
                </c:pt>
                <c:pt idx="31">
                  <c:v>0.32900763358778601</c:v>
                </c:pt>
                <c:pt idx="32">
                  <c:v>0.32900763358778601</c:v>
                </c:pt>
                <c:pt idx="33">
                  <c:v>0.33053435114503799</c:v>
                </c:pt>
                <c:pt idx="34">
                  <c:v>0.33206106870228902</c:v>
                </c:pt>
                <c:pt idx="35">
                  <c:v>0.333587786259541</c:v>
                </c:pt>
                <c:pt idx="36">
                  <c:v>0.33511450381679297</c:v>
                </c:pt>
                <c:pt idx="37">
                  <c:v>0.33511450381679297</c:v>
                </c:pt>
                <c:pt idx="3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6-4CA2-ACF4-9900DB4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6432"/>
        <c:axId val="430064792"/>
      </c:scatterChart>
      <c:valAx>
        <c:axId val="430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4792"/>
        <c:crosses val="autoZero"/>
        <c:crossBetween val="midCat"/>
      </c:valAx>
      <c:valAx>
        <c:axId val="4300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218784</xdr:colOff>
      <xdr:row>3</xdr:row>
      <xdr:rowOff>38101</xdr:rowOff>
    </xdr:from>
    <xdr:to>
      <xdr:col>24</xdr:col>
      <xdr:colOff>290354</xdr:colOff>
      <xdr:row>21</xdr:row>
      <xdr:rowOff>123825</xdr:rowOff>
    </xdr:to>
    <xdr:pic>
      <xdr:nvPicPr>
        <xdr:cNvPr id="2" name="Picture 1" descr="Image result for true stress true strain curve Aluminum 6061 T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184" y="609601"/>
          <a:ext cx="5557970" cy="3514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1</xdr:row>
      <xdr:rowOff>52386</xdr:rowOff>
    </xdr:from>
    <xdr:to>
      <xdr:col>14</xdr:col>
      <xdr:colOff>533401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157162</xdr:rowOff>
    </xdr:from>
    <xdr:to>
      <xdr:col>14</xdr:col>
      <xdr:colOff>523875</xdr:colOff>
      <xdr:row>33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erformance-composites.com/carbonfibre/mechanicalproperties_2.asp" TargetMode="External"/><Relationship Id="rId1" Type="http://schemas.openxmlformats.org/officeDocument/2006/relationships/hyperlink" Target="https://sites.google.com/site/abaqus2010/tutorial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E1" sqref="E1"/>
    </sheetView>
  </sheetViews>
  <sheetFormatPr defaultRowHeight="15" x14ac:dyDescent="0.25"/>
  <cols>
    <col min="4" max="4" width="11.42578125" customWidth="1"/>
  </cols>
  <sheetData>
    <row r="1" spans="2:5" x14ac:dyDescent="0.25">
      <c r="B1" s="4" t="s">
        <v>13</v>
      </c>
      <c r="C1" s="4"/>
      <c r="D1" s="4"/>
    </row>
    <row r="2" spans="2:5" x14ac:dyDescent="0.25">
      <c r="B2" s="3" t="s">
        <v>0</v>
      </c>
      <c r="C2" s="3"/>
      <c r="D2" s="3"/>
      <c r="E2" s="3"/>
    </row>
    <row r="3" spans="2:5" x14ac:dyDescent="0.25">
      <c r="B3" t="s">
        <v>1</v>
      </c>
      <c r="C3" t="s">
        <v>2</v>
      </c>
    </row>
    <row r="4" spans="2:5" x14ac:dyDescent="0.25">
      <c r="B4">
        <v>0</v>
      </c>
      <c r="C4">
        <v>0</v>
      </c>
    </row>
    <row r="5" spans="2:5" x14ac:dyDescent="0.25">
      <c r="B5">
        <v>3.82513661202184E-4</v>
      </c>
      <c r="C5">
        <v>1.7557251908396802E-2</v>
      </c>
    </row>
    <row r="6" spans="2:5" x14ac:dyDescent="0.25">
      <c r="B6">
        <v>6.01092896174861E-4</v>
      </c>
      <c r="C6">
        <v>3.4351145038167698E-2</v>
      </c>
    </row>
    <row r="7" spans="2:5" x14ac:dyDescent="0.25">
      <c r="B7">
        <v>1.0382513661202099E-3</v>
      </c>
      <c r="C7">
        <v>5.7251908396946397E-2</v>
      </c>
    </row>
    <row r="8" spans="2:5" x14ac:dyDescent="0.25">
      <c r="B8">
        <v>1.4754098360655701E-3</v>
      </c>
      <c r="C8">
        <v>8.4732824427480702E-2</v>
      </c>
    </row>
    <row r="9" spans="2:5" x14ac:dyDescent="0.25">
      <c r="B9">
        <v>1.9125683060109201E-3</v>
      </c>
      <c r="C9">
        <v>0.11221374045801499</v>
      </c>
    </row>
    <row r="10" spans="2:5" x14ac:dyDescent="0.25">
      <c r="B10">
        <v>2.34972677595628E-3</v>
      </c>
      <c r="C10">
        <v>0.14122137404580101</v>
      </c>
    </row>
    <row r="11" spans="2:5" x14ac:dyDescent="0.25">
      <c r="B11">
        <v>2.6775956284152899E-3</v>
      </c>
      <c r="C11">
        <v>0.176335877862595</v>
      </c>
    </row>
    <row r="12" spans="2:5" x14ac:dyDescent="0.25">
      <c r="B12">
        <v>3.22404371584699E-3</v>
      </c>
      <c r="C12">
        <v>0.21450381679389199</v>
      </c>
    </row>
    <row r="13" spans="2:5" x14ac:dyDescent="0.25">
      <c r="B13">
        <v>3.4426229508196702E-3</v>
      </c>
      <c r="C13">
        <v>0.238931297709923</v>
      </c>
    </row>
    <row r="14" spans="2:5" x14ac:dyDescent="0.25">
      <c r="B14">
        <v>4.5355191256830499E-3</v>
      </c>
      <c r="C14">
        <v>0.25419847328244199</v>
      </c>
      <c r="D14">
        <f>C14/B14</f>
        <v>56.046169410466256</v>
      </c>
      <c r="E14">
        <f>B14-(C14/D$14)</f>
        <v>0</v>
      </c>
    </row>
    <row r="15" spans="2:5" x14ac:dyDescent="0.25">
      <c r="B15">
        <v>5.3005464480874297E-3</v>
      </c>
      <c r="C15">
        <v>0.25725190839694601</v>
      </c>
      <c r="E15">
        <f t="shared" ref="E15:E52" si="0">B15-(C15/D$14)</f>
        <v>7.1054661218596105E-4</v>
      </c>
    </row>
    <row r="16" spans="2:5" x14ac:dyDescent="0.25">
      <c r="B16">
        <v>6.50273224043715E-3</v>
      </c>
      <c r="C16">
        <v>0.26030534351145002</v>
      </c>
      <c r="E16">
        <f t="shared" si="0"/>
        <v>1.8582516943172634E-3</v>
      </c>
    </row>
    <row r="17" spans="2:5" x14ac:dyDescent="0.25">
      <c r="B17">
        <v>7.9234972677595591E-3</v>
      </c>
      <c r="C17">
        <v>0.26335877862595403</v>
      </c>
      <c r="E17">
        <f t="shared" si="0"/>
        <v>3.2245360114212538E-3</v>
      </c>
    </row>
    <row r="18" spans="2:5" x14ac:dyDescent="0.25">
      <c r="B18">
        <v>9.8907103825136497E-3</v>
      </c>
      <c r="C18">
        <v>0.26641221374045698</v>
      </c>
      <c r="E18">
        <f t="shared" si="0"/>
        <v>5.1372684159569446E-3</v>
      </c>
    </row>
    <row r="19" spans="2:5" x14ac:dyDescent="0.25">
      <c r="B19">
        <v>1.17486338797814E-2</v>
      </c>
      <c r="C19">
        <v>0.26946564885496099</v>
      </c>
      <c r="E19">
        <f t="shared" si="0"/>
        <v>6.9407112030062763E-3</v>
      </c>
    </row>
    <row r="20" spans="2:5" x14ac:dyDescent="0.25">
      <c r="B20">
        <v>1.3715846994535499E-2</v>
      </c>
      <c r="C20">
        <v>0.27099236641221303</v>
      </c>
      <c r="E20">
        <f t="shared" si="0"/>
        <v>8.8806839626511657E-3</v>
      </c>
    </row>
    <row r="21" spans="2:5" x14ac:dyDescent="0.25">
      <c r="B21">
        <v>1.5901639344262201E-2</v>
      </c>
      <c r="C21">
        <v>0.27404580152671698</v>
      </c>
      <c r="E21">
        <f t="shared" si="0"/>
        <v>1.1011995602159449E-2</v>
      </c>
    </row>
    <row r="22" spans="2:5" x14ac:dyDescent="0.25">
      <c r="B22">
        <v>1.7868852459016302E-2</v>
      </c>
      <c r="C22">
        <v>0.27709923664122099</v>
      </c>
      <c r="E22">
        <f t="shared" si="0"/>
        <v>1.292472800669513E-2</v>
      </c>
    </row>
    <row r="23" spans="2:5" x14ac:dyDescent="0.25">
      <c r="B23">
        <v>1.9617486338797799E-2</v>
      </c>
      <c r="C23">
        <v>0.27862595419847302</v>
      </c>
      <c r="E23">
        <f t="shared" si="0"/>
        <v>1.4646121531367419E-2</v>
      </c>
    </row>
    <row r="24" spans="2:5" x14ac:dyDescent="0.25">
      <c r="B24">
        <v>2.1256830601092801E-2</v>
      </c>
      <c r="C24">
        <v>0.280152671755725</v>
      </c>
      <c r="E24">
        <f t="shared" si="0"/>
        <v>1.6258225438553212E-2</v>
      </c>
    </row>
    <row r="25" spans="2:5" x14ac:dyDescent="0.25">
      <c r="B25">
        <v>2.3770491803278601E-2</v>
      </c>
      <c r="C25">
        <v>0.28320610687022801</v>
      </c>
      <c r="E25">
        <f t="shared" si="0"/>
        <v>1.8717405930520611E-2</v>
      </c>
    </row>
    <row r="26" spans="2:5" x14ac:dyDescent="0.25">
      <c r="B26">
        <v>2.68306010928961E-2</v>
      </c>
      <c r="C26">
        <v>0.28625954198473202</v>
      </c>
      <c r="E26">
        <f t="shared" si="0"/>
        <v>2.1723034509919692E-2</v>
      </c>
    </row>
    <row r="27" spans="2:5" x14ac:dyDescent="0.25">
      <c r="B27">
        <v>2.9234972677595599E-2</v>
      </c>
      <c r="C27">
        <v>0.28931297709923598</v>
      </c>
      <c r="E27">
        <f t="shared" si="0"/>
        <v>2.4072925384400774E-2</v>
      </c>
    </row>
    <row r="28" spans="2:5" x14ac:dyDescent="0.25">
      <c r="B28">
        <v>3.1967213114753999E-2</v>
      </c>
      <c r="C28">
        <v>0.29236641221373999</v>
      </c>
      <c r="E28">
        <f t="shared" si="0"/>
        <v>2.6750685111340756E-2</v>
      </c>
    </row>
    <row r="29" spans="2:5" x14ac:dyDescent="0.25">
      <c r="B29">
        <v>3.4371584699453499E-2</v>
      </c>
      <c r="C29">
        <v>0.29389312977099202</v>
      </c>
      <c r="E29">
        <f t="shared" si="0"/>
        <v>2.9127816340931045E-2</v>
      </c>
    </row>
    <row r="30" spans="2:5" x14ac:dyDescent="0.25">
      <c r="B30">
        <v>3.6994535519125599E-2</v>
      </c>
      <c r="C30">
        <v>0.29847328244274701</v>
      </c>
      <c r="E30">
        <f t="shared" si="0"/>
        <v>3.1669046095275537E-2</v>
      </c>
    </row>
    <row r="31" spans="2:5" x14ac:dyDescent="0.25">
      <c r="B31">
        <v>3.9617486338797803E-2</v>
      </c>
      <c r="C31">
        <v>0.30152671755725102</v>
      </c>
      <c r="E31">
        <f t="shared" si="0"/>
        <v>3.4237516204729319E-2</v>
      </c>
    </row>
    <row r="32" spans="2:5" x14ac:dyDescent="0.25">
      <c r="B32">
        <v>4.2349726775956199E-2</v>
      </c>
      <c r="C32">
        <v>0.303053435114503</v>
      </c>
      <c r="E32">
        <f t="shared" si="0"/>
        <v>3.6942516286778505E-2</v>
      </c>
    </row>
    <row r="33" spans="2:5" x14ac:dyDescent="0.25">
      <c r="B33">
        <v>4.4754098360655699E-2</v>
      </c>
      <c r="C33">
        <v>0.30610687022900701</v>
      </c>
      <c r="E33">
        <f t="shared" si="0"/>
        <v>3.929240716125959E-2</v>
      </c>
    </row>
    <row r="34" spans="2:5" x14ac:dyDescent="0.25">
      <c r="B34">
        <v>4.7377049180327799E-2</v>
      </c>
      <c r="C34">
        <v>0.30763358778625899</v>
      </c>
      <c r="E34">
        <f t="shared" si="0"/>
        <v>4.188811762582248E-2</v>
      </c>
    </row>
    <row r="35" spans="2:5" x14ac:dyDescent="0.25">
      <c r="B35">
        <v>4.9781420765027298E-2</v>
      </c>
      <c r="C35">
        <v>0.310687022900763</v>
      </c>
      <c r="E35">
        <f t="shared" si="0"/>
        <v>4.4238008500303558E-2</v>
      </c>
    </row>
    <row r="36" spans="2:5" x14ac:dyDescent="0.25">
      <c r="B36">
        <v>5.2622950819672103E-2</v>
      </c>
      <c r="C36">
        <v>0.31374045801526701</v>
      </c>
      <c r="E36">
        <f t="shared" si="0"/>
        <v>4.7025057844729948E-2</v>
      </c>
    </row>
    <row r="37" spans="2:5" x14ac:dyDescent="0.25">
      <c r="B37">
        <v>5.5136612021857899E-2</v>
      </c>
      <c r="C37">
        <v>0.31526717557251799</v>
      </c>
      <c r="E37">
        <f t="shared" si="0"/>
        <v>4.9511478691806554E-2</v>
      </c>
    </row>
    <row r="38" spans="2:5" x14ac:dyDescent="0.25">
      <c r="B38">
        <v>5.7868852459016303E-2</v>
      </c>
      <c r="C38">
        <v>0.318320610687022</v>
      </c>
      <c r="E38">
        <f t="shared" si="0"/>
        <v>5.2189238418746536E-2</v>
      </c>
    </row>
    <row r="39" spans="2:5" x14ac:dyDescent="0.25">
      <c r="B39">
        <v>6.0273224043715802E-2</v>
      </c>
      <c r="C39">
        <v>0.31984732824427398</v>
      </c>
      <c r="E39">
        <f t="shared" si="0"/>
        <v>5.4566369648336825E-2</v>
      </c>
    </row>
    <row r="40" spans="2:5" x14ac:dyDescent="0.25">
      <c r="B40">
        <v>6.3005464480874296E-2</v>
      </c>
      <c r="C40">
        <v>0.32137404580152601</v>
      </c>
      <c r="E40">
        <f t="shared" si="0"/>
        <v>5.7271369730386115E-2</v>
      </c>
    </row>
    <row r="41" spans="2:5" x14ac:dyDescent="0.25">
      <c r="B41">
        <v>6.5519125683059995E-2</v>
      </c>
      <c r="C41">
        <v>0.32290076335877799</v>
      </c>
      <c r="E41">
        <f t="shared" si="0"/>
        <v>5.9757790577462604E-2</v>
      </c>
    </row>
    <row r="42" spans="2:5" x14ac:dyDescent="0.25">
      <c r="B42">
        <v>6.8142076502732199E-2</v>
      </c>
      <c r="C42">
        <v>0.32442748091603002</v>
      </c>
      <c r="E42">
        <f t="shared" si="0"/>
        <v>6.2353501042025597E-2</v>
      </c>
    </row>
    <row r="43" spans="2:5" x14ac:dyDescent="0.25">
      <c r="B43">
        <v>7.0655737704917995E-2</v>
      </c>
      <c r="C43">
        <v>0.325954198473282</v>
      </c>
      <c r="E43">
        <f t="shared" si="0"/>
        <v>6.4839921889102189E-2</v>
      </c>
    </row>
    <row r="44" spans="2:5" x14ac:dyDescent="0.25">
      <c r="B44">
        <v>7.3278688524590102E-2</v>
      </c>
      <c r="C44">
        <v>0.32748091603053398</v>
      </c>
      <c r="E44">
        <f t="shared" si="0"/>
        <v>6.7435632353665079E-2</v>
      </c>
    </row>
    <row r="45" spans="2:5" x14ac:dyDescent="0.25">
      <c r="B45">
        <v>7.5901639344262195E-2</v>
      </c>
      <c r="C45">
        <v>0.32900763358778601</v>
      </c>
      <c r="E45">
        <f t="shared" si="0"/>
        <v>7.0031342818227968E-2</v>
      </c>
    </row>
    <row r="46" spans="2:5" x14ac:dyDescent="0.25">
      <c r="B46">
        <v>7.8415300546448005E-2</v>
      </c>
      <c r="C46">
        <v>0.32900763358778601</v>
      </c>
      <c r="E46">
        <f t="shared" si="0"/>
        <v>7.2545004020413778E-2</v>
      </c>
    </row>
    <row r="47" spans="2:5" x14ac:dyDescent="0.25">
      <c r="B47">
        <v>8.1147540983606506E-2</v>
      </c>
      <c r="C47">
        <v>0.33053435114503799</v>
      </c>
      <c r="E47">
        <f t="shared" si="0"/>
        <v>7.5250004102463061E-2</v>
      </c>
    </row>
    <row r="48" spans="2:5" x14ac:dyDescent="0.25">
      <c r="B48">
        <v>8.3661202185792302E-2</v>
      </c>
      <c r="C48">
        <v>0.33206106870228902</v>
      </c>
      <c r="E48">
        <f t="shared" si="0"/>
        <v>7.7736424949539668E-2</v>
      </c>
    </row>
    <row r="49" spans="2:5" x14ac:dyDescent="0.25">
      <c r="B49">
        <v>8.6174863387978098E-2</v>
      </c>
      <c r="C49">
        <v>0.333587786259541</v>
      </c>
      <c r="E49">
        <f t="shared" si="0"/>
        <v>8.022284579661626E-2</v>
      </c>
    </row>
    <row r="50" spans="2:5" x14ac:dyDescent="0.25">
      <c r="B50">
        <v>8.8688524590163895E-2</v>
      </c>
      <c r="C50">
        <v>0.33511450381679297</v>
      </c>
      <c r="E50">
        <f t="shared" si="0"/>
        <v>8.2709266643692853E-2</v>
      </c>
    </row>
    <row r="51" spans="2:5" x14ac:dyDescent="0.25">
      <c r="B51">
        <v>9.1420765027322395E-2</v>
      </c>
      <c r="C51">
        <v>0.33511450381679297</v>
      </c>
      <c r="E51">
        <f t="shared" si="0"/>
        <v>8.5441507080851353E-2</v>
      </c>
    </row>
    <row r="52" spans="2:5" x14ac:dyDescent="0.25">
      <c r="B52">
        <v>9.3934426229508095E-2</v>
      </c>
      <c r="C52">
        <v>0.33511450381679297</v>
      </c>
      <c r="E52">
        <f t="shared" si="0"/>
        <v>8.7955168283037038E-2</v>
      </c>
    </row>
  </sheetData>
  <mergeCells count="2">
    <mergeCell ref="B2:E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F5" sqref="F5"/>
    </sheetView>
  </sheetViews>
  <sheetFormatPr defaultRowHeight="15" x14ac:dyDescent="0.25"/>
  <cols>
    <col min="2" max="2" width="19.5703125" bestFit="1" customWidth="1"/>
    <col min="3" max="3" width="94.5703125" bestFit="1" customWidth="1"/>
  </cols>
  <sheetData>
    <row r="2" spans="2:7" x14ac:dyDescent="0.25">
      <c r="C2" s="1" t="s">
        <v>5</v>
      </c>
    </row>
    <row r="3" spans="2:7" x14ac:dyDescent="0.25">
      <c r="B3" s="1" t="s">
        <v>3</v>
      </c>
      <c r="C3" t="s">
        <v>6</v>
      </c>
      <c r="F3" s="1" t="s">
        <v>10</v>
      </c>
    </row>
    <row r="4" spans="2:7" x14ac:dyDescent="0.25">
      <c r="B4" t="s">
        <v>4</v>
      </c>
      <c r="F4" t="s">
        <v>11</v>
      </c>
      <c r="G4" t="s">
        <v>12</v>
      </c>
    </row>
    <row r="6" spans="2:7" x14ac:dyDescent="0.25">
      <c r="B6" s="1" t="s">
        <v>7</v>
      </c>
    </row>
    <row r="7" spans="2:7" x14ac:dyDescent="0.25">
      <c r="B7">
        <v>0.33</v>
      </c>
    </row>
    <row r="9" spans="2:7" x14ac:dyDescent="0.25">
      <c r="B9" s="1" t="s">
        <v>8</v>
      </c>
    </row>
    <row r="10" spans="2:7" x14ac:dyDescent="0.25">
      <c r="B10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tabSelected="1" workbookViewId="0">
      <selection activeCell="L9" sqref="L9"/>
    </sheetView>
  </sheetViews>
  <sheetFormatPr defaultRowHeight="15" x14ac:dyDescent="0.25"/>
  <cols>
    <col min="2" max="2" width="10" bestFit="1" customWidth="1"/>
  </cols>
  <sheetData>
    <row r="2" spans="2:21" x14ac:dyDescent="0.25">
      <c r="B2" s="1" t="s">
        <v>14</v>
      </c>
    </row>
    <row r="3" spans="2:21" x14ac:dyDescent="0.25">
      <c r="B3" s="3" t="s">
        <v>15</v>
      </c>
      <c r="C3" s="3"/>
      <c r="D3" s="3"/>
      <c r="E3" s="3"/>
      <c r="F3" s="3"/>
      <c r="K3" s="1" t="s">
        <v>20</v>
      </c>
    </row>
    <row r="4" spans="2:21" x14ac:dyDescent="0.25">
      <c r="B4" s="4" t="s">
        <v>16</v>
      </c>
      <c r="C4" s="4"/>
      <c r="D4" s="4"/>
      <c r="E4" s="4"/>
    </row>
    <row r="5" spans="2:21" x14ac:dyDescent="0.25">
      <c r="B5" s="5" t="s">
        <v>17</v>
      </c>
      <c r="C5" s="3"/>
      <c r="D5" s="3"/>
      <c r="E5" s="3"/>
      <c r="F5" s="3"/>
      <c r="G5" s="3"/>
      <c r="K5" s="6" t="s">
        <v>21</v>
      </c>
      <c r="L5" s="6"/>
      <c r="M5" s="6"/>
      <c r="N5" s="6"/>
      <c r="O5" s="6"/>
      <c r="P5" s="6"/>
      <c r="Q5" s="6"/>
      <c r="R5" s="6"/>
      <c r="S5" s="6"/>
    </row>
    <row r="7" spans="2:21" x14ac:dyDescent="0.25">
      <c r="B7" s="4" t="s">
        <v>18</v>
      </c>
      <c r="C7" s="4"/>
      <c r="D7" s="4"/>
      <c r="E7" s="4"/>
      <c r="F7" s="4"/>
      <c r="G7" s="4"/>
      <c r="H7" s="4"/>
      <c r="I7" s="4"/>
      <c r="J7" s="4"/>
    </row>
    <row r="8" spans="2:21" x14ac:dyDescent="0.25">
      <c r="B8" s="5" t="s">
        <v>19</v>
      </c>
      <c r="C8" s="3"/>
      <c r="D8" s="3"/>
      <c r="E8" s="3"/>
      <c r="F8" s="3"/>
      <c r="G8" s="3"/>
      <c r="H8" s="3"/>
      <c r="I8" s="3"/>
      <c r="J8" s="3"/>
    </row>
    <row r="11" spans="2:21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x14ac:dyDescent="0.25">
      <c r="B12" s="4" t="s">
        <v>22</v>
      </c>
      <c r="C12" s="4"/>
      <c r="D12" s="4"/>
      <c r="E12" s="4"/>
      <c r="F12" s="4"/>
      <c r="G12" s="4"/>
    </row>
    <row r="13" spans="2:21" x14ac:dyDescent="0.25">
      <c r="B13" s="3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5" spans="2:21" x14ac:dyDescent="0.25">
      <c r="K15" s="6" t="s">
        <v>24</v>
      </c>
      <c r="L15" s="6"/>
      <c r="M15" s="6"/>
      <c r="N15" s="6"/>
      <c r="O15" s="6"/>
      <c r="P15" s="6"/>
      <c r="Q15" s="6"/>
      <c r="R15" s="6"/>
      <c r="S15" s="6"/>
      <c r="T15" s="6"/>
      <c r="U15" s="6"/>
    </row>
  </sheetData>
  <mergeCells count="9">
    <mergeCell ref="B3:F3"/>
    <mergeCell ref="B4:E4"/>
    <mergeCell ref="B5:G5"/>
    <mergeCell ref="B7:J7"/>
    <mergeCell ref="B8:J8"/>
    <mergeCell ref="B12:G12"/>
    <mergeCell ref="B13:T13"/>
    <mergeCell ref="K15:U15"/>
    <mergeCell ref="K5:S5"/>
  </mergeCells>
  <hyperlinks>
    <hyperlink ref="B5" r:id="rId1"/>
    <hyperlink ref="B8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Plasticity Modeling</vt:lpstr>
      <vt:lpstr>Material Properties</vt:lpstr>
      <vt:lpstr>Additional ABAQUS Resources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Benkelman</dc:creator>
  <cp:lastModifiedBy>Neil Benkelman</cp:lastModifiedBy>
  <dcterms:created xsi:type="dcterms:W3CDTF">2017-04-20T17:20:51Z</dcterms:created>
  <dcterms:modified xsi:type="dcterms:W3CDTF">2017-04-26T22:20:06Z</dcterms:modified>
</cp:coreProperties>
</file>