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tr\bdechant\LFETS\2018-2019 Capstone, Management, and Publicity\Capstone Class Work\Winter Progress Report\"/>
    </mc:Choice>
  </mc:AlternateContent>
  <xr:revisionPtr revIDLastSave="0" documentId="13_ncr:1_{2DB35B42-8150-45A5-B610-3FF4092EA315}" xr6:coauthVersionLast="41" xr6:coauthVersionMax="41" xr10:uidLastSave="{00000000-0000-0000-0000-000000000000}"/>
  <bookViews>
    <workbookView xWindow="-98" yWindow="-98" windowWidth="20715" windowHeight="13875" xr2:uid="{00000000-000D-0000-FFFF-FFFF00000000}"/>
  </bookViews>
  <sheets>
    <sheet name="Sheet1" sheetId="1" r:id="rId1"/>
  </sheets>
  <definedNames>
    <definedName name="_xlnm.Print_Area" localSheetId="0">Sheet1!$A$1:$Y$50</definedName>
    <definedName name="_xlnm.Print_Titles" localSheetId="0">Sheet1!$A:$A,Sheet1!$1:$1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D1" i="1" l="1"/>
  <c r="E1" i="1" l="1"/>
  <c r="F1" i="1" l="1"/>
  <c r="G1" i="1" l="1"/>
  <c r="H1" i="1" l="1"/>
  <c r="H12" i="1" l="1"/>
  <c r="H11" i="1"/>
  <c r="I1" i="1"/>
  <c r="I23" i="1" l="1"/>
  <c r="I12" i="1"/>
  <c r="I11" i="1"/>
  <c r="J1" i="1"/>
  <c r="J14" i="1" s="1"/>
  <c r="J15" i="1" l="1"/>
  <c r="J23" i="1"/>
  <c r="J11" i="1"/>
  <c r="K1" i="1"/>
  <c r="K14" i="1" s="1"/>
  <c r="J26" i="1"/>
  <c r="J36" i="1"/>
  <c r="J37" i="1"/>
  <c r="J12" i="1"/>
  <c r="K17" i="1" l="1"/>
  <c r="K15" i="1"/>
  <c r="K26" i="1"/>
  <c r="K23" i="1"/>
  <c r="K11" i="1"/>
  <c r="K12" i="1"/>
  <c r="K36" i="1"/>
  <c r="K37" i="1"/>
  <c r="L1" i="1"/>
  <c r="L14" i="1" s="1"/>
  <c r="L42" i="1" l="1"/>
  <c r="L18" i="1"/>
  <c r="L12" i="1"/>
  <c r="L26" i="1"/>
  <c r="L31" i="1"/>
  <c r="L11" i="1"/>
  <c r="L17" i="1"/>
  <c r="M1" i="1"/>
  <c r="L36" i="1"/>
  <c r="L19" i="1"/>
  <c r="L37" i="1"/>
  <c r="L23" i="1"/>
  <c r="L15" i="1"/>
  <c r="L6" i="1"/>
  <c r="M42" i="1" l="1"/>
  <c r="M23" i="1"/>
  <c r="M6" i="1"/>
  <c r="N1" i="1"/>
  <c r="M17" i="1"/>
  <c r="M18" i="1"/>
  <c r="M15" i="1"/>
  <c r="M27" i="1"/>
  <c r="M19" i="1"/>
  <c r="M37" i="1"/>
  <c r="M36" i="1"/>
  <c r="M26" i="1"/>
  <c r="M31" i="1"/>
  <c r="N42" i="1" l="1"/>
  <c r="N32" i="1"/>
  <c r="N19" i="1"/>
  <c r="N17" i="1"/>
  <c r="N18" i="1"/>
  <c r="N26" i="1"/>
  <c r="O1" i="1"/>
  <c r="N7" i="1"/>
  <c r="N27" i="1"/>
  <c r="N23" i="1"/>
  <c r="N31" i="1"/>
  <c r="N6" i="1"/>
  <c r="N37" i="1"/>
  <c r="O42" i="1" l="1"/>
  <c r="O43" i="1"/>
  <c r="O18" i="1"/>
  <c r="O37" i="1"/>
  <c r="O23" i="1"/>
  <c r="O27" i="1"/>
  <c r="O19" i="1"/>
  <c r="O31" i="1"/>
  <c r="O7" i="1"/>
  <c r="P1" i="1"/>
  <c r="O38" i="1"/>
  <c r="O17" i="1"/>
  <c r="O32" i="1"/>
  <c r="P7" i="1" l="1"/>
  <c r="P43" i="1"/>
  <c r="P23" i="1"/>
  <c r="P31" i="1"/>
  <c r="P17" i="1"/>
  <c r="P18" i="1"/>
  <c r="P32" i="1"/>
  <c r="P38" i="1"/>
  <c r="P28" i="1"/>
  <c r="P37" i="1"/>
  <c r="Q1" i="1"/>
  <c r="Q43" i="1" s="1"/>
  <c r="P27" i="1"/>
  <c r="P39" i="1"/>
  <c r="P19" i="1"/>
  <c r="Q23" i="1" l="1"/>
  <c r="Q37" i="1"/>
  <c r="Q39" i="1"/>
  <c r="R1" i="1"/>
  <c r="Q38" i="1"/>
  <c r="Q27" i="1"/>
  <c r="Q18" i="1"/>
  <c r="Q28" i="1"/>
  <c r="Q32" i="1"/>
  <c r="Q19" i="1"/>
  <c r="R33" i="1" l="1"/>
  <c r="R43" i="1"/>
  <c r="S1" i="1"/>
  <c r="R39" i="1"/>
  <c r="R38" i="1"/>
  <c r="R19" i="1"/>
  <c r="R32" i="1"/>
  <c r="R18" i="1"/>
  <c r="R28" i="1"/>
  <c r="S33" i="1" l="1"/>
  <c r="T1" i="1"/>
  <c r="T34" i="1" s="1"/>
  <c r="S28" i="1"/>
  <c r="S19" i="1"/>
  <c r="S39" i="1"/>
  <c r="T33" i="1" l="1"/>
  <c r="T19" i="1"/>
  <c r="T39" i="1"/>
  <c r="U1" i="1"/>
  <c r="T28" i="1"/>
  <c r="U39" i="1" l="1"/>
  <c r="U34" i="1"/>
  <c r="U33" i="1"/>
  <c r="V1" i="1"/>
  <c r="V34" i="1" s="1"/>
  <c r="W1" i="1" l="1"/>
  <c r="X1" i="1" l="1"/>
  <c r="X34" i="1" s="1"/>
  <c r="W34" i="1"/>
</calcChain>
</file>

<file path=xl/sharedStrings.xml><?xml version="1.0" encoding="utf-8"?>
<sst xmlns="http://schemas.openxmlformats.org/spreadsheetml/2006/main" count="56" uniqueCount="56">
  <si>
    <t>Pintle Test</t>
  </si>
  <si>
    <t>TEST STAND</t>
  </si>
  <si>
    <t>CAD</t>
  </si>
  <si>
    <t>Pressure Section</t>
  </si>
  <si>
    <t>IPA Section</t>
  </si>
  <si>
    <t>LOX Section</t>
  </si>
  <si>
    <t>HARDWARE</t>
  </si>
  <si>
    <t>Pressure Section Ordered</t>
  </si>
  <si>
    <t>IPA Section Ordered</t>
  </si>
  <si>
    <t>lox Section Ordered</t>
  </si>
  <si>
    <t>Pressure Section Installed</t>
  </si>
  <si>
    <t>Coordination with Third Parties</t>
  </si>
  <si>
    <t>External Igniter Design</t>
  </si>
  <si>
    <t>External Igniter Prototype</t>
  </si>
  <si>
    <t>External Igniter Installed</t>
  </si>
  <si>
    <t>Test Site Design</t>
  </si>
  <si>
    <t>Test Site Construction</t>
  </si>
  <si>
    <t>IGNITER</t>
  </si>
  <si>
    <t>ENGINE</t>
  </si>
  <si>
    <t>SITE PREPARATION</t>
  </si>
  <si>
    <t>BASE 11 SPACE CHALLENGE</t>
  </si>
  <si>
    <t>MAIN FUEL/LOX VALVE</t>
  </si>
  <si>
    <t>CAPSTONE CLASSWORK</t>
  </si>
  <si>
    <t>PDS Report Update</t>
  </si>
  <si>
    <t>Gantt Chart</t>
  </si>
  <si>
    <t>Winter Progress Report Rough Draft</t>
  </si>
  <si>
    <t>Winter Progress Report Final Draft</t>
  </si>
  <si>
    <t>Winter Progress Report Submitted</t>
  </si>
  <si>
    <t>Water Test Pintle V1</t>
  </si>
  <si>
    <t>Analysis of Pintle V1 Test</t>
  </si>
  <si>
    <t>Design Pintle V2</t>
  </si>
  <si>
    <t>Manufacture Pintle V2</t>
  </si>
  <si>
    <t>Water Test Pintle V2</t>
  </si>
  <si>
    <t>Static Fire Test</t>
  </si>
  <si>
    <t>IPA Section  Construction</t>
  </si>
  <si>
    <t>lox Section Construction</t>
  </si>
  <si>
    <t>CAD fixture Modification Drawing</t>
  </si>
  <si>
    <t>Machine fixture</t>
  </si>
  <si>
    <t>Machine engine</t>
  </si>
  <si>
    <t>Hydrotesting</t>
  </si>
  <si>
    <t>Progress Report</t>
  </si>
  <si>
    <t>Static Fire Stand Design Submission</t>
  </si>
  <si>
    <t>Static Fire Requirements Met</t>
  </si>
  <si>
    <t>Build custom bracket</t>
  </si>
  <si>
    <t>Valve actuator design review &amp; Parts Order</t>
  </si>
  <si>
    <t>Cryogenic conditions valve torque test</t>
  </si>
  <si>
    <t>Site Identification</t>
  </si>
  <si>
    <r>
      <t xml:space="preserve">Liquid Propellent Engine Test Stand Integration and Testing              </t>
    </r>
    <r>
      <rPr>
        <sz val="12"/>
        <color theme="8"/>
        <rFont val="Liberation Mono"/>
        <family val="3"/>
      </rPr>
      <t>■</t>
    </r>
    <r>
      <rPr>
        <sz val="12"/>
        <rFont val="Liberation Mono"/>
        <family val="3"/>
      </rPr>
      <t xml:space="preserve"> Completed </t>
    </r>
    <r>
      <rPr>
        <sz val="12"/>
        <color theme="5" tint="-0.249977111117893"/>
        <rFont val="Liberation Mono"/>
        <family val="3"/>
      </rPr>
      <t>■</t>
    </r>
    <r>
      <rPr>
        <sz val="12"/>
        <rFont val="Liberation Mono"/>
        <family val="3"/>
      </rPr>
      <t xml:space="preserve"> Elapsed </t>
    </r>
    <r>
      <rPr>
        <sz val="12"/>
        <color theme="9" tint="-0.249977111117893"/>
        <rFont val="Liberation Mono"/>
        <family val="3"/>
      </rPr>
      <t>■</t>
    </r>
    <r>
      <rPr>
        <sz val="12"/>
        <rFont val="Liberation Mono"/>
        <family val="3"/>
      </rPr>
      <t xml:space="preserve"> Remaining</t>
    </r>
  </si>
  <si>
    <t>Spark Torch Igniter Proof-of Concept</t>
  </si>
  <si>
    <t>ME 492 - Winter Term</t>
  </si>
  <si>
    <t>ME 493 - Spring Term</t>
  </si>
  <si>
    <t>Presentation Poster</t>
  </si>
  <si>
    <t>Team Agreement</t>
  </si>
  <si>
    <t>Final Report - Rough</t>
  </si>
  <si>
    <t>Final Report - Final</t>
  </si>
  <si>
    <t>Final Report 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</si>
</sst>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5">
    <font>
      <sz val="10"/>
      <color rgb="FF000000"/>
      <name val="Arial"/>
    </font>
    <font>
      <sz val="14"/>
      <name val="Simplex"/>
    </font>
    <font>
      <sz val="10"/>
      <color rgb="FF000000"/>
      <name val="Simplex"/>
    </font>
    <font>
      <sz val="10"/>
      <name val="Simplex"/>
    </font>
    <font>
      <sz val="14"/>
      <color rgb="FF000000"/>
      <name val="Simplex"/>
    </font>
    <font>
      <b/>
      <sz val="14"/>
      <name val="Liberation Mono"/>
      <family val="3"/>
    </font>
    <font>
      <sz val="12"/>
      <color theme="8"/>
      <name val="Liberation Mono"/>
      <family val="3"/>
    </font>
    <font>
      <sz val="12"/>
      <name val="Liberation Mono"/>
      <family val="3"/>
    </font>
    <font>
      <sz val="12"/>
      <color theme="5" tint="-0.249977111117893"/>
      <name val="Liberation Mono"/>
      <family val="3"/>
    </font>
    <font>
      <sz val="12"/>
      <color theme="9" tint="-0.249977111117893"/>
      <name val="Liberation Mono"/>
      <family val="3"/>
    </font>
    <font>
      <sz val="14"/>
      <name val="Liberation Mono"/>
      <family val="3"/>
    </font>
    <font>
      <sz val="10"/>
      <name val="Liberation Mono"/>
      <family val="3"/>
    </font>
    <font>
      <sz val="14"/>
      <color rgb="FF000000"/>
      <name val="Liberation Mono"/>
      <family val="3"/>
    </font>
    <font>
      <sz val="10"/>
      <color rgb="FF000000"/>
      <name val="Liberation Mono"/>
      <family val="3"/>
    </font>
    <font>
      <b/>
      <sz val="10"/>
      <name val="Liberation Mono"/>
      <family val="3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rgb="FFEFEFE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rgb="FFD9D9D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EFEFEF"/>
      </patternFill>
    </fill>
  </fills>
  <borders count="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1" fillId="7" borderId="0" xfId="0" applyNumberFormat="1" applyFont="1" applyFill="1" applyAlignment="1">
      <alignment horizontal="center" textRotation="60"/>
    </xf>
    <xf numFmtId="0" fontId="2" fillId="0" borderId="4" xfId="0" applyFont="1" applyBorder="1" applyAlignment="1">
      <alignment textRotation="90" shrinkToFit="1"/>
    </xf>
    <xf numFmtId="0" fontId="2" fillId="0" borderId="1" xfId="0" applyFont="1" applyBorder="1" applyAlignment="1">
      <alignment textRotation="90" shrinkToFit="1"/>
    </xf>
    <xf numFmtId="0" fontId="1" fillId="7" borderId="2" xfId="0" applyFont="1" applyFill="1" applyBorder="1"/>
    <xf numFmtId="0" fontId="2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3" fillId="8" borderId="1" xfId="0" applyFont="1" applyFill="1" applyBorder="1"/>
    <xf numFmtId="0" fontId="1" fillId="9" borderId="1" xfId="0" applyFont="1" applyFill="1" applyBorder="1"/>
    <xf numFmtId="0" fontId="4" fillId="8" borderId="1" xfId="0" applyFont="1" applyFill="1" applyBorder="1"/>
    <xf numFmtId="0" fontId="1" fillId="8" borderId="1" xfId="0" applyFont="1" applyFill="1" applyBorder="1"/>
    <xf numFmtId="0" fontId="5" fillId="2" borderId="3" xfId="0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textRotation="60"/>
    </xf>
    <xf numFmtId="164" fontId="10" fillId="2" borderId="2" xfId="0" applyNumberFormat="1" applyFont="1" applyFill="1" applyBorder="1" applyAlignment="1">
      <alignment horizontal="center" textRotation="60"/>
    </xf>
    <xf numFmtId="0" fontId="5" fillId="2" borderId="1" xfId="0" applyFont="1" applyFill="1" applyBorder="1"/>
    <xf numFmtId="0" fontId="10" fillId="2" borderId="2" xfId="0" applyFont="1" applyFill="1" applyBorder="1"/>
    <xf numFmtId="0" fontId="11" fillId="4" borderId="1" xfId="0" applyFont="1" applyFill="1" applyBorder="1"/>
    <xf numFmtId="0" fontId="12" fillId="0" borderId="1" xfId="0" applyFont="1" applyBorder="1"/>
    <xf numFmtId="0" fontId="13" fillId="0" borderId="1" xfId="0" applyFont="1" applyBorder="1"/>
    <xf numFmtId="0" fontId="11" fillId="0" borderId="1" xfId="0" applyFont="1" applyBorder="1"/>
    <xf numFmtId="0" fontId="12" fillId="6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0" borderId="1" xfId="0" applyFont="1" applyBorder="1"/>
    <xf numFmtId="0" fontId="14" fillId="5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63">
    <dxf>
      <font>
        <color theme="8"/>
      </font>
      <fill>
        <patternFill>
          <bgColor theme="8"/>
        </patternFill>
      </fill>
    </dxf>
    <dxf>
      <font>
        <b val="0"/>
        <i val="0"/>
        <color theme="5" tint="-0.24994659260841701"/>
      </font>
    </dxf>
    <dxf>
      <font>
        <color theme="9" tint="-0.24994659260841701"/>
      </font>
    </dxf>
    <dxf>
      <font>
        <b val="0"/>
        <i val="0"/>
        <color theme="5" tint="-0.24994659260841701"/>
      </font>
    </dxf>
    <dxf>
      <font>
        <color theme="9" tint="-0.24994659260841701"/>
      </font>
    </dxf>
    <dxf>
      <font>
        <color theme="8"/>
      </font>
      <fill>
        <patternFill>
          <bgColor theme="8"/>
        </patternFill>
      </fill>
    </dxf>
    <dxf>
      <font>
        <b val="0"/>
        <i val="0"/>
        <color theme="5" tint="-0.24994659260841701"/>
      </font>
    </dxf>
    <dxf>
      <font>
        <color theme="9" tint="-0.24994659260841701"/>
      </font>
    </dxf>
    <dxf>
      <font>
        <color theme="8"/>
      </font>
      <fill>
        <patternFill>
          <bgColor theme="8"/>
        </patternFill>
      </fill>
    </dxf>
    <dxf>
      <font>
        <b val="0"/>
        <i val="0"/>
        <color theme="5" tint="-0.24994659260841701"/>
      </font>
    </dxf>
    <dxf>
      <font>
        <color theme="9" tint="-0.24994659260841701"/>
      </font>
    </dxf>
    <dxf>
      <font>
        <color theme="8"/>
      </font>
      <fill>
        <patternFill>
          <bgColor theme="8"/>
        </patternFill>
      </fill>
    </dxf>
    <dxf>
      <font>
        <b val="0"/>
        <i val="0"/>
        <color theme="5" tint="-0.24994659260841701"/>
      </font>
    </dxf>
    <dxf>
      <font>
        <color theme="9" tint="-0.24994659260841701"/>
      </font>
    </dxf>
    <dxf>
      <font>
        <color theme="8"/>
      </font>
      <fill>
        <patternFill>
          <bgColor theme="8"/>
        </patternFill>
      </fill>
    </dxf>
    <dxf>
      <font>
        <b val="0"/>
        <i val="0"/>
        <color theme="5" tint="-0.24994659260841701"/>
      </font>
    </dxf>
    <dxf>
      <font>
        <color theme="9" tint="-0.24994659260841701"/>
      </font>
    </dxf>
    <dxf>
      <font>
        <color theme="8"/>
      </font>
      <fill>
        <patternFill>
          <bgColor theme="8"/>
        </patternFill>
      </fill>
    </dxf>
    <dxf>
      <font>
        <b val="0"/>
        <i val="0"/>
        <color theme="5" tint="-0.24994659260841701"/>
      </font>
    </dxf>
    <dxf>
      <font>
        <color theme="9" tint="-0.24994659260841701"/>
      </font>
    </dxf>
    <dxf>
      <font>
        <b val="0"/>
        <i val="0"/>
        <color theme="5" tint="-0.24994659260841701"/>
      </font>
    </dxf>
    <dxf>
      <font>
        <color theme="9" tint="-0.24994659260841701"/>
      </font>
    </dxf>
    <dxf>
      <font>
        <b val="0"/>
        <i val="0"/>
        <color theme="5" tint="-0.24994659260841701"/>
      </font>
    </dxf>
    <dxf>
      <font>
        <color theme="9" tint="-0.24994659260841701"/>
      </font>
    </dxf>
    <dxf>
      <font>
        <b val="0"/>
        <i val="0"/>
        <color theme="5" tint="-0.24994659260841701"/>
      </font>
    </dxf>
    <dxf>
      <font>
        <color theme="9" tint="-0.24994659260841701"/>
      </font>
    </dxf>
    <dxf>
      <font>
        <b val="0"/>
        <i val="0"/>
        <color theme="5" tint="-0.24994659260841701"/>
      </font>
    </dxf>
    <dxf>
      <font>
        <color theme="9" tint="-0.24994659260841701"/>
      </font>
    </dxf>
    <dxf>
      <font>
        <b val="0"/>
        <i val="0"/>
        <color theme="5" tint="-0.24994659260841701"/>
      </font>
    </dxf>
    <dxf>
      <font>
        <color theme="9" tint="-0.24994659260841701"/>
      </font>
    </dxf>
    <dxf>
      <font>
        <color theme="8"/>
      </font>
      <fill>
        <patternFill>
          <bgColor theme="8"/>
        </patternFill>
      </fill>
    </dxf>
    <dxf>
      <font>
        <b val="0"/>
        <i val="0"/>
        <color theme="5" tint="-0.24994659260841701"/>
      </font>
    </dxf>
    <dxf>
      <font>
        <color theme="9" tint="-0.24994659260841701"/>
      </font>
    </dxf>
    <dxf>
      <font>
        <color theme="8"/>
      </font>
      <fill>
        <patternFill>
          <bgColor theme="8"/>
        </patternFill>
      </fill>
    </dxf>
    <dxf>
      <font>
        <b val="0"/>
        <i val="0"/>
        <color theme="5" tint="-0.24994659260841701"/>
      </font>
    </dxf>
    <dxf>
      <font>
        <color theme="9" tint="-0.24994659260841701"/>
      </font>
    </dxf>
    <dxf>
      <font>
        <color theme="8"/>
      </font>
      <fill>
        <patternFill>
          <bgColor theme="8"/>
        </patternFill>
      </fill>
    </dxf>
    <dxf>
      <font>
        <b val="0"/>
        <i val="0"/>
        <color theme="5" tint="-0.24994659260841701"/>
      </font>
    </dxf>
    <dxf>
      <font>
        <color theme="9" tint="-0.24994659260841701"/>
      </font>
    </dxf>
    <dxf>
      <font>
        <b val="0"/>
        <i val="0"/>
        <color theme="5" tint="-0.24994659260841701"/>
      </font>
    </dxf>
    <dxf>
      <font>
        <color theme="9" tint="-0.24994659260841701"/>
      </font>
    </dxf>
    <dxf>
      <font>
        <color theme="8"/>
      </font>
      <fill>
        <patternFill>
          <bgColor theme="8"/>
        </patternFill>
      </fill>
    </dxf>
    <dxf>
      <font>
        <b val="0"/>
        <i val="0"/>
        <color theme="5" tint="-0.24994659260841701"/>
      </font>
    </dxf>
    <dxf>
      <font>
        <color theme="9" tint="-0.24994659260841701"/>
      </font>
    </dxf>
    <dxf>
      <font>
        <color theme="8"/>
      </font>
      <fill>
        <patternFill>
          <bgColor theme="8"/>
        </patternFill>
      </fill>
    </dxf>
    <dxf>
      <font>
        <b val="0"/>
        <i val="0"/>
        <color theme="5" tint="-0.24994659260841701"/>
      </font>
    </dxf>
    <dxf>
      <font>
        <color theme="9" tint="-0.24994659260841701"/>
      </font>
    </dxf>
    <dxf>
      <font>
        <color theme="8"/>
      </font>
      <fill>
        <patternFill>
          <bgColor theme="8"/>
        </patternFill>
      </fill>
    </dxf>
    <dxf>
      <font>
        <b val="0"/>
        <i val="0"/>
        <color theme="5" tint="-0.24994659260841701"/>
      </font>
    </dxf>
    <dxf>
      <font>
        <color theme="9" tint="-0.24994659260841701"/>
      </font>
    </dxf>
    <dxf>
      <font>
        <b val="0"/>
        <i val="0"/>
        <color theme="5" tint="-0.24994659260841701"/>
      </font>
    </dxf>
    <dxf>
      <font>
        <color theme="9" tint="-0.24994659260841701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5" tint="-0.24994659260841701"/>
      </font>
    </dxf>
    <dxf>
      <font>
        <color theme="9" tint="-0.24994659260841701"/>
      </font>
    </dxf>
    <dxf>
      <font>
        <b val="0"/>
        <i val="0"/>
        <color theme="5" tint="-0.24994659260841701"/>
      </font>
    </dxf>
    <dxf>
      <font>
        <color theme="9" tint="-0.24994659260841701"/>
      </font>
    </dxf>
    <dxf>
      <font>
        <b val="0"/>
        <i val="0"/>
        <color theme="5" tint="-0.24994659260841701"/>
      </font>
    </dxf>
    <dxf>
      <font>
        <color theme="9" tint="-0.24994659260841701"/>
      </font>
    </dxf>
    <dxf>
      <font>
        <b val="0"/>
        <i val="0"/>
        <color theme="5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56"/>
  <sheetViews>
    <sheetView tabSelected="1" zoomScale="75" zoomScaleNormal="75" workbookViewId="0">
      <pane ySplit="1" topLeftCell="A19" activePane="bottomLeft" state="frozen"/>
      <selection pane="bottomLeft" activeCell="A57" sqref="A57"/>
    </sheetView>
  </sheetViews>
  <sheetFormatPr defaultColWidth="14.3984375" defaultRowHeight="15.75" customHeight="1"/>
  <cols>
    <col min="1" max="1" width="56" style="5" customWidth="1"/>
    <col min="2" max="25" width="5.73046875" style="6" customWidth="1"/>
    <col min="26" max="16384" width="14.3984375" style="5"/>
  </cols>
  <sheetData>
    <row r="1" spans="1:26" s="3" customFormat="1" ht="56.25">
      <c r="A1" s="12" t="s">
        <v>47</v>
      </c>
      <c r="B1" s="13">
        <v>43471</v>
      </c>
      <c r="C1" s="13">
        <f>B1+7</f>
        <v>43478</v>
      </c>
      <c r="D1" s="13">
        <f t="shared" ref="D1:J1" si="0">C1+7</f>
        <v>43485</v>
      </c>
      <c r="E1" s="13">
        <f t="shared" si="0"/>
        <v>43492</v>
      </c>
      <c r="F1" s="13">
        <f t="shared" si="0"/>
        <v>43499</v>
      </c>
      <c r="G1" s="13">
        <f t="shared" si="0"/>
        <v>43506</v>
      </c>
      <c r="H1" s="13">
        <f t="shared" si="0"/>
        <v>43513</v>
      </c>
      <c r="I1" s="13">
        <f t="shared" si="0"/>
        <v>43520</v>
      </c>
      <c r="J1" s="13">
        <f t="shared" si="0"/>
        <v>43527</v>
      </c>
      <c r="K1" s="13">
        <f t="shared" ref="K1:X1" si="1">J1+7</f>
        <v>43534</v>
      </c>
      <c r="L1" s="13">
        <f t="shared" si="1"/>
        <v>43541</v>
      </c>
      <c r="M1" s="13">
        <f t="shared" si="1"/>
        <v>43548</v>
      </c>
      <c r="N1" s="13">
        <f t="shared" si="1"/>
        <v>43555</v>
      </c>
      <c r="O1" s="13">
        <f t="shared" si="1"/>
        <v>43562</v>
      </c>
      <c r="P1" s="13">
        <f t="shared" si="1"/>
        <v>43569</v>
      </c>
      <c r="Q1" s="13">
        <f t="shared" si="1"/>
        <v>43576</v>
      </c>
      <c r="R1" s="13">
        <f t="shared" si="1"/>
        <v>43583</v>
      </c>
      <c r="S1" s="13">
        <f t="shared" si="1"/>
        <v>43590</v>
      </c>
      <c r="T1" s="13">
        <f t="shared" si="1"/>
        <v>43597</v>
      </c>
      <c r="U1" s="13">
        <f t="shared" si="1"/>
        <v>43604</v>
      </c>
      <c r="V1" s="13">
        <f t="shared" si="1"/>
        <v>43611</v>
      </c>
      <c r="W1" s="13">
        <f t="shared" si="1"/>
        <v>43618</v>
      </c>
      <c r="X1" s="14">
        <f t="shared" si="1"/>
        <v>43625</v>
      </c>
      <c r="Y1" s="1"/>
      <c r="Z1" s="2"/>
    </row>
    <row r="2" spans="1:26" ht="20.100000000000001" customHeight="1">
      <c r="A2" s="15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4"/>
    </row>
    <row r="3" spans="1:26" ht="15.75" customHeight="1">
      <c r="A3" s="17" t="s">
        <v>28</v>
      </c>
      <c r="B3" s="18">
        <v>-1</v>
      </c>
      <c r="C3" s="18">
        <v>-1</v>
      </c>
      <c r="D3" s="18">
        <v>-1</v>
      </c>
      <c r="E3" s="18">
        <v>-1</v>
      </c>
      <c r="F3" s="18">
        <v>-1</v>
      </c>
      <c r="G3" s="19"/>
      <c r="H3" s="19"/>
      <c r="I3" s="19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8"/>
    </row>
    <row r="4" spans="1:26" ht="15.75" customHeight="1">
      <c r="A4" s="17" t="s">
        <v>29</v>
      </c>
      <c r="B4" s="19"/>
      <c r="C4" s="19"/>
      <c r="D4" s="18">
        <v>-1</v>
      </c>
      <c r="E4" s="18">
        <v>-1</v>
      </c>
      <c r="F4" s="18">
        <v>-1</v>
      </c>
      <c r="G4" s="18">
        <v>-1</v>
      </c>
      <c r="H4" s="19"/>
      <c r="I4" s="19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8"/>
    </row>
    <row r="5" spans="1:26" ht="15.75" customHeight="1">
      <c r="A5" s="26" t="s">
        <v>30</v>
      </c>
      <c r="B5" s="19"/>
      <c r="C5" s="19"/>
      <c r="D5" s="19"/>
      <c r="E5" s="19"/>
      <c r="F5" s="19"/>
      <c r="G5" s="18">
        <v>-1</v>
      </c>
      <c r="H5" s="18">
        <v>-1</v>
      </c>
      <c r="I5" s="18">
        <v>-1</v>
      </c>
      <c r="J5" s="18">
        <v>-1</v>
      </c>
      <c r="K5" s="18">
        <v>-1</v>
      </c>
      <c r="L5" s="18">
        <v>-1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8"/>
    </row>
    <row r="6" spans="1:26" ht="15.75" customHeight="1">
      <c r="A6" s="26" t="s">
        <v>31</v>
      </c>
      <c r="B6" s="19"/>
      <c r="C6" s="19"/>
      <c r="D6" s="19"/>
      <c r="E6" s="19"/>
      <c r="F6" s="19"/>
      <c r="G6" s="19"/>
      <c r="H6" s="19"/>
      <c r="I6" s="19"/>
      <c r="J6" s="20"/>
      <c r="K6" s="20"/>
      <c r="L6" s="18">
        <f t="shared" ref="L6:M6" ca="1" si="2">IF(TODAY() &gt; L$1,1,0)</f>
        <v>1</v>
      </c>
      <c r="M6" s="18">
        <f t="shared" ca="1" si="2"/>
        <v>1</v>
      </c>
      <c r="N6" s="18">
        <f ca="1">IF(TODAY() &gt; N$1,1,0)</f>
        <v>1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8"/>
    </row>
    <row r="7" spans="1:26" ht="15.75" customHeight="1">
      <c r="A7" s="26" t="s">
        <v>32</v>
      </c>
      <c r="B7" s="19"/>
      <c r="C7" s="19"/>
      <c r="D7" s="19"/>
      <c r="E7" s="19"/>
      <c r="F7" s="19"/>
      <c r="G7" s="19"/>
      <c r="H7" s="19"/>
      <c r="I7" s="19"/>
      <c r="J7" s="20"/>
      <c r="K7" s="20"/>
      <c r="L7" s="20"/>
      <c r="M7" s="20"/>
      <c r="N7" s="18">
        <f t="shared" ref="N7:P7" ca="1" si="3">IF(TODAY() &gt; N$1,1,0)</f>
        <v>1</v>
      </c>
      <c r="O7" s="18">
        <f t="shared" ca="1" si="3"/>
        <v>0</v>
      </c>
      <c r="P7" s="18">
        <f t="shared" ca="1" si="3"/>
        <v>0</v>
      </c>
      <c r="Q7" s="20"/>
      <c r="R7" s="20"/>
      <c r="S7" s="20"/>
      <c r="T7" s="20"/>
      <c r="U7" s="20"/>
      <c r="V7" s="20"/>
      <c r="W7" s="20"/>
      <c r="X7" s="20"/>
      <c r="Y7" s="8"/>
    </row>
    <row r="8" spans="1:26" ht="20.100000000000001" customHeight="1">
      <c r="A8" s="27" t="s">
        <v>1</v>
      </c>
      <c r="B8" s="21"/>
      <c r="C8" s="21"/>
      <c r="D8" s="21"/>
      <c r="E8" s="21"/>
      <c r="F8" s="21"/>
      <c r="G8" s="21"/>
      <c r="H8" s="21"/>
      <c r="I8" s="21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9"/>
    </row>
    <row r="9" spans="1:26" ht="15.75" customHeight="1">
      <c r="A9" s="25" t="s">
        <v>2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9"/>
    </row>
    <row r="10" spans="1:26" ht="15.75" customHeight="1">
      <c r="A10" s="28" t="s">
        <v>3</v>
      </c>
      <c r="B10" s="18"/>
      <c r="C10" s="18"/>
      <c r="D10" s="18"/>
      <c r="E10" s="18"/>
      <c r="F10" s="18"/>
      <c r="G10" s="18"/>
      <c r="H10" s="18">
        <v>-1</v>
      </c>
      <c r="I10" s="18">
        <v>-1</v>
      </c>
      <c r="J10" s="18">
        <v>-1</v>
      </c>
      <c r="K10" s="18">
        <v>-1</v>
      </c>
      <c r="L10" s="18">
        <v>-1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0"/>
    </row>
    <row r="11" spans="1:26" ht="15.75" customHeight="1">
      <c r="A11" s="28" t="s">
        <v>4</v>
      </c>
      <c r="B11" s="18"/>
      <c r="C11" s="18"/>
      <c r="D11" s="18"/>
      <c r="E11" s="18"/>
      <c r="F11" s="18"/>
      <c r="G11" s="18"/>
      <c r="H11" s="18">
        <f t="shared" ref="H11:J12" ca="1" si="4">IF(TODAY() &gt; H$1,1,0)</f>
        <v>1</v>
      </c>
      <c r="I11" s="18">
        <f t="shared" ca="1" si="4"/>
        <v>1</v>
      </c>
      <c r="J11" s="18">
        <f t="shared" ca="1" si="4"/>
        <v>1</v>
      </c>
      <c r="K11" s="18">
        <f ca="1">IF(TODAY() &gt; K$1,1,0)</f>
        <v>1</v>
      </c>
      <c r="L11" s="18">
        <f ca="1">IF(TODAY() &gt; L$1,1,0)</f>
        <v>1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0"/>
    </row>
    <row r="12" spans="1:26" ht="15.75" customHeight="1">
      <c r="A12" s="28" t="s">
        <v>5</v>
      </c>
      <c r="B12" s="18"/>
      <c r="C12" s="18"/>
      <c r="D12" s="18"/>
      <c r="E12" s="18"/>
      <c r="F12" s="18"/>
      <c r="G12" s="18"/>
      <c r="H12" s="18">
        <f t="shared" ca="1" si="4"/>
        <v>1</v>
      </c>
      <c r="I12" s="18">
        <f t="shared" ca="1" si="4"/>
        <v>1</v>
      </c>
      <c r="J12" s="18">
        <f t="shared" ca="1" si="4"/>
        <v>1</v>
      </c>
      <c r="K12" s="18">
        <f ca="1">IF(TODAY() &gt; K$1,1,0)</f>
        <v>1</v>
      </c>
      <c r="L12" s="18">
        <f ca="1">IF(TODAY() &gt; L$1,1,0)</f>
        <v>1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0"/>
    </row>
    <row r="13" spans="1:26" ht="15.75" customHeight="1">
      <c r="A13" s="25" t="s">
        <v>6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9"/>
    </row>
    <row r="14" spans="1:26" ht="15.75" customHeight="1">
      <c r="A14" s="28" t="s">
        <v>7</v>
      </c>
      <c r="B14" s="18"/>
      <c r="C14" s="18"/>
      <c r="D14" s="18"/>
      <c r="E14" s="18"/>
      <c r="F14" s="18"/>
      <c r="G14" s="18"/>
      <c r="H14" s="18"/>
      <c r="I14" s="18"/>
      <c r="J14" s="18">
        <f t="shared" ref="J14:M19" ca="1" si="5">IF(TODAY() &gt; J$1,1,0)</f>
        <v>1</v>
      </c>
      <c r="K14" s="18">
        <f t="shared" ca="1" si="5"/>
        <v>1</v>
      </c>
      <c r="L14" s="18">
        <f t="shared" ca="1" si="5"/>
        <v>1</v>
      </c>
      <c r="M14" s="18">
        <v>1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0"/>
    </row>
    <row r="15" spans="1:26" ht="15.75" customHeight="1">
      <c r="A15" s="28" t="s">
        <v>8</v>
      </c>
      <c r="B15" s="18"/>
      <c r="C15" s="18"/>
      <c r="D15" s="18"/>
      <c r="E15" s="18"/>
      <c r="F15" s="18"/>
      <c r="G15" s="18"/>
      <c r="H15" s="18"/>
      <c r="I15" s="18"/>
      <c r="J15" s="18">
        <f t="shared" ca="1" si="5"/>
        <v>1</v>
      </c>
      <c r="K15" s="18">
        <f t="shared" ca="1" si="5"/>
        <v>1</v>
      </c>
      <c r="L15" s="18">
        <f t="shared" ca="1" si="5"/>
        <v>1</v>
      </c>
      <c r="M15" s="18">
        <f t="shared" ca="1" si="5"/>
        <v>1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0"/>
    </row>
    <row r="16" spans="1:26" ht="15.75" customHeight="1">
      <c r="A16" s="28" t="s">
        <v>9</v>
      </c>
      <c r="B16" s="18"/>
      <c r="C16" s="18"/>
      <c r="D16" s="18"/>
      <c r="E16" s="18"/>
      <c r="F16" s="18"/>
      <c r="G16" s="18"/>
      <c r="H16" s="18"/>
      <c r="I16" s="18"/>
      <c r="J16" s="18">
        <v>-1</v>
      </c>
      <c r="K16" s="18">
        <v>-1</v>
      </c>
      <c r="L16" s="18">
        <v>-1</v>
      </c>
      <c r="M16" s="18">
        <v>-1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0"/>
    </row>
    <row r="17" spans="1:25" ht="15.75" customHeight="1">
      <c r="A17" s="28" t="s">
        <v>10</v>
      </c>
      <c r="B17" s="18"/>
      <c r="C17" s="18"/>
      <c r="D17" s="18"/>
      <c r="E17" s="18"/>
      <c r="F17" s="18"/>
      <c r="G17" s="18"/>
      <c r="H17" s="18"/>
      <c r="I17" s="18"/>
      <c r="J17" s="18"/>
      <c r="K17" s="18">
        <f t="shared" ca="1" si="5"/>
        <v>1</v>
      </c>
      <c r="L17" s="18">
        <f t="shared" ca="1" si="5"/>
        <v>1</v>
      </c>
      <c r="M17" s="18">
        <f t="shared" ca="1" si="5"/>
        <v>1</v>
      </c>
      <c r="N17" s="18">
        <f t="shared" ref="N17:P19" ca="1" si="6">IF(TODAY() &gt; N$1,1,0)</f>
        <v>1</v>
      </c>
      <c r="O17" s="18">
        <f t="shared" ca="1" si="6"/>
        <v>0</v>
      </c>
      <c r="P17" s="18">
        <f t="shared" ca="1" si="6"/>
        <v>0</v>
      </c>
      <c r="Q17" s="18"/>
      <c r="R17" s="18"/>
      <c r="S17" s="18"/>
      <c r="T17" s="18"/>
      <c r="U17" s="18"/>
      <c r="V17" s="18"/>
      <c r="W17" s="18"/>
      <c r="X17" s="18"/>
      <c r="Y17" s="10"/>
    </row>
    <row r="18" spans="1:25" ht="15.75" customHeight="1">
      <c r="A18" s="28" t="s">
        <v>34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>
        <f t="shared" ca="1" si="5"/>
        <v>1</v>
      </c>
      <c r="M18" s="18">
        <f t="shared" ca="1" si="5"/>
        <v>1</v>
      </c>
      <c r="N18" s="18">
        <f t="shared" ca="1" si="6"/>
        <v>1</v>
      </c>
      <c r="O18" s="18">
        <f t="shared" ca="1" si="6"/>
        <v>0</v>
      </c>
      <c r="P18" s="18">
        <f t="shared" ca="1" si="6"/>
        <v>0</v>
      </c>
      <c r="Q18" s="18">
        <f ca="1">IF(TODAY() &gt; Q$1,1,0)</f>
        <v>0</v>
      </c>
      <c r="R18" s="18">
        <f ca="1">IF(TODAY() &gt; R$1,1,0)</f>
        <v>0</v>
      </c>
      <c r="S18" s="18"/>
      <c r="T18" s="18"/>
      <c r="U18" s="18"/>
      <c r="V18" s="18"/>
      <c r="W18" s="18"/>
      <c r="X18" s="18"/>
      <c r="Y18" s="10"/>
    </row>
    <row r="19" spans="1:25" ht="15.75" customHeight="1">
      <c r="A19" s="28" t="s">
        <v>35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>
        <f t="shared" ca="1" si="5"/>
        <v>1</v>
      </c>
      <c r="M19" s="18">
        <f t="shared" ca="1" si="5"/>
        <v>1</v>
      </c>
      <c r="N19" s="18">
        <f t="shared" ca="1" si="6"/>
        <v>1</v>
      </c>
      <c r="O19" s="18">
        <f t="shared" ca="1" si="6"/>
        <v>0</v>
      </c>
      <c r="P19" s="18">
        <f t="shared" ca="1" si="6"/>
        <v>0</v>
      </c>
      <c r="Q19" s="18">
        <f ca="1">IF(TODAY() &gt; Q$1,1,0)</f>
        <v>0</v>
      </c>
      <c r="R19" s="18">
        <f ca="1">IF(TODAY() &gt; R$1,1,0)</f>
        <v>0</v>
      </c>
      <c r="S19" s="18">
        <f ca="1">IF(TODAY() &gt; S$1,1,0)</f>
        <v>0</v>
      </c>
      <c r="T19" s="18">
        <f ca="1">IF(TODAY() &gt; T$1,1,0)</f>
        <v>0</v>
      </c>
      <c r="U19" s="18"/>
      <c r="V19" s="18"/>
      <c r="W19" s="18"/>
      <c r="X19" s="18"/>
      <c r="Y19" s="10"/>
    </row>
    <row r="20" spans="1:25" s="7" customFormat="1" ht="20.100000000000001" customHeight="1">
      <c r="A20" s="27" t="s">
        <v>21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11"/>
    </row>
    <row r="21" spans="1:25" ht="15.75" customHeight="1">
      <c r="A21" s="28" t="s">
        <v>45</v>
      </c>
      <c r="B21" s="18">
        <v>-1</v>
      </c>
      <c r="C21" s="18">
        <v>-1</v>
      </c>
      <c r="D21" s="18">
        <v>-1</v>
      </c>
      <c r="E21" s="18">
        <v>-1</v>
      </c>
      <c r="F21" s="18">
        <v>-1</v>
      </c>
      <c r="G21" s="18">
        <v>-1</v>
      </c>
      <c r="H21" s="18">
        <v>-1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0"/>
    </row>
    <row r="22" spans="1:25" ht="15.75" customHeight="1">
      <c r="A22" s="28" t="s">
        <v>44</v>
      </c>
      <c r="B22" s="18"/>
      <c r="C22" s="18"/>
      <c r="D22" s="18"/>
      <c r="E22" s="18"/>
      <c r="F22" s="18"/>
      <c r="G22" s="18">
        <v>-1</v>
      </c>
      <c r="H22" s="18">
        <v>-1</v>
      </c>
      <c r="I22" s="18">
        <v>-1</v>
      </c>
      <c r="J22" s="18">
        <v>-1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0"/>
    </row>
    <row r="23" spans="1:25" ht="15.75" customHeight="1">
      <c r="A23" s="28" t="s">
        <v>43</v>
      </c>
      <c r="B23" s="18"/>
      <c r="C23" s="18"/>
      <c r="D23" s="18"/>
      <c r="E23" s="18"/>
      <c r="F23" s="18"/>
      <c r="G23" s="18"/>
      <c r="H23" s="18"/>
      <c r="I23" s="18">
        <f ca="1">IF(TODAY() &gt; I$1,1,0)</f>
        <v>1</v>
      </c>
      <c r="J23" s="18">
        <f t="shared" ref="J23:Q23" ca="1" si="7">IF(TODAY() &gt; J$1,1,0)</f>
        <v>1</v>
      </c>
      <c r="K23" s="18">
        <f t="shared" ca="1" si="7"/>
        <v>1</v>
      </c>
      <c r="L23" s="18">
        <f t="shared" ca="1" si="7"/>
        <v>1</v>
      </c>
      <c r="M23" s="18">
        <f t="shared" ca="1" si="7"/>
        <v>1</v>
      </c>
      <c r="N23" s="18">
        <f t="shared" ca="1" si="7"/>
        <v>1</v>
      </c>
      <c r="O23" s="18">
        <f t="shared" ca="1" si="7"/>
        <v>0</v>
      </c>
      <c r="P23" s="18">
        <f t="shared" ca="1" si="7"/>
        <v>0</v>
      </c>
      <c r="Q23" s="18">
        <f t="shared" ca="1" si="7"/>
        <v>0</v>
      </c>
      <c r="R23" s="18"/>
      <c r="S23" s="18"/>
      <c r="T23" s="18"/>
      <c r="U23" s="18"/>
      <c r="V23" s="18"/>
      <c r="W23" s="18"/>
      <c r="X23" s="18"/>
      <c r="Y23" s="10"/>
    </row>
    <row r="24" spans="1:25" s="7" customFormat="1" ht="20.100000000000001" customHeight="1">
      <c r="A24" s="27" t="s">
        <v>17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11"/>
    </row>
    <row r="25" spans="1:25" s="7" customFormat="1" ht="15.75" customHeight="1">
      <c r="A25" s="29" t="s">
        <v>48</v>
      </c>
      <c r="B25" s="18">
        <v>-1</v>
      </c>
      <c r="C25" s="18">
        <v>-1</v>
      </c>
      <c r="D25" s="18">
        <v>-1</v>
      </c>
      <c r="E25" s="18">
        <v>-1</v>
      </c>
      <c r="F25" s="18">
        <v>-1</v>
      </c>
      <c r="G25" s="18">
        <v>-1</v>
      </c>
      <c r="H25" s="18">
        <v>-1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11"/>
    </row>
    <row r="26" spans="1:25" ht="15.75" customHeight="1">
      <c r="A26" s="28" t="s">
        <v>12</v>
      </c>
      <c r="B26" s="18"/>
      <c r="C26" s="18"/>
      <c r="D26" s="18"/>
      <c r="E26" s="18"/>
      <c r="F26" s="18"/>
      <c r="G26" s="18"/>
      <c r="H26" s="18"/>
      <c r="I26" s="18"/>
      <c r="J26" s="18">
        <f ca="1">IF(TODAY() &gt; J$1,1,0)</f>
        <v>1</v>
      </c>
      <c r="K26" s="18">
        <f ca="1">IF(TODAY() &gt; K$1,1,0)</f>
        <v>1</v>
      </c>
      <c r="L26" s="18">
        <f ca="1">IF(TODAY() &gt; L$1,1,0)</f>
        <v>1</v>
      </c>
      <c r="M26" s="18">
        <f ca="1">IF(TODAY() &gt; M$1,1,0)</f>
        <v>1</v>
      </c>
      <c r="N26" s="18">
        <f ca="1">IF(TODAY() &gt; N$1,1,0)</f>
        <v>1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0"/>
    </row>
    <row r="27" spans="1:25" ht="15.75" customHeight="1">
      <c r="A27" s="28" t="s">
        <v>13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>
        <f ca="1">IF(TODAY() &gt; M$1,1,0)</f>
        <v>1</v>
      </c>
      <c r="N27" s="18">
        <f ca="1">IF(TODAY() &gt; N$1,1,0)</f>
        <v>1</v>
      </c>
      <c r="O27" s="18">
        <f ca="1">IF(TODAY() &gt; O$1,1,0)</f>
        <v>0</v>
      </c>
      <c r="P27" s="18">
        <f ca="1">IF(TODAY() &gt; P$1,1,0)</f>
        <v>0</v>
      </c>
      <c r="Q27" s="18">
        <f ca="1">IF(TODAY() &gt; Q$1,1,0)</f>
        <v>0</v>
      </c>
      <c r="R27" s="18"/>
      <c r="S27" s="18"/>
      <c r="T27" s="18"/>
      <c r="U27" s="18"/>
      <c r="V27" s="18"/>
      <c r="W27" s="18"/>
      <c r="X27" s="18"/>
      <c r="Y27" s="10"/>
    </row>
    <row r="28" spans="1:25" ht="15.75" customHeight="1">
      <c r="A28" s="28" t="s">
        <v>14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>
        <f ca="1">IF(TODAY() &gt; P$1,1,0)</f>
        <v>0</v>
      </c>
      <c r="Q28" s="18">
        <f ca="1">IF(TODAY() &gt; Q$1,1,0)</f>
        <v>0</v>
      </c>
      <c r="R28" s="18">
        <f ca="1">IF(TODAY() &gt; R$1,1,0)</f>
        <v>0</v>
      </c>
      <c r="S28" s="18">
        <f ca="1">IF(TODAY() &gt; S$1,1,0)</f>
        <v>0</v>
      </c>
      <c r="T28" s="18">
        <f ca="1">IF(TODAY() &gt; T$1,1,0)</f>
        <v>0</v>
      </c>
      <c r="U28" s="18"/>
      <c r="V28" s="18"/>
      <c r="W28" s="18"/>
      <c r="X28" s="18"/>
      <c r="Y28" s="10"/>
    </row>
    <row r="29" spans="1:25" ht="20.100000000000001" customHeight="1">
      <c r="A29" s="27" t="s">
        <v>18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10"/>
    </row>
    <row r="30" spans="1:25" ht="15.75" customHeight="1">
      <c r="A30" s="28" t="s">
        <v>36</v>
      </c>
      <c r="B30" s="18">
        <v>-1</v>
      </c>
      <c r="C30" s="18">
        <v>-1</v>
      </c>
      <c r="D30" s="18">
        <v>-1</v>
      </c>
      <c r="E30" s="18">
        <v>-1</v>
      </c>
      <c r="F30" s="18">
        <v>-1</v>
      </c>
      <c r="G30" s="18">
        <v>-1</v>
      </c>
      <c r="H30" s="18">
        <v>-1</v>
      </c>
      <c r="I30" s="18">
        <v>-1</v>
      </c>
      <c r="J30" s="18">
        <v>-1</v>
      </c>
      <c r="K30" s="18">
        <v>-1</v>
      </c>
      <c r="L30" s="18">
        <v>-1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0"/>
    </row>
    <row r="31" spans="1:25" ht="15.75" customHeight="1">
      <c r="A31" s="28" t="s">
        <v>37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>
        <f ca="1">IF(TODAY() &gt; L$1,1,0)</f>
        <v>1</v>
      </c>
      <c r="M31" s="18">
        <f ca="1">IF(TODAY() &gt; M$1,1,0)</f>
        <v>1</v>
      </c>
      <c r="N31" s="18">
        <f ca="1">IF(TODAY() &gt; N$1,1,0)</f>
        <v>1</v>
      </c>
      <c r="O31" s="18">
        <f ca="1">IF(TODAY() &gt; O$1,1,0)</f>
        <v>0</v>
      </c>
      <c r="P31" s="18">
        <f ca="1">IF(TODAY() &gt; P$1,1,0)</f>
        <v>0</v>
      </c>
      <c r="Q31" s="18"/>
      <c r="R31" s="18"/>
      <c r="S31" s="18"/>
      <c r="T31" s="18"/>
      <c r="U31" s="18"/>
      <c r="V31" s="18"/>
      <c r="W31" s="18"/>
      <c r="X31" s="18"/>
      <c r="Y31" s="10"/>
    </row>
    <row r="32" spans="1:25" ht="15.75" customHeight="1">
      <c r="A32" s="28" t="s">
        <v>38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>
        <f ca="1">IF(TODAY() &gt; N$1,1,0)</f>
        <v>1</v>
      </c>
      <c r="O32" s="18">
        <f ca="1">IF(TODAY() &gt; O$1,1,0)</f>
        <v>0</v>
      </c>
      <c r="P32" s="18">
        <f ca="1">IF(TODAY() &gt; P$1,1,0)</f>
        <v>0</v>
      </c>
      <c r="Q32" s="18">
        <f ca="1">IF(TODAY() &gt; Q$1,1,0)</f>
        <v>0</v>
      </c>
      <c r="R32" s="18">
        <f ca="1">IF(TODAY() &gt; R$1,1,0)</f>
        <v>0</v>
      </c>
      <c r="S32" s="18"/>
      <c r="T32" s="18"/>
      <c r="U32" s="18"/>
      <c r="V32" s="18"/>
      <c r="W32" s="18"/>
      <c r="X32" s="18"/>
      <c r="Y32" s="10"/>
    </row>
    <row r="33" spans="1:25" ht="15.75" customHeight="1">
      <c r="A33" s="28" t="s">
        <v>39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>
        <f ca="1">IF(TODAY() &gt; R$1,1,0)</f>
        <v>0</v>
      </c>
      <c r="S33" s="18">
        <f ca="1">IF(TODAY() &gt; S$1,1,0)</f>
        <v>0</v>
      </c>
      <c r="T33" s="18">
        <f ca="1">IF(TODAY() &gt; T$1,1,0)</f>
        <v>0</v>
      </c>
      <c r="U33" s="18">
        <f ca="1">IF(TODAY() &gt; U$1,1,0)</f>
        <v>0</v>
      </c>
      <c r="V33" s="18"/>
      <c r="W33" s="18"/>
      <c r="X33" s="18"/>
      <c r="Y33" s="10"/>
    </row>
    <row r="34" spans="1:25" ht="15.75" customHeight="1">
      <c r="A34" s="28" t="s">
        <v>33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>
        <f ca="1">IF(TODAY() &gt; T$1,1,0)</f>
        <v>0</v>
      </c>
      <c r="U34" s="18">
        <f ca="1">IF(TODAY() &gt; U$1,1,0)</f>
        <v>0</v>
      </c>
      <c r="V34" s="18">
        <f ca="1">IF(TODAY() &gt; V$1,1,0)</f>
        <v>0</v>
      </c>
      <c r="W34" s="18">
        <f ca="1">IF(TODAY() &gt; W$1,1,0)</f>
        <v>0</v>
      </c>
      <c r="X34" s="18">
        <f ca="1">IF(TODAY() &gt; X$1,1,0)</f>
        <v>0</v>
      </c>
      <c r="Y34" s="10"/>
    </row>
    <row r="35" spans="1:25" ht="20.100000000000001" customHeight="1">
      <c r="A35" s="27" t="s">
        <v>19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10"/>
    </row>
    <row r="36" spans="1:25" ht="15.75" customHeight="1">
      <c r="A36" s="28" t="s">
        <v>46</v>
      </c>
      <c r="B36" s="18"/>
      <c r="C36" s="18"/>
      <c r="D36" s="18"/>
      <c r="E36" s="18"/>
      <c r="F36" s="18"/>
      <c r="G36" s="18"/>
      <c r="H36" s="18"/>
      <c r="I36" s="18"/>
      <c r="J36" s="18">
        <f t="shared" ref="J36:M37" ca="1" si="8">IF(TODAY() &gt; J$1,1,0)</f>
        <v>1</v>
      </c>
      <c r="K36" s="18">
        <f t="shared" ca="1" si="8"/>
        <v>1</v>
      </c>
      <c r="L36" s="18">
        <f t="shared" ca="1" si="8"/>
        <v>1</v>
      </c>
      <c r="M36" s="18">
        <f t="shared" ca="1" si="8"/>
        <v>1</v>
      </c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0"/>
    </row>
    <row r="37" spans="1:25" ht="15.75" customHeight="1">
      <c r="A37" s="28" t="s">
        <v>15</v>
      </c>
      <c r="B37" s="18"/>
      <c r="C37" s="18"/>
      <c r="D37" s="18"/>
      <c r="E37" s="18"/>
      <c r="F37" s="18"/>
      <c r="G37" s="18"/>
      <c r="H37" s="18"/>
      <c r="I37" s="18"/>
      <c r="J37" s="18">
        <f t="shared" ca="1" si="8"/>
        <v>1</v>
      </c>
      <c r="K37" s="18">
        <f t="shared" ca="1" si="8"/>
        <v>1</v>
      </c>
      <c r="L37" s="18">
        <f t="shared" ca="1" si="8"/>
        <v>1</v>
      </c>
      <c r="M37" s="18">
        <f t="shared" ca="1" si="8"/>
        <v>1</v>
      </c>
      <c r="N37" s="18">
        <f ca="1">IF(TODAY() &gt; N$1,1,0)</f>
        <v>1</v>
      </c>
      <c r="O37" s="18">
        <f ca="1">IF(TODAY() &gt; O$1,1,0)</f>
        <v>0</v>
      </c>
      <c r="P37" s="18">
        <f ca="1">IF(TODAY() &gt; P$1,1,0)</f>
        <v>0</v>
      </c>
      <c r="Q37" s="18">
        <f ca="1">IF(TODAY() &gt; Q$1,1,0)</f>
        <v>0</v>
      </c>
      <c r="R37" s="18"/>
      <c r="S37" s="18"/>
      <c r="T37" s="18"/>
      <c r="U37" s="18"/>
      <c r="V37" s="18"/>
      <c r="W37" s="18"/>
      <c r="X37" s="18"/>
      <c r="Y37" s="10"/>
    </row>
    <row r="38" spans="1:25" ht="15.75" customHeight="1">
      <c r="A38" s="28" t="s">
        <v>11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>
        <f ca="1">IF(TODAY() &gt; O$1,1,0)</f>
        <v>0</v>
      </c>
      <c r="P38" s="18">
        <f ca="1">IF(TODAY() &gt; P$1,1,0)</f>
        <v>0</v>
      </c>
      <c r="Q38" s="18">
        <f ca="1">IF(TODAY() &gt; Q$1,1,0)</f>
        <v>0</v>
      </c>
      <c r="R38" s="18">
        <f ca="1">IF(TODAY() &gt; R$1,1,0)</f>
        <v>0</v>
      </c>
      <c r="S38" s="18"/>
      <c r="T38" s="18"/>
      <c r="U38" s="18"/>
      <c r="V38" s="18"/>
      <c r="W38" s="18"/>
      <c r="X38" s="18"/>
      <c r="Y38" s="10"/>
    </row>
    <row r="39" spans="1:25" ht="15.75" customHeight="1">
      <c r="A39" s="28" t="s">
        <v>16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>
        <f t="shared" ref="P39:U39" ca="1" si="9">IF(TODAY() &gt; P$1,1,0)</f>
        <v>0</v>
      </c>
      <c r="Q39" s="18">
        <f t="shared" ca="1" si="9"/>
        <v>0</v>
      </c>
      <c r="R39" s="18">
        <f t="shared" ca="1" si="9"/>
        <v>0</v>
      </c>
      <c r="S39" s="18">
        <f t="shared" ca="1" si="9"/>
        <v>0</v>
      </c>
      <c r="T39" s="18">
        <f t="shared" ca="1" si="9"/>
        <v>0</v>
      </c>
      <c r="U39" s="18">
        <f t="shared" ca="1" si="9"/>
        <v>0</v>
      </c>
      <c r="V39" s="18"/>
      <c r="W39" s="18"/>
      <c r="X39" s="18"/>
      <c r="Y39" s="10"/>
    </row>
    <row r="40" spans="1:25" ht="20.100000000000001" customHeight="1">
      <c r="A40" s="27" t="s">
        <v>20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10"/>
    </row>
    <row r="41" spans="1:25" ht="15.75" customHeight="1">
      <c r="A41" s="28" t="s">
        <v>40</v>
      </c>
      <c r="B41" s="18">
        <v>-1</v>
      </c>
      <c r="C41" s="18">
        <v>-1</v>
      </c>
      <c r="D41" s="18">
        <v>-1</v>
      </c>
      <c r="E41" s="18">
        <v>-1</v>
      </c>
      <c r="F41" s="18">
        <v>-1</v>
      </c>
      <c r="G41" s="18">
        <v>-1</v>
      </c>
      <c r="H41" s="18">
        <v>-1</v>
      </c>
      <c r="I41" s="18">
        <v>-1</v>
      </c>
      <c r="J41" s="18">
        <v>-1</v>
      </c>
      <c r="K41" s="18">
        <v>-1</v>
      </c>
      <c r="L41" s="18">
        <v>-1</v>
      </c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0"/>
    </row>
    <row r="42" spans="1:25" ht="15.75" customHeight="1">
      <c r="A42" s="28" t="s">
        <v>42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>
        <f ca="1">IF(TODAY() &gt; L$1,1,0)</f>
        <v>1</v>
      </c>
      <c r="M42" s="18">
        <f ca="1">IF(TODAY() &gt; M$1,1,0)</f>
        <v>1</v>
      </c>
      <c r="N42" s="18">
        <f ca="1">IF(TODAY() &gt; N$1,1,0)</f>
        <v>1</v>
      </c>
      <c r="O42" s="18">
        <f ca="1">IF(TODAY() &gt; O$1,1,0)</f>
        <v>0</v>
      </c>
      <c r="P42" s="18"/>
      <c r="Q42" s="18"/>
      <c r="R42" s="18"/>
      <c r="S42" s="18"/>
      <c r="T42" s="18"/>
      <c r="U42" s="18"/>
      <c r="V42" s="18"/>
      <c r="W42" s="18"/>
      <c r="X42" s="18"/>
      <c r="Y42" s="10"/>
    </row>
    <row r="43" spans="1:25" ht="15.75" customHeight="1">
      <c r="A43" s="28" t="s">
        <v>41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>
        <f ca="1">IF(TODAY() &gt; O$1,1,0)</f>
        <v>0</v>
      </c>
      <c r="P43" s="18">
        <f ca="1">IF(TODAY() &gt; P$1,1,0)</f>
        <v>0</v>
      </c>
      <c r="Q43" s="18">
        <f ca="1">IF(TODAY() &gt; Q$1,1,0)</f>
        <v>0</v>
      </c>
      <c r="R43" s="18">
        <f ca="1">IF(TODAY() &gt; R$1,1,0)</f>
        <v>0</v>
      </c>
      <c r="S43" s="18"/>
      <c r="T43" s="18"/>
      <c r="U43" s="18"/>
      <c r="V43" s="18"/>
      <c r="W43" s="18"/>
      <c r="X43" s="18"/>
      <c r="Y43" s="10"/>
    </row>
    <row r="44" spans="1:25" ht="20.100000000000001" customHeight="1">
      <c r="A44" s="27" t="s">
        <v>22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10"/>
    </row>
    <row r="45" spans="1:25" ht="20.100000000000001" customHeight="1">
      <c r="A45" s="25" t="s">
        <v>49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10"/>
    </row>
    <row r="46" spans="1:25" ht="15.75" customHeight="1">
      <c r="A46" s="28" t="s">
        <v>23</v>
      </c>
      <c r="B46" s="18">
        <v>-1</v>
      </c>
      <c r="C46" s="18">
        <v>-1</v>
      </c>
      <c r="D46" s="18">
        <v>-1</v>
      </c>
      <c r="E46" s="18">
        <v>-1</v>
      </c>
      <c r="F46" s="18">
        <v>-1</v>
      </c>
      <c r="G46" s="18">
        <v>-1</v>
      </c>
      <c r="H46" s="18">
        <v>-1</v>
      </c>
      <c r="I46" s="18">
        <v>-1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0"/>
    </row>
    <row r="47" spans="1:25" ht="15.75" customHeight="1">
      <c r="A47" s="28" t="s">
        <v>24</v>
      </c>
      <c r="B47" s="18">
        <v>-1</v>
      </c>
      <c r="C47" s="18">
        <v>-1</v>
      </c>
      <c r="D47" s="18">
        <v>-1</v>
      </c>
      <c r="E47" s="18">
        <v>-1</v>
      </c>
      <c r="F47" s="18">
        <v>-1</v>
      </c>
      <c r="G47" s="18">
        <v>-1</v>
      </c>
      <c r="H47" s="18">
        <v>-1</v>
      </c>
      <c r="I47" s="18">
        <v>-1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0"/>
    </row>
    <row r="48" spans="1:25" ht="15.75" customHeight="1">
      <c r="A48" s="28" t="s">
        <v>25</v>
      </c>
      <c r="B48" s="18"/>
      <c r="C48" s="18"/>
      <c r="D48" s="18"/>
      <c r="E48" s="18"/>
      <c r="F48" s="18"/>
      <c r="G48" s="18"/>
      <c r="H48" s="18">
        <v>-1</v>
      </c>
      <c r="I48" s="18">
        <v>-1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0"/>
    </row>
    <row r="49" spans="1:25" ht="15.75" customHeight="1">
      <c r="A49" s="28" t="s">
        <v>26</v>
      </c>
      <c r="B49" s="18"/>
      <c r="C49" s="18"/>
      <c r="D49" s="18"/>
      <c r="E49" s="18"/>
      <c r="F49" s="18"/>
      <c r="G49" s="18"/>
      <c r="H49" s="18"/>
      <c r="I49" s="18">
        <v>-1</v>
      </c>
      <c r="J49" s="18">
        <v>-1</v>
      </c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0"/>
    </row>
    <row r="50" spans="1:25" ht="15.75" customHeight="1">
      <c r="A50" s="28" t="s">
        <v>27</v>
      </c>
      <c r="B50" s="18"/>
      <c r="C50" s="18"/>
      <c r="D50" s="18"/>
      <c r="E50" s="18"/>
      <c r="F50" s="18"/>
      <c r="G50" s="18"/>
      <c r="H50" s="18"/>
      <c r="I50" s="18"/>
      <c r="J50" s="18">
        <v>-1</v>
      </c>
      <c r="K50" s="18">
        <v>-1</v>
      </c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0"/>
    </row>
    <row r="51" spans="1:25" ht="15.75" customHeight="1">
      <c r="A51" s="25" t="s">
        <v>50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10"/>
    </row>
    <row r="52" spans="1:25" ht="15.75" customHeight="1">
      <c r="A52" s="28" t="s">
        <v>52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0"/>
    </row>
    <row r="53" spans="1:25" ht="15.75" customHeight="1">
      <c r="A53" s="28" t="s">
        <v>51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0"/>
    </row>
    <row r="54" spans="1:25" ht="15.75" customHeight="1">
      <c r="A54" s="28" t="s">
        <v>53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0"/>
    </row>
    <row r="55" spans="1:25" ht="15.75" customHeight="1">
      <c r="A55" s="28" t="s">
        <v>54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0"/>
    </row>
    <row r="56" spans="1:25" ht="15.75" customHeight="1">
      <c r="A56" s="28" t="s">
        <v>55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0"/>
    </row>
  </sheetData>
  <conditionalFormatting sqref="H11:L12 J21:K21 R20:U20 L20:Q22">
    <cfRule type="cellIs" dxfId="62" priority="119" operator="equal">
      <formula>0</formula>
    </cfRule>
    <cfRule type="cellIs" dxfId="61" priority="120" operator="equal">
      <formula>1</formula>
    </cfRule>
    <cfRule type="colorScale" priority="121">
      <colorScale>
        <cfvo type="num" val="0"/>
        <cfvo type="num" val="1"/>
        <color theme="9" tint="-0.249977111117893"/>
        <color theme="5" tint="-0.249977111117893"/>
      </colorScale>
    </cfRule>
  </conditionalFormatting>
  <conditionalFormatting sqref="Q18:R19 S19:U19 K22 J14:M15 K17 L17:P19">
    <cfRule type="cellIs" dxfId="60" priority="116" operator="equal">
      <formula>0</formula>
    </cfRule>
    <cfRule type="cellIs" dxfId="59" priority="117" operator="equal">
      <formula>1</formula>
    </cfRule>
    <cfRule type="colorScale" priority="118">
      <colorScale>
        <cfvo type="num" val="0"/>
        <cfvo type="num" val="1"/>
        <color theme="9" tint="-0.249977111117893"/>
        <color theme="5" tint="-0.249977111117893"/>
      </colorScale>
    </cfRule>
  </conditionalFormatting>
  <conditionalFormatting sqref="M30:P30 L31:U33 L33:V33">
    <cfRule type="cellIs" dxfId="58" priority="113" operator="equal">
      <formula>0</formula>
    </cfRule>
    <cfRule type="cellIs" dxfId="57" priority="114" operator="equal">
      <formula>1</formula>
    </cfRule>
    <cfRule type="colorScale" priority="115">
      <colorScale>
        <cfvo type="num" val="0"/>
        <cfvo type="num" val="1"/>
        <color theme="9" tint="-0.249977111117893"/>
        <color theme="5" tint="-0.249977111117893"/>
      </colorScale>
    </cfRule>
  </conditionalFormatting>
  <conditionalFormatting sqref="J36:M38 N37:T39 U39:V39">
    <cfRule type="cellIs" dxfId="56" priority="110" operator="equal">
      <formula>0</formula>
    </cfRule>
    <cfRule type="cellIs" dxfId="55" priority="111" operator="equal">
      <formula>1</formula>
    </cfRule>
    <cfRule type="colorScale" priority="112">
      <colorScale>
        <cfvo type="num" val="0"/>
        <cfvo type="num" val="1"/>
        <color theme="9" tint="-0.249977111117893"/>
        <color theme="5" tint="-0.249977111117893"/>
      </colorScale>
    </cfRule>
  </conditionalFormatting>
  <conditionalFormatting sqref="R21:T23 J20:K20">
    <cfRule type="cellIs" dxfId="54" priority="109" operator="notBetween">
      <formula>0</formula>
      <formula>1</formula>
    </cfRule>
  </conditionalFormatting>
  <conditionalFormatting sqref="J18:K19 J17">
    <cfRule type="cellIs" dxfId="53" priority="108" operator="notBetween">
      <formula>0</formula>
      <formula>1</formula>
    </cfRule>
  </conditionalFormatting>
  <conditionalFormatting sqref="Q17:S17 S18 N15:S16 N14:Y14 T15:Y18">
    <cfRule type="cellIs" dxfId="52" priority="107" operator="notBetween">
      <formula>0</formula>
      <formula>1</formula>
    </cfRule>
  </conditionalFormatting>
  <conditionalFormatting sqref="Q27:R27 J26:P27 J28:U28">
    <cfRule type="cellIs" dxfId="51" priority="103" operator="equal">
      <formula>0</formula>
    </cfRule>
    <cfRule type="cellIs" dxfId="50" priority="104" operator="equal">
      <formula>1</formula>
    </cfRule>
    <cfRule type="colorScale" priority="105">
      <colorScale>
        <cfvo type="num" val="0"/>
        <cfvo type="num" val="1"/>
        <color theme="9" tint="-0.249977111117893"/>
        <color theme="5" tint="-0.249977111117893"/>
      </colorScale>
    </cfRule>
  </conditionalFormatting>
  <conditionalFormatting sqref="B25:H25">
    <cfRule type="cellIs" dxfId="49" priority="97" operator="equal">
      <formula>0</formula>
    </cfRule>
    <cfRule type="cellIs" dxfId="48" priority="98" operator="equal">
      <formula>1</formula>
    </cfRule>
    <cfRule type="colorScale" priority="99">
      <colorScale>
        <cfvo type="num" val="0"/>
        <cfvo type="num" val="1"/>
        <color theme="9" tint="-0.249977111117893"/>
        <color theme="5" tint="-0.249977111117893"/>
      </colorScale>
    </cfRule>
  </conditionalFormatting>
  <conditionalFormatting sqref="B25:H25">
    <cfRule type="cellIs" dxfId="47" priority="96" operator="equal">
      <formula>-1</formula>
    </cfRule>
  </conditionalFormatting>
  <conditionalFormatting sqref="B21:H21">
    <cfRule type="cellIs" dxfId="46" priority="87" operator="equal">
      <formula>0</formula>
    </cfRule>
    <cfRule type="cellIs" dxfId="45" priority="88" operator="equal">
      <formula>1</formula>
    </cfRule>
    <cfRule type="colorScale" priority="89">
      <colorScale>
        <cfvo type="num" val="0"/>
        <cfvo type="num" val="1"/>
        <color theme="9" tint="-0.249977111117893"/>
        <color theme="5" tint="-0.249977111117893"/>
      </colorScale>
    </cfRule>
  </conditionalFormatting>
  <conditionalFormatting sqref="B21:H21">
    <cfRule type="cellIs" dxfId="44" priority="86" operator="equal">
      <formula>-1</formula>
    </cfRule>
  </conditionalFormatting>
  <conditionalFormatting sqref="B22:J22">
    <cfRule type="cellIs" dxfId="43" priority="83" operator="equal">
      <formula>0</formula>
    </cfRule>
    <cfRule type="cellIs" dxfId="42" priority="84" operator="equal">
      <formula>1</formula>
    </cfRule>
    <cfRule type="colorScale" priority="85">
      <colorScale>
        <cfvo type="num" val="0"/>
        <cfvo type="num" val="1"/>
        <color theme="9" tint="-0.249977111117893"/>
        <color theme="5" tint="-0.249977111117893"/>
      </colorScale>
    </cfRule>
  </conditionalFormatting>
  <conditionalFormatting sqref="B22:J22">
    <cfRule type="cellIs" dxfId="41" priority="82" operator="equal">
      <formula>-1</formula>
    </cfRule>
  </conditionalFormatting>
  <conditionalFormatting sqref="I23:Q23">
    <cfRule type="cellIs" dxfId="40" priority="79" operator="equal">
      <formula>0</formula>
    </cfRule>
    <cfRule type="cellIs" dxfId="39" priority="80" operator="equal">
      <formula>1</formula>
    </cfRule>
    <cfRule type="colorScale" priority="81">
      <colorScale>
        <cfvo type="num" val="0"/>
        <cfvo type="num" val="1"/>
        <color theme="9" tint="-0.249977111117893"/>
        <color theme="5" tint="-0.249977111117893"/>
      </colorScale>
    </cfRule>
  </conditionalFormatting>
  <conditionalFormatting sqref="B46:K50">
    <cfRule type="cellIs" dxfId="38" priority="76" operator="equal">
      <formula>0</formula>
    </cfRule>
    <cfRule type="cellIs" dxfId="37" priority="77" operator="equal">
      <formula>1</formula>
    </cfRule>
    <cfRule type="colorScale" priority="78">
      <colorScale>
        <cfvo type="num" val="0"/>
        <cfvo type="num" val="1"/>
        <color theme="9" tint="-0.249977111117893"/>
        <color theme="5" tint="-0.249977111117893"/>
      </colorScale>
    </cfRule>
  </conditionalFormatting>
  <conditionalFormatting sqref="B46:K50">
    <cfRule type="cellIs" dxfId="36" priority="75" operator="equal">
      <formula>-1</formula>
    </cfRule>
  </conditionalFormatting>
  <conditionalFormatting sqref="B3:F3">
    <cfRule type="cellIs" dxfId="35" priority="72" operator="equal">
      <formula>0</formula>
    </cfRule>
    <cfRule type="cellIs" dxfId="34" priority="73" operator="equal">
      <formula>1</formula>
    </cfRule>
    <cfRule type="colorScale" priority="74">
      <colorScale>
        <cfvo type="num" val="0"/>
        <cfvo type="num" val="1"/>
        <color theme="9" tint="-0.249977111117893"/>
        <color theme="5" tint="-0.249977111117893"/>
      </colorScale>
    </cfRule>
  </conditionalFormatting>
  <conditionalFormatting sqref="B3:F3">
    <cfRule type="cellIs" dxfId="33" priority="71" operator="equal">
      <formula>-1</formula>
    </cfRule>
  </conditionalFormatting>
  <conditionalFormatting sqref="D4:G4">
    <cfRule type="cellIs" dxfId="32" priority="68" operator="equal">
      <formula>0</formula>
    </cfRule>
    <cfRule type="cellIs" dxfId="31" priority="69" operator="equal">
      <formula>1</formula>
    </cfRule>
    <cfRule type="colorScale" priority="70">
      <colorScale>
        <cfvo type="num" val="0"/>
        <cfvo type="num" val="1"/>
        <color theme="9" tint="-0.249977111117893"/>
        <color theme="5" tint="-0.249977111117893"/>
      </colorScale>
    </cfRule>
  </conditionalFormatting>
  <conditionalFormatting sqref="D4:G4">
    <cfRule type="cellIs" dxfId="30" priority="67" operator="equal">
      <formula>-1</formula>
    </cfRule>
  </conditionalFormatting>
  <conditionalFormatting sqref="L6:N6">
    <cfRule type="cellIs" dxfId="29" priority="61" operator="equal">
      <formula>0</formula>
    </cfRule>
    <cfRule type="cellIs" dxfId="28" priority="62" operator="equal">
      <formula>1</formula>
    </cfRule>
    <cfRule type="colorScale" priority="63">
      <colorScale>
        <cfvo type="num" val="0"/>
        <cfvo type="num" val="1"/>
        <color theme="9" tint="-0.249977111117893"/>
        <color theme="5" tint="-0.249977111117893"/>
      </colorScale>
    </cfRule>
  </conditionalFormatting>
  <conditionalFormatting sqref="N7:P7">
    <cfRule type="cellIs" dxfId="27" priority="58" operator="equal">
      <formula>0</formula>
    </cfRule>
    <cfRule type="cellIs" dxfId="26" priority="59" operator="equal">
      <formula>1</formula>
    </cfRule>
    <cfRule type="colorScale" priority="60">
      <colorScale>
        <cfvo type="num" val="0"/>
        <cfvo type="num" val="1"/>
        <color theme="9" tint="-0.249977111117893"/>
        <color theme="5" tint="-0.249977111117893"/>
      </colorScale>
    </cfRule>
  </conditionalFormatting>
  <conditionalFormatting sqref="T34:Y34">
    <cfRule type="cellIs" dxfId="25" priority="55" operator="equal">
      <formula>0</formula>
    </cfRule>
    <cfRule type="cellIs" dxfId="24" priority="56" operator="equal">
      <formula>1</formula>
    </cfRule>
    <cfRule type="colorScale" priority="57">
      <colorScale>
        <cfvo type="num" val="0"/>
        <cfvo type="num" val="1"/>
        <color theme="9" tint="-0.249977111117893"/>
        <color theme="5" tint="-0.249977111117893"/>
      </colorScale>
    </cfRule>
  </conditionalFormatting>
  <conditionalFormatting sqref="B42:K42">
    <cfRule type="cellIs" dxfId="23" priority="52" operator="equal">
      <formula>0</formula>
    </cfRule>
    <cfRule type="cellIs" dxfId="22" priority="53" operator="equal">
      <formula>1</formula>
    </cfRule>
    <cfRule type="colorScale" priority="54">
      <colorScale>
        <cfvo type="num" val="0"/>
        <cfvo type="num" val="1"/>
        <color theme="9" tint="-0.249977111117893"/>
        <color theme="5" tint="-0.249977111117893"/>
      </colorScale>
    </cfRule>
  </conditionalFormatting>
  <conditionalFormatting sqref="M43:T43">
    <cfRule type="cellIs" dxfId="21" priority="49" operator="equal">
      <formula>0</formula>
    </cfRule>
    <cfRule type="cellIs" dxfId="20" priority="50" operator="equal">
      <formula>1</formula>
    </cfRule>
    <cfRule type="colorScale" priority="51">
      <colorScale>
        <cfvo type="num" val="0"/>
        <cfvo type="num" val="1"/>
        <color theme="9" tint="-0.249977111117893"/>
        <color theme="5" tint="-0.249977111117893"/>
      </colorScale>
    </cfRule>
  </conditionalFormatting>
  <conditionalFormatting sqref="L42:Y42">
    <cfRule type="cellIs" dxfId="19" priority="46" operator="equal">
      <formula>0</formula>
    </cfRule>
    <cfRule type="cellIs" dxfId="18" priority="47" operator="equal">
      <formula>1</formula>
    </cfRule>
    <cfRule type="colorScale" priority="48">
      <colorScale>
        <cfvo type="num" val="0"/>
        <cfvo type="num" val="1"/>
        <color theme="9" tint="-0.249977111117893"/>
        <color theme="5" tint="-0.249977111117893"/>
      </colorScale>
    </cfRule>
  </conditionalFormatting>
  <conditionalFormatting sqref="B41:L41">
    <cfRule type="cellIs" dxfId="17" priority="5" operator="equal">
      <formula>-1</formula>
    </cfRule>
  </conditionalFormatting>
  <conditionalFormatting sqref="J16:M16">
    <cfRule type="cellIs" dxfId="16" priority="22" operator="equal">
      <formula>0</formula>
    </cfRule>
    <cfRule type="cellIs" dxfId="15" priority="23" operator="equal">
      <formula>1</formula>
    </cfRule>
    <cfRule type="colorScale" priority="24">
      <colorScale>
        <cfvo type="num" val="0"/>
        <cfvo type="num" val="1"/>
        <color theme="9" tint="-0.249977111117893"/>
        <color theme="5" tint="-0.249977111117893"/>
      </colorScale>
    </cfRule>
  </conditionalFormatting>
  <conditionalFormatting sqref="J16:M16">
    <cfRule type="cellIs" dxfId="14" priority="21" operator="equal">
      <formula>-1</formula>
    </cfRule>
  </conditionalFormatting>
  <conditionalFormatting sqref="G5:L5">
    <cfRule type="cellIs" dxfId="13" priority="18" operator="equal">
      <formula>0</formula>
    </cfRule>
    <cfRule type="cellIs" dxfId="12" priority="19" operator="equal">
      <formula>1</formula>
    </cfRule>
    <cfRule type="colorScale" priority="20">
      <colorScale>
        <cfvo type="num" val="0"/>
        <cfvo type="num" val="1"/>
        <color theme="9" tint="-0.249977111117893"/>
        <color theme="5" tint="-0.249977111117893"/>
      </colorScale>
    </cfRule>
  </conditionalFormatting>
  <conditionalFormatting sqref="G5:L5">
    <cfRule type="cellIs" dxfId="11" priority="17" operator="equal">
      <formula>-1</formula>
    </cfRule>
  </conditionalFormatting>
  <conditionalFormatting sqref="H10:L10">
    <cfRule type="cellIs" dxfId="10" priority="14" operator="equal">
      <formula>0</formula>
    </cfRule>
    <cfRule type="cellIs" dxfId="9" priority="15" operator="equal">
      <formula>1</formula>
    </cfRule>
    <cfRule type="colorScale" priority="16">
      <colorScale>
        <cfvo type="num" val="0"/>
        <cfvo type="num" val="1"/>
        <color theme="9" tint="-0.249977111117893"/>
        <color theme="5" tint="-0.249977111117893"/>
      </colorScale>
    </cfRule>
  </conditionalFormatting>
  <conditionalFormatting sqref="H10:L10">
    <cfRule type="cellIs" dxfId="8" priority="13" operator="equal">
      <formula>-1</formula>
    </cfRule>
  </conditionalFormatting>
  <conditionalFormatting sqref="B30:L30">
    <cfRule type="cellIs" dxfId="7" priority="10" operator="equal">
      <formula>0</formula>
    </cfRule>
    <cfRule type="cellIs" dxfId="6" priority="11" operator="equal">
      <formula>1</formula>
    </cfRule>
    <cfRule type="colorScale" priority="12">
      <colorScale>
        <cfvo type="num" val="0"/>
        <cfvo type="num" val="1"/>
        <color theme="9" tint="-0.249977111117893"/>
        <color theme="5" tint="-0.249977111117893"/>
      </colorScale>
    </cfRule>
  </conditionalFormatting>
  <conditionalFormatting sqref="B30:L30">
    <cfRule type="cellIs" dxfId="5" priority="9" operator="equal">
      <formula>-1</formula>
    </cfRule>
  </conditionalFormatting>
  <conditionalFormatting sqref="B41:L41">
    <cfRule type="cellIs" dxfId="4" priority="6" operator="equal">
      <formula>0</formula>
    </cfRule>
    <cfRule type="cellIs" dxfId="3" priority="7" operator="equal">
      <formula>1</formula>
    </cfRule>
    <cfRule type="colorScale" priority="8">
      <colorScale>
        <cfvo type="num" val="0"/>
        <cfvo type="num" val="1"/>
        <color theme="9" tint="-0.249977111117893"/>
        <color theme="5" tint="-0.249977111117893"/>
      </colorScale>
    </cfRule>
  </conditionalFormatting>
  <conditionalFormatting sqref="B52:K56">
    <cfRule type="cellIs" dxfId="2" priority="2" operator="equal">
      <formula>0</formula>
    </cfRule>
    <cfRule type="cellIs" dxfId="1" priority="3" operator="equal">
      <formula>1</formula>
    </cfRule>
    <cfRule type="colorScale" priority="4">
      <colorScale>
        <cfvo type="num" val="0"/>
        <cfvo type="num" val="1"/>
        <color theme="9" tint="-0.249977111117893"/>
        <color theme="5" tint="-0.249977111117893"/>
      </colorScale>
    </cfRule>
  </conditionalFormatting>
  <conditionalFormatting sqref="B52:K56">
    <cfRule type="cellIs" dxfId="0" priority="1" operator="equal">
      <formula>-1</formula>
    </cfRule>
  </conditionalFormatting>
  <printOptions horizontalCentered="1" verticalCentered="1"/>
  <pageMargins left="0" right="0" top="0.75" bottom="0.75" header="0.3" footer="0.3"/>
  <pageSetup scale="57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 DeChant</dc:creator>
  <cp:lastModifiedBy>Bertrand DeChant</cp:lastModifiedBy>
  <cp:lastPrinted>2019-03-15T01:59:18Z</cp:lastPrinted>
  <dcterms:created xsi:type="dcterms:W3CDTF">2019-03-14T02:56:09Z</dcterms:created>
  <dcterms:modified xsi:type="dcterms:W3CDTF">2019-04-04T19:38:13Z</dcterms:modified>
</cp:coreProperties>
</file>