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liquid-engine-capstone-2015\8kN\sim\CEARun\"/>
    </mc:Choice>
  </mc:AlternateContent>
  <bookViews>
    <workbookView xWindow="0" yWindow="0" windowWidth="20400" windowHeight="7755" activeTab="1"/>
  </bookViews>
  <sheets>
    <sheet name="Sheet1" sheetId="1" r:id="rId1"/>
    <sheet name="Sheet3" sheetId="3" r:id="rId2"/>
  </sheets>
  <definedNames>
    <definedName name="_90_percent_350psi_1.15_1.3_mixture_ratio_plot" localSheetId="0">Sheet1!$G$1:$N$68</definedName>
    <definedName name="_90_percent_350psi_1.15_1.3_mixture_ratio_plot_1" localSheetId="0">Sheet1!$D$1:$K$33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3" l="1"/>
  <c r="B26" i="3"/>
</calcChain>
</file>

<file path=xl/connections.xml><?xml version="1.0" encoding="utf-8"?>
<connections xmlns="http://schemas.openxmlformats.org/spreadsheetml/2006/main">
  <connection id="1" name="90_percent_350psi_1.15-1.3_mixture_ratio_plot" type="6" refreshedVersion="5" background="1" saveData="1">
    <textPr codePage="1251" sourceFile="C:\Git\liquid-engine-capstone-2015\8kN\sim\CEARun\90_percent_350psi_1.15-1.3_mixture_ratio_plot.txt" delimited="0">
      <textFields count="8">
        <textField/>
        <textField position="13"/>
        <textField position="25"/>
        <textField position="37"/>
        <textField position="49"/>
        <textField position="61"/>
        <textField position="73"/>
        <textField position="85"/>
      </textFields>
    </textPr>
  </connection>
  <connection id="2" name="90_percent_350psi_1.15-1.3_mixture_ratio_plot1" type="6" refreshedVersion="5" background="1" saveData="1">
    <textPr codePage="1251" sourceFile="C:\Git\liquid-engine-capstone-2015\8kN\sim\CEARun\90_percent_350psi_1.15-1.3_mixture_ratio_plot.txt" delimited="0">
      <textFields count="8">
        <textField/>
        <textField position="13"/>
        <textField position="25"/>
        <textField position="37"/>
        <textField position="49"/>
        <textField position="61"/>
        <textField position="73"/>
        <textField position="85"/>
      </textFields>
    </textPr>
  </connection>
</connections>
</file>

<file path=xl/sharedStrings.xml><?xml version="1.0" encoding="utf-8"?>
<sst xmlns="http://schemas.openxmlformats.org/spreadsheetml/2006/main" count="98" uniqueCount="14">
  <si>
    <t>p</t>
  </si>
  <si>
    <t>t</t>
  </si>
  <si>
    <t>isp</t>
  </si>
  <si>
    <t>m</t>
  </si>
  <si>
    <t>cp</t>
  </si>
  <si>
    <t>gam</t>
  </si>
  <si>
    <t>rho</t>
  </si>
  <si>
    <t>mw</t>
  </si>
  <si>
    <t>Chamber</t>
  </si>
  <si>
    <t>Throat</t>
  </si>
  <si>
    <t>Mixture ratio</t>
  </si>
  <si>
    <t>chamber pressure</t>
  </si>
  <si>
    <t>location</t>
  </si>
  <si>
    <t>throat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</si>
</sst>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isp v mixture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1.1399999999999999</c:v>
                </c:pt>
                <c:pt idx="1">
                  <c:v>1.1499999999999999</c:v>
                </c:pt>
                <c:pt idx="2">
                  <c:v>1.1599999999999999</c:v>
                </c:pt>
                <c:pt idx="3">
                  <c:v>1.17</c:v>
                </c:pt>
                <c:pt idx="4">
                  <c:v>1.18</c:v>
                </c:pt>
                <c:pt idx="5">
                  <c:v>1.19</c:v>
                </c:pt>
                <c:pt idx="6">
                  <c:v>1.2</c:v>
                </c:pt>
                <c:pt idx="7">
                  <c:v>1.21</c:v>
                </c:pt>
                <c:pt idx="8">
                  <c:v>1.22</c:v>
                </c:pt>
                <c:pt idx="9">
                  <c:v>1.23</c:v>
                </c:pt>
                <c:pt idx="10">
                  <c:v>1.24</c:v>
                </c:pt>
                <c:pt idx="11">
                  <c:v>1.25</c:v>
                </c:pt>
                <c:pt idx="12">
                  <c:v>1.26</c:v>
                </c:pt>
                <c:pt idx="13">
                  <c:v>1.27</c:v>
                </c:pt>
                <c:pt idx="14">
                  <c:v>1.28</c:v>
                </c:pt>
                <c:pt idx="15">
                  <c:v>1.29</c:v>
                </c:pt>
              </c:numCache>
            </c:numRef>
          </c:xVal>
          <c:yVal>
            <c:numRef>
              <c:f>Sheet3!$F$2:$F$17</c:f>
              <c:numCache>
                <c:formatCode>0.00E+00</c:formatCode>
                <c:ptCount val="16"/>
                <c:pt idx="0">
                  <c:v>1140.4000000000001</c:v>
                </c:pt>
                <c:pt idx="1">
                  <c:v>1140.8</c:v>
                </c:pt>
                <c:pt idx="2">
                  <c:v>1141.0999999999999</c:v>
                </c:pt>
                <c:pt idx="3">
                  <c:v>1141.4000000000001</c:v>
                </c:pt>
                <c:pt idx="4">
                  <c:v>1141.5</c:v>
                </c:pt>
                <c:pt idx="5">
                  <c:v>1141.5999999999999</c:v>
                </c:pt>
                <c:pt idx="6">
                  <c:v>1141.7</c:v>
                </c:pt>
                <c:pt idx="7">
                  <c:v>1141.5999999999999</c:v>
                </c:pt>
                <c:pt idx="8">
                  <c:v>1141.5</c:v>
                </c:pt>
                <c:pt idx="9">
                  <c:v>1141.3</c:v>
                </c:pt>
                <c:pt idx="10">
                  <c:v>1141.0999999999999</c:v>
                </c:pt>
                <c:pt idx="11">
                  <c:v>1140.8</c:v>
                </c:pt>
                <c:pt idx="12">
                  <c:v>1140.5</c:v>
                </c:pt>
                <c:pt idx="13">
                  <c:v>1140.0999999999999</c:v>
                </c:pt>
                <c:pt idx="14">
                  <c:v>1139.7</c:v>
                </c:pt>
                <c:pt idx="15">
                  <c:v>1139.2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7870624"/>
        <c:axId val="-37878240"/>
      </c:scatterChart>
      <c:valAx>
        <c:axId val="-3787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878240"/>
        <c:crosses val="autoZero"/>
        <c:crossBetween val="midCat"/>
      </c:valAx>
      <c:valAx>
        <c:axId val="-37878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3787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 v mixture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1.1399999999999999</c:v>
                </c:pt>
                <c:pt idx="1">
                  <c:v>1.1499999999999999</c:v>
                </c:pt>
                <c:pt idx="2">
                  <c:v>1.1599999999999999</c:v>
                </c:pt>
                <c:pt idx="3">
                  <c:v>1.17</c:v>
                </c:pt>
                <c:pt idx="4">
                  <c:v>1.18</c:v>
                </c:pt>
                <c:pt idx="5">
                  <c:v>1.19</c:v>
                </c:pt>
                <c:pt idx="6">
                  <c:v>1.2</c:v>
                </c:pt>
                <c:pt idx="7">
                  <c:v>1.21</c:v>
                </c:pt>
                <c:pt idx="8">
                  <c:v>1.22</c:v>
                </c:pt>
                <c:pt idx="9">
                  <c:v>1.23</c:v>
                </c:pt>
                <c:pt idx="10">
                  <c:v>1.24</c:v>
                </c:pt>
                <c:pt idx="11">
                  <c:v>1.25</c:v>
                </c:pt>
                <c:pt idx="12">
                  <c:v>1.26</c:v>
                </c:pt>
                <c:pt idx="13">
                  <c:v>1.27</c:v>
                </c:pt>
                <c:pt idx="14">
                  <c:v>1.28</c:v>
                </c:pt>
                <c:pt idx="15">
                  <c:v>1.29</c:v>
                </c:pt>
              </c:numCache>
            </c:numRef>
          </c:xVal>
          <c:yVal>
            <c:numRef>
              <c:f>Sheet3!$E$2:$E$17</c:f>
              <c:numCache>
                <c:formatCode>0.00E+00</c:formatCode>
                <c:ptCount val="16"/>
                <c:pt idx="0">
                  <c:v>2735.6</c:v>
                </c:pt>
                <c:pt idx="1">
                  <c:v>2754.1</c:v>
                </c:pt>
                <c:pt idx="2">
                  <c:v>2772.2</c:v>
                </c:pt>
                <c:pt idx="3">
                  <c:v>2789.8</c:v>
                </c:pt>
                <c:pt idx="4">
                  <c:v>2806.9</c:v>
                </c:pt>
                <c:pt idx="5">
                  <c:v>2823.6</c:v>
                </c:pt>
                <c:pt idx="6">
                  <c:v>2839.8</c:v>
                </c:pt>
                <c:pt idx="7">
                  <c:v>2855.5</c:v>
                </c:pt>
                <c:pt idx="8">
                  <c:v>2870.8</c:v>
                </c:pt>
                <c:pt idx="9">
                  <c:v>2885.5</c:v>
                </c:pt>
                <c:pt idx="10">
                  <c:v>2899.8</c:v>
                </c:pt>
                <c:pt idx="11">
                  <c:v>2913.5</c:v>
                </c:pt>
                <c:pt idx="12">
                  <c:v>2926.8</c:v>
                </c:pt>
                <c:pt idx="13">
                  <c:v>2939.6</c:v>
                </c:pt>
                <c:pt idx="14">
                  <c:v>2951.9</c:v>
                </c:pt>
                <c:pt idx="15">
                  <c:v>2963.6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5270704"/>
        <c:axId val="-215271248"/>
      </c:scatterChart>
      <c:valAx>
        <c:axId val="-2152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271248"/>
        <c:crosses val="autoZero"/>
        <c:crossBetween val="midCat"/>
      </c:valAx>
      <c:valAx>
        <c:axId val="-21527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527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gam v mixture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Sheet3!$A$2:$A$16</c:f>
              <c:numCache>
                <c:formatCode>General</c:formatCode>
                <c:ptCount val="15"/>
                <c:pt idx="0">
                  <c:v>1.1399999999999999</c:v>
                </c:pt>
                <c:pt idx="1">
                  <c:v>1.1499999999999999</c:v>
                </c:pt>
                <c:pt idx="2">
                  <c:v>1.1599999999999999</c:v>
                </c:pt>
                <c:pt idx="3">
                  <c:v>1.17</c:v>
                </c:pt>
                <c:pt idx="4">
                  <c:v>1.18</c:v>
                </c:pt>
                <c:pt idx="5">
                  <c:v>1.19</c:v>
                </c:pt>
                <c:pt idx="6">
                  <c:v>1.2</c:v>
                </c:pt>
                <c:pt idx="7">
                  <c:v>1.21</c:v>
                </c:pt>
                <c:pt idx="8">
                  <c:v>1.22</c:v>
                </c:pt>
                <c:pt idx="9">
                  <c:v>1.23</c:v>
                </c:pt>
                <c:pt idx="10">
                  <c:v>1.24</c:v>
                </c:pt>
                <c:pt idx="11">
                  <c:v>1.25</c:v>
                </c:pt>
                <c:pt idx="12">
                  <c:v>1.26</c:v>
                </c:pt>
                <c:pt idx="13">
                  <c:v>1.27</c:v>
                </c:pt>
                <c:pt idx="14">
                  <c:v>1.28</c:v>
                </c:pt>
              </c:numCache>
            </c:numRef>
          </c:xVal>
          <c:yVal>
            <c:numRef>
              <c:f>Sheet3!$I$2:$I$17</c:f>
              <c:numCache>
                <c:formatCode>0.00E+00</c:formatCode>
                <c:ptCount val="16"/>
                <c:pt idx="0">
                  <c:v>1.1774</c:v>
                </c:pt>
                <c:pt idx="1">
                  <c:v>1.1752</c:v>
                </c:pt>
                <c:pt idx="2">
                  <c:v>1.1729000000000001</c:v>
                </c:pt>
                <c:pt idx="3">
                  <c:v>1.1707000000000001</c:v>
                </c:pt>
                <c:pt idx="4">
                  <c:v>1.1685000000000001</c:v>
                </c:pt>
                <c:pt idx="5">
                  <c:v>1.1662999999999999</c:v>
                </c:pt>
                <c:pt idx="6">
                  <c:v>1.1640999999999999</c:v>
                </c:pt>
                <c:pt idx="7">
                  <c:v>1.1618999999999999</c:v>
                </c:pt>
                <c:pt idx="8">
                  <c:v>1.1597999999999999</c:v>
                </c:pt>
                <c:pt idx="9">
                  <c:v>1.1577999999999999</c:v>
                </c:pt>
                <c:pt idx="10">
                  <c:v>1.1557999999999999</c:v>
                </c:pt>
                <c:pt idx="11">
                  <c:v>1.1537999999999999</c:v>
                </c:pt>
                <c:pt idx="12">
                  <c:v>1.1518999999999999</c:v>
                </c:pt>
                <c:pt idx="13">
                  <c:v>1.1499999999999999</c:v>
                </c:pt>
                <c:pt idx="14">
                  <c:v>1.1482000000000001</c:v>
                </c:pt>
                <c:pt idx="15">
                  <c:v>1.1465000000000001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1284768"/>
        <c:axId val="-2131291840"/>
      </c:scatterChart>
      <c:valAx>
        <c:axId val="-213128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91840"/>
        <c:crosses val="autoZero"/>
        <c:crossBetween val="midCat"/>
      </c:valAx>
      <c:valAx>
        <c:axId val="-213129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28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mw v mixture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Sheet3!$A$2:$A$17</c:f>
              <c:numCache>
                <c:formatCode>General</c:formatCode>
                <c:ptCount val="16"/>
                <c:pt idx="0">
                  <c:v>1.1399999999999999</c:v>
                </c:pt>
                <c:pt idx="1">
                  <c:v>1.1499999999999999</c:v>
                </c:pt>
                <c:pt idx="2">
                  <c:v>1.1599999999999999</c:v>
                </c:pt>
                <c:pt idx="3">
                  <c:v>1.17</c:v>
                </c:pt>
                <c:pt idx="4">
                  <c:v>1.18</c:v>
                </c:pt>
                <c:pt idx="5">
                  <c:v>1.19</c:v>
                </c:pt>
                <c:pt idx="6">
                  <c:v>1.2</c:v>
                </c:pt>
                <c:pt idx="7">
                  <c:v>1.21</c:v>
                </c:pt>
                <c:pt idx="8">
                  <c:v>1.22</c:v>
                </c:pt>
                <c:pt idx="9">
                  <c:v>1.23</c:v>
                </c:pt>
                <c:pt idx="10">
                  <c:v>1.24</c:v>
                </c:pt>
                <c:pt idx="11">
                  <c:v>1.25</c:v>
                </c:pt>
                <c:pt idx="12">
                  <c:v>1.26</c:v>
                </c:pt>
                <c:pt idx="13">
                  <c:v>1.27</c:v>
                </c:pt>
                <c:pt idx="14">
                  <c:v>1.28</c:v>
                </c:pt>
                <c:pt idx="15">
                  <c:v>1.29</c:v>
                </c:pt>
              </c:numCache>
            </c:numRef>
          </c:xVal>
          <c:yVal>
            <c:numRef>
              <c:f>Sheet3!$K$2:$K$17</c:f>
              <c:numCache>
                <c:formatCode>0.00E+00</c:formatCode>
                <c:ptCount val="16"/>
                <c:pt idx="0">
                  <c:v>20.593</c:v>
                </c:pt>
                <c:pt idx="1">
                  <c:v>20.678000000000001</c:v>
                </c:pt>
                <c:pt idx="2">
                  <c:v>20.760999999999999</c:v>
                </c:pt>
                <c:pt idx="3">
                  <c:v>20.844000000000001</c:v>
                </c:pt>
                <c:pt idx="4">
                  <c:v>20.925999999999998</c:v>
                </c:pt>
                <c:pt idx="5">
                  <c:v>21.007999999999999</c:v>
                </c:pt>
                <c:pt idx="6">
                  <c:v>21.088000000000001</c:v>
                </c:pt>
                <c:pt idx="7">
                  <c:v>21.167000000000002</c:v>
                </c:pt>
                <c:pt idx="8">
                  <c:v>21.245999999999999</c:v>
                </c:pt>
                <c:pt idx="9">
                  <c:v>21.323</c:v>
                </c:pt>
                <c:pt idx="10">
                  <c:v>21.4</c:v>
                </c:pt>
                <c:pt idx="11">
                  <c:v>21.475000000000001</c:v>
                </c:pt>
                <c:pt idx="12">
                  <c:v>21.548999999999999</c:v>
                </c:pt>
                <c:pt idx="13">
                  <c:v>21.623000000000001</c:v>
                </c:pt>
                <c:pt idx="14">
                  <c:v>21.695</c:v>
                </c:pt>
                <c:pt idx="15">
                  <c:v>21.766999999999999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69450864"/>
        <c:axId val="-269445424"/>
      </c:scatterChart>
      <c:valAx>
        <c:axId val="-269450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445424"/>
        <c:crosses val="autoZero"/>
        <c:crossBetween val="midCat"/>
      </c:valAx>
      <c:valAx>
        <c:axId val="-2694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9450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214312</xdr:colOff>
      <xdr:row>8</xdr:row>
      <xdr:rowOff>15478</xdr:rowOff>
    </xdr:from>
    <xdr:to>
      <xdr:col>16</xdr:col>
      <xdr:colOff>535781</xdr:colOff>
      <xdr:row>22</xdr:row>
      <xdr:rowOff>91678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583406</xdr:colOff>
      <xdr:row>8</xdr:row>
      <xdr:rowOff>51197</xdr:rowOff>
    </xdr:from>
    <xdr:to>
      <xdr:col>24</xdr:col>
      <xdr:colOff>297656</xdr:colOff>
      <xdr:row>22</xdr:row>
      <xdr:rowOff>127397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190499</xdr:colOff>
      <xdr:row>22</xdr:row>
      <xdr:rowOff>170259</xdr:rowOff>
    </xdr:from>
    <xdr:to>
      <xdr:col>16</xdr:col>
      <xdr:colOff>511968</xdr:colOff>
      <xdr:row>37</xdr:row>
      <xdr:rowOff>55959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571500</xdr:colOff>
      <xdr:row>22</xdr:row>
      <xdr:rowOff>134540</xdr:rowOff>
    </xdr:from>
    <xdr:to>
      <xdr:col>24</xdr:col>
      <xdr:colOff>285750</xdr:colOff>
      <xdr:row>37</xdr:row>
      <xdr:rowOff>20240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90_percent_350psi_1.15-1.3_mixture_ratio_plot_1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90_percent_350psi_1.15-1.3_mixture_ratio_plot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zoomScale="85" zoomScaleNormal="85" workbookViewId="0">
      <selection sqref="A1:K1"/>
    </sheetView>
  </sheetViews>
  <sheetFormatPr defaultRowHeight="15" x14ac:dyDescent="0.25"/>
  <cols>
    <col min="4" max="14" width="8.5703125" bestFit="1" customWidth="1"/>
  </cols>
  <sheetData>
    <row r="1" spans="1:14" x14ac:dyDescent="0.25">
      <c r="A1" t="s">
        <v>10</v>
      </c>
      <c r="B1" t="s">
        <v>11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4" x14ac:dyDescent="0.25">
      <c r="A2" s="2">
        <v>1.1399999999999999</v>
      </c>
      <c r="B2">
        <v>350</v>
      </c>
      <c r="C2" t="s">
        <v>8</v>
      </c>
      <c r="D2" s="1">
        <v>24.132000000000001</v>
      </c>
      <c r="E2" s="1">
        <v>2956.1</v>
      </c>
      <c r="F2" s="1">
        <v>0</v>
      </c>
      <c r="G2" s="1">
        <v>0</v>
      </c>
      <c r="H2" s="1">
        <v>3.4851000000000001</v>
      </c>
      <c r="I2" s="1">
        <v>1.1666000000000001</v>
      </c>
      <c r="J2" s="1">
        <v>2.0112999999999999</v>
      </c>
      <c r="K2" s="1">
        <v>20.486000000000001</v>
      </c>
      <c r="L2" s="1"/>
      <c r="M2" s="1"/>
      <c r="N2" s="1"/>
    </row>
    <row r="3" spans="1:14" x14ac:dyDescent="0.25">
      <c r="A3" s="2">
        <v>1.1399999999999999</v>
      </c>
      <c r="B3">
        <v>360</v>
      </c>
      <c r="C3" t="s">
        <v>8</v>
      </c>
      <c r="D3" s="1">
        <v>24.821000000000002</v>
      </c>
      <c r="E3" s="1">
        <v>2957.3</v>
      </c>
      <c r="F3" s="1">
        <v>0</v>
      </c>
      <c r="G3" s="1">
        <v>0</v>
      </c>
      <c r="H3" s="1">
        <v>3.4723999999999999</v>
      </c>
      <c r="I3" s="1">
        <v>1.1669</v>
      </c>
      <c r="J3" s="1">
        <v>2.0682</v>
      </c>
      <c r="K3" s="1">
        <v>20.488</v>
      </c>
      <c r="L3" s="1"/>
      <c r="M3" s="1"/>
      <c r="N3" s="1"/>
    </row>
    <row r="4" spans="1:14" x14ac:dyDescent="0.25">
      <c r="A4" s="2">
        <v>1.1499999999999999</v>
      </c>
      <c r="B4">
        <v>350</v>
      </c>
      <c r="C4" t="s">
        <v>8</v>
      </c>
      <c r="D4" s="1">
        <v>24.132000000000001</v>
      </c>
      <c r="E4" s="1">
        <v>2972.3</v>
      </c>
      <c r="F4" s="1">
        <v>0</v>
      </c>
      <c r="G4" s="1">
        <v>0</v>
      </c>
      <c r="H4" s="1">
        <v>3.5535000000000001</v>
      </c>
      <c r="I4" s="1">
        <v>1.1646000000000001</v>
      </c>
      <c r="J4" s="1">
        <v>2.008</v>
      </c>
      <c r="K4" s="1">
        <v>20.564</v>
      </c>
      <c r="L4" s="1"/>
      <c r="M4" s="1"/>
      <c r="N4" s="1"/>
    </row>
    <row r="5" spans="1:14" x14ac:dyDescent="0.25">
      <c r="A5" s="2">
        <v>1.1499999999999999</v>
      </c>
      <c r="B5">
        <v>360</v>
      </c>
      <c r="C5" t="s">
        <v>8</v>
      </c>
      <c r="D5" s="1">
        <v>24.821000000000002</v>
      </c>
      <c r="E5" s="1">
        <v>2973.6</v>
      </c>
      <c r="F5" s="1">
        <v>0</v>
      </c>
      <c r="G5" s="1">
        <v>0</v>
      </c>
      <c r="H5" s="1">
        <v>3.5400999999999998</v>
      </c>
      <c r="I5" s="1">
        <v>1.1648000000000001</v>
      </c>
      <c r="J5" s="1">
        <v>2.0647000000000002</v>
      </c>
      <c r="K5" s="1">
        <v>20.567</v>
      </c>
      <c r="L5" s="1"/>
      <c r="M5" s="1"/>
      <c r="N5" s="1"/>
    </row>
    <row r="6" spans="1:14" x14ac:dyDescent="0.25">
      <c r="A6" s="2">
        <v>1.1599999999999999</v>
      </c>
      <c r="B6">
        <v>350</v>
      </c>
      <c r="C6" t="s">
        <v>8</v>
      </c>
      <c r="D6" s="1">
        <v>24.132000000000001</v>
      </c>
      <c r="E6" s="1">
        <v>2988.1</v>
      </c>
      <c r="F6" s="1">
        <v>0</v>
      </c>
      <c r="G6" s="1">
        <v>0</v>
      </c>
      <c r="H6" s="1">
        <v>3.6246999999999998</v>
      </c>
      <c r="I6" s="1">
        <v>1.1626000000000001</v>
      </c>
      <c r="J6" s="1">
        <v>2.0049999999999999</v>
      </c>
      <c r="K6" s="1">
        <v>20.641999999999999</v>
      </c>
      <c r="L6" s="1"/>
      <c r="M6" s="1"/>
      <c r="N6" s="1"/>
    </row>
    <row r="7" spans="1:14" x14ac:dyDescent="0.25">
      <c r="A7" s="2">
        <v>1.1599999999999999</v>
      </c>
      <c r="B7">
        <v>360</v>
      </c>
      <c r="C7" t="s">
        <v>8</v>
      </c>
      <c r="D7" s="1">
        <v>24.821000000000002</v>
      </c>
      <c r="E7" s="1">
        <v>2989.5</v>
      </c>
      <c r="F7" s="1">
        <v>0</v>
      </c>
      <c r="G7" s="1">
        <v>0</v>
      </c>
      <c r="H7" s="1">
        <v>3.6105999999999998</v>
      </c>
      <c r="I7" s="1">
        <v>1.1629</v>
      </c>
      <c r="J7" s="1">
        <v>2.0615999999999999</v>
      </c>
      <c r="K7" s="1">
        <v>20.645</v>
      </c>
      <c r="L7" s="1"/>
      <c r="M7" s="1"/>
      <c r="N7" s="1"/>
    </row>
    <row r="8" spans="1:14" x14ac:dyDescent="0.25">
      <c r="A8" s="2">
        <v>1.17</v>
      </c>
      <c r="B8">
        <v>350</v>
      </c>
      <c r="C8" t="s">
        <v>8</v>
      </c>
      <c r="D8" s="1">
        <v>24.132000000000001</v>
      </c>
      <c r="E8" s="1">
        <v>3003.3</v>
      </c>
      <c r="F8" s="1">
        <v>0</v>
      </c>
      <c r="G8" s="1">
        <v>0</v>
      </c>
      <c r="H8" s="1">
        <v>3.6987999999999999</v>
      </c>
      <c r="I8" s="1">
        <v>1.1607000000000001</v>
      </c>
      <c r="J8" s="1">
        <v>2.0023</v>
      </c>
      <c r="K8" s="1">
        <v>20.719000000000001</v>
      </c>
      <c r="L8" s="1"/>
      <c r="M8" s="1"/>
      <c r="N8" s="1"/>
    </row>
    <row r="9" spans="1:14" x14ac:dyDescent="0.25">
      <c r="A9" s="2">
        <v>1.17</v>
      </c>
      <c r="B9">
        <v>360</v>
      </c>
      <c r="C9" t="s">
        <v>8</v>
      </c>
      <c r="D9" s="1">
        <v>24.821000000000002</v>
      </c>
      <c r="E9" s="1">
        <v>3004.8</v>
      </c>
      <c r="F9" s="1">
        <v>0</v>
      </c>
      <c r="G9" s="1">
        <v>0</v>
      </c>
      <c r="H9" s="1">
        <v>3.6840999999999999</v>
      </c>
      <c r="I9" s="1">
        <v>1.1609</v>
      </c>
      <c r="J9" s="1">
        <v>2.0588000000000002</v>
      </c>
      <c r="K9" s="1">
        <v>20.722000000000001</v>
      </c>
      <c r="L9" s="1"/>
      <c r="M9" s="1"/>
      <c r="N9" s="1"/>
    </row>
    <row r="10" spans="1:14" x14ac:dyDescent="0.25">
      <c r="A10" s="2">
        <v>1.18</v>
      </c>
      <c r="B10">
        <v>350</v>
      </c>
      <c r="C10" t="s">
        <v>8</v>
      </c>
      <c r="D10" s="1">
        <v>24.132000000000001</v>
      </c>
      <c r="E10" s="1">
        <v>3018</v>
      </c>
      <c r="F10" s="1">
        <v>0</v>
      </c>
      <c r="G10" s="1">
        <v>0</v>
      </c>
      <c r="H10" s="1">
        <v>3.7757000000000001</v>
      </c>
      <c r="I10" s="1">
        <v>1.1588000000000001</v>
      </c>
      <c r="J10" s="1">
        <v>1.9998</v>
      </c>
      <c r="K10" s="1">
        <v>20.795000000000002</v>
      </c>
      <c r="L10" s="1"/>
      <c r="M10" s="1"/>
      <c r="N10" s="1"/>
    </row>
    <row r="11" spans="1:14" x14ac:dyDescent="0.25">
      <c r="A11" s="2">
        <v>1.18</v>
      </c>
      <c r="B11">
        <v>360</v>
      </c>
      <c r="C11" t="s">
        <v>8</v>
      </c>
      <c r="D11" s="1">
        <v>24.821000000000002</v>
      </c>
      <c r="E11" s="1">
        <v>3019.6</v>
      </c>
      <c r="F11" s="1">
        <v>0</v>
      </c>
      <c r="G11" s="1">
        <v>0</v>
      </c>
      <c r="H11" s="1">
        <v>3.7603</v>
      </c>
      <c r="I11" s="1">
        <v>1.1591</v>
      </c>
      <c r="J11" s="1">
        <v>2.0562</v>
      </c>
      <c r="K11" s="1">
        <v>20.797999999999998</v>
      </c>
      <c r="L11" s="1"/>
      <c r="M11" s="1"/>
      <c r="N11" s="1"/>
    </row>
    <row r="12" spans="1:14" x14ac:dyDescent="0.25">
      <c r="A12" s="2">
        <v>1.19</v>
      </c>
      <c r="B12">
        <v>350</v>
      </c>
      <c r="C12" t="s">
        <v>8</v>
      </c>
      <c r="D12" s="1">
        <v>24.132000000000001</v>
      </c>
      <c r="E12" s="1">
        <v>3032.3</v>
      </c>
      <c r="F12" s="1">
        <v>0</v>
      </c>
      <c r="G12" s="1">
        <v>0</v>
      </c>
      <c r="H12" s="1">
        <v>3.8555000000000001</v>
      </c>
      <c r="I12" s="1">
        <v>1.1569</v>
      </c>
      <c r="J12" s="1">
        <v>1.9976</v>
      </c>
      <c r="K12" s="1">
        <v>20.87</v>
      </c>
      <c r="L12" s="1"/>
      <c r="M12" s="1"/>
      <c r="N12" s="1"/>
    </row>
    <row r="13" spans="1:14" x14ac:dyDescent="0.25">
      <c r="A13" s="2">
        <v>1.19</v>
      </c>
      <c r="B13">
        <v>360</v>
      </c>
      <c r="C13" t="s">
        <v>8</v>
      </c>
      <c r="D13" s="1">
        <v>24.821000000000002</v>
      </c>
      <c r="E13" s="1">
        <v>3033.9</v>
      </c>
      <c r="F13" s="1">
        <v>0</v>
      </c>
      <c r="G13" s="1">
        <v>0</v>
      </c>
      <c r="H13" s="1">
        <v>3.8393000000000002</v>
      </c>
      <c r="I13" s="1">
        <v>1.1572</v>
      </c>
      <c r="J13" s="1">
        <v>2.0539000000000001</v>
      </c>
      <c r="K13" s="1">
        <v>20.873000000000001</v>
      </c>
      <c r="L13" s="1"/>
      <c r="M13" s="1"/>
      <c r="N13" s="1"/>
    </row>
    <row r="14" spans="1:14" x14ac:dyDescent="0.25">
      <c r="A14" s="2">
        <v>1.2</v>
      </c>
      <c r="B14">
        <v>350</v>
      </c>
      <c r="C14" t="s">
        <v>8</v>
      </c>
      <c r="D14" s="1">
        <v>24.132000000000001</v>
      </c>
      <c r="E14" s="1">
        <v>3046</v>
      </c>
      <c r="F14" s="1">
        <v>0</v>
      </c>
      <c r="G14" s="1">
        <v>0</v>
      </c>
      <c r="H14" s="1">
        <v>3.9379</v>
      </c>
      <c r="I14" s="1">
        <v>1.1552</v>
      </c>
      <c r="J14" s="1">
        <v>1.9956</v>
      </c>
      <c r="K14" s="1">
        <v>20.943999999999999</v>
      </c>
      <c r="L14" s="1"/>
      <c r="M14" s="1"/>
      <c r="N14" s="1"/>
    </row>
    <row r="15" spans="1:14" x14ac:dyDescent="0.25">
      <c r="A15" s="2">
        <v>1.2</v>
      </c>
      <c r="B15">
        <v>360</v>
      </c>
      <c r="C15" t="s">
        <v>8</v>
      </c>
      <c r="D15" s="1">
        <v>24.821000000000002</v>
      </c>
      <c r="E15" s="1">
        <v>3047.7</v>
      </c>
      <c r="F15" s="1">
        <v>0</v>
      </c>
      <c r="G15" s="1">
        <v>0</v>
      </c>
      <c r="H15" s="1">
        <v>3.9211</v>
      </c>
      <c r="I15" s="1">
        <v>1.1554</v>
      </c>
      <c r="J15" s="1">
        <v>2.0518999999999998</v>
      </c>
      <c r="K15" s="1">
        <v>20.948</v>
      </c>
      <c r="L15" s="1"/>
      <c r="M15" s="1"/>
      <c r="N15" s="1"/>
    </row>
    <row r="16" spans="1:14" x14ac:dyDescent="0.25">
      <c r="A16" s="2">
        <v>1.21</v>
      </c>
      <c r="B16">
        <v>350</v>
      </c>
      <c r="C16" t="s">
        <v>8</v>
      </c>
      <c r="D16" s="1">
        <v>24.132000000000001</v>
      </c>
      <c r="E16" s="1">
        <v>3059.3</v>
      </c>
      <c r="F16" s="1">
        <v>0</v>
      </c>
      <c r="G16" s="1">
        <v>0</v>
      </c>
      <c r="H16" s="1">
        <v>4.0229999999999997</v>
      </c>
      <c r="I16" s="1">
        <v>1.1534</v>
      </c>
      <c r="J16" s="1">
        <v>1.9939</v>
      </c>
      <c r="K16" s="1">
        <v>21.018000000000001</v>
      </c>
      <c r="L16" s="1"/>
      <c r="M16" s="1"/>
      <c r="N16" s="1"/>
    </row>
    <row r="17" spans="1:14" x14ac:dyDescent="0.25">
      <c r="A17" s="2">
        <v>1.21</v>
      </c>
      <c r="B17">
        <v>360</v>
      </c>
      <c r="C17" t="s">
        <v>8</v>
      </c>
      <c r="D17" s="1">
        <v>24.821000000000002</v>
      </c>
      <c r="E17" s="1">
        <v>3061</v>
      </c>
      <c r="F17" s="1">
        <v>0</v>
      </c>
      <c r="G17" s="1">
        <v>0</v>
      </c>
      <c r="H17" s="1">
        <v>4.0054999999999996</v>
      </c>
      <c r="I17" s="1">
        <v>1.1536999999999999</v>
      </c>
      <c r="J17" s="1">
        <v>2.0501</v>
      </c>
      <c r="K17" s="1">
        <v>21.021000000000001</v>
      </c>
      <c r="L17" s="1"/>
      <c r="M17" s="1"/>
      <c r="N17" s="1"/>
    </row>
    <row r="18" spans="1:14" x14ac:dyDescent="0.25">
      <c r="A18" s="2">
        <v>1.22</v>
      </c>
      <c r="B18">
        <v>350</v>
      </c>
      <c r="C18" t="s">
        <v>8</v>
      </c>
      <c r="D18" s="1">
        <v>24.132000000000001</v>
      </c>
      <c r="E18" s="1">
        <v>3072</v>
      </c>
      <c r="F18" s="1">
        <v>0</v>
      </c>
      <c r="G18" s="1">
        <v>0</v>
      </c>
      <c r="H18" s="1">
        <v>4.1105999999999998</v>
      </c>
      <c r="I18" s="1">
        <v>1.1516999999999999</v>
      </c>
      <c r="J18" s="1">
        <v>1.9924999999999999</v>
      </c>
      <c r="K18" s="1">
        <v>21.09</v>
      </c>
    </row>
    <row r="19" spans="1:14" x14ac:dyDescent="0.25">
      <c r="A19" s="2">
        <v>1.22</v>
      </c>
      <c r="B19">
        <v>360</v>
      </c>
      <c r="C19" t="s">
        <v>8</v>
      </c>
      <c r="D19" s="1">
        <v>24.821000000000002</v>
      </c>
      <c r="E19" s="1">
        <v>3073.9</v>
      </c>
      <c r="F19" s="1">
        <v>0</v>
      </c>
      <c r="G19" s="1">
        <v>0</v>
      </c>
      <c r="H19" s="1">
        <v>4.0923999999999996</v>
      </c>
      <c r="I19" s="1">
        <v>1.1519999999999999</v>
      </c>
      <c r="J19" s="1">
        <v>2.0486</v>
      </c>
      <c r="K19" s="1">
        <v>21.094000000000001</v>
      </c>
    </row>
    <row r="20" spans="1:14" x14ac:dyDescent="0.25">
      <c r="A20" s="2">
        <v>1.23</v>
      </c>
      <c r="B20">
        <v>350</v>
      </c>
      <c r="C20" t="s">
        <v>8</v>
      </c>
      <c r="D20" s="1">
        <v>24.132000000000001</v>
      </c>
      <c r="E20" s="1">
        <v>3084.3</v>
      </c>
      <c r="F20" s="1">
        <v>0</v>
      </c>
      <c r="G20" s="1">
        <v>0</v>
      </c>
      <c r="H20" s="1">
        <v>4.2005999999999997</v>
      </c>
      <c r="I20" s="1">
        <v>1.1500999999999999</v>
      </c>
      <c r="J20" s="1">
        <v>1.9913000000000001</v>
      </c>
      <c r="K20" s="1">
        <v>21.161000000000001</v>
      </c>
    </row>
    <row r="21" spans="1:14" x14ac:dyDescent="0.25">
      <c r="A21" s="2">
        <v>1.23</v>
      </c>
      <c r="B21">
        <v>360</v>
      </c>
      <c r="C21" t="s">
        <v>8</v>
      </c>
      <c r="D21" s="1">
        <v>24.821000000000002</v>
      </c>
      <c r="E21" s="1">
        <v>3086.2</v>
      </c>
      <c r="F21" s="1">
        <v>0</v>
      </c>
      <c r="G21" s="1">
        <v>0</v>
      </c>
      <c r="H21" s="1">
        <v>4.1816000000000004</v>
      </c>
      <c r="I21" s="1">
        <v>1.1504000000000001</v>
      </c>
      <c r="J21" s="1">
        <v>2.0472999999999999</v>
      </c>
      <c r="K21" s="1">
        <v>21.164999999999999</v>
      </c>
    </row>
    <row r="22" spans="1:14" x14ac:dyDescent="0.25">
      <c r="A22" s="2">
        <v>1.24</v>
      </c>
      <c r="B22">
        <v>350</v>
      </c>
      <c r="C22" t="s">
        <v>8</v>
      </c>
      <c r="D22" s="1">
        <v>24.132000000000001</v>
      </c>
      <c r="E22" s="1">
        <v>3096.1</v>
      </c>
      <c r="F22" s="1">
        <v>0</v>
      </c>
      <c r="G22" s="1">
        <v>0</v>
      </c>
      <c r="H22" s="1">
        <v>4.2927999999999997</v>
      </c>
      <c r="I22" s="1">
        <v>1.1486000000000001</v>
      </c>
      <c r="J22" s="1">
        <v>1.9903</v>
      </c>
      <c r="K22" s="1">
        <v>21.231999999999999</v>
      </c>
    </row>
    <row r="23" spans="1:14" x14ac:dyDescent="0.25">
      <c r="A23" s="2">
        <v>1.24</v>
      </c>
      <c r="B23">
        <v>360</v>
      </c>
      <c r="C23" t="s">
        <v>8</v>
      </c>
      <c r="D23" s="1">
        <v>24.821000000000002</v>
      </c>
      <c r="E23" s="1">
        <v>3098.1</v>
      </c>
      <c r="F23" s="1">
        <v>0</v>
      </c>
      <c r="G23" s="1">
        <v>0</v>
      </c>
      <c r="H23" s="1">
        <v>4.2731000000000003</v>
      </c>
      <c r="I23" s="1">
        <v>1.1488</v>
      </c>
      <c r="J23" s="1">
        <v>2.0461999999999998</v>
      </c>
      <c r="K23" s="1">
        <v>21.236000000000001</v>
      </c>
    </row>
    <row r="24" spans="1:14" x14ac:dyDescent="0.25">
      <c r="A24" s="2">
        <v>1.25</v>
      </c>
      <c r="B24">
        <v>350</v>
      </c>
      <c r="C24" t="s">
        <v>8</v>
      </c>
      <c r="D24" s="1">
        <v>24.132000000000001</v>
      </c>
      <c r="E24" s="1">
        <v>3107.5</v>
      </c>
      <c r="F24" s="1">
        <v>0</v>
      </c>
      <c r="G24" s="1">
        <v>0</v>
      </c>
      <c r="H24" s="1">
        <v>4.3868999999999998</v>
      </c>
      <c r="I24" s="1">
        <v>1.1471</v>
      </c>
      <c r="J24" s="1">
        <v>1.9895</v>
      </c>
      <c r="K24" s="1">
        <v>21.300999999999998</v>
      </c>
    </row>
    <row r="25" spans="1:14" x14ac:dyDescent="0.25">
      <c r="A25" s="2">
        <v>1.25</v>
      </c>
      <c r="B25">
        <v>360</v>
      </c>
      <c r="C25" t="s">
        <v>8</v>
      </c>
      <c r="D25" s="1">
        <v>24.821000000000002</v>
      </c>
      <c r="E25" s="1">
        <v>3109.5</v>
      </c>
      <c r="F25" s="1">
        <v>0</v>
      </c>
      <c r="G25" s="1">
        <v>0</v>
      </c>
      <c r="H25" s="1">
        <v>4.3666999999999998</v>
      </c>
      <c r="I25" s="1">
        <v>1.1473</v>
      </c>
      <c r="J25" s="1">
        <v>2.0453999999999999</v>
      </c>
      <c r="K25" s="1">
        <v>21.305</v>
      </c>
    </row>
    <row r="26" spans="1:14" x14ac:dyDescent="0.25">
      <c r="A26" s="2">
        <v>1.26</v>
      </c>
      <c r="B26">
        <v>350</v>
      </c>
      <c r="C26" t="s">
        <v>8</v>
      </c>
      <c r="D26" s="1">
        <v>24.132000000000001</v>
      </c>
      <c r="E26" s="1">
        <v>3118.4</v>
      </c>
      <c r="F26" s="1">
        <v>0</v>
      </c>
      <c r="G26" s="1">
        <v>0</v>
      </c>
      <c r="H26" s="1">
        <v>4.4828999999999999</v>
      </c>
      <c r="I26" s="1">
        <v>1.1456</v>
      </c>
      <c r="J26" s="1">
        <v>1.9888999999999999</v>
      </c>
      <c r="K26" s="1">
        <v>21.37</v>
      </c>
    </row>
    <row r="27" spans="1:14" x14ac:dyDescent="0.25">
      <c r="A27" s="2">
        <v>1.26</v>
      </c>
      <c r="B27">
        <v>360</v>
      </c>
      <c r="C27" t="s">
        <v>8</v>
      </c>
      <c r="D27" s="1">
        <v>24.821000000000002</v>
      </c>
      <c r="E27" s="1">
        <v>3120.4</v>
      </c>
      <c r="F27" s="1">
        <v>0</v>
      </c>
      <c r="G27" s="1">
        <v>0</v>
      </c>
      <c r="H27" s="1">
        <v>4.4619999999999997</v>
      </c>
      <c r="I27" s="1">
        <v>1.1458999999999999</v>
      </c>
      <c r="J27" s="1">
        <v>2.0448</v>
      </c>
      <c r="K27" s="1">
        <v>21.373999999999999</v>
      </c>
    </row>
    <row r="28" spans="1:14" x14ac:dyDescent="0.25">
      <c r="A28" s="2">
        <v>1.27</v>
      </c>
      <c r="B28">
        <v>350</v>
      </c>
      <c r="C28" t="s">
        <v>8</v>
      </c>
      <c r="D28" s="1">
        <v>24.132000000000001</v>
      </c>
      <c r="E28" s="1">
        <v>3128.8</v>
      </c>
      <c r="F28" s="1">
        <v>0</v>
      </c>
      <c r="G28" s="1">
        <v>0</v>
      </c>
      <c r="H28" s="1">
        <v>4.5804999999999998</v>
      </c>
      <c r="I28" s="1">
        <v>1.1442000000000001</v>
      </c>
      <c r="J28" s="1">
        <v>1.9885999999999999</v>
      </c>
      <c r="K28" s="1">
        <v>21.437000000000001</v>
      </c>
    </row>
    <row r="29" spans="1:14" x14ac:dyDescent="0.25">
      <c r="A29" s="2">
        <v>1.27</v>
      </c>
      <c r="B29">
        <v>360</v>
      </c>
      <c r="C29" t="s">
        <v>8</v>
      </c>
      <c r="D29" s="1">
        <v>24.821000000000002</v>
      </c>
      <c r="E29" s="1">
        <v>3130.9</v>
      </c>
      <c r="F29" s="1">
        <v>0</v>
      </c>
      <c r="G29" s="1">
        <v>0</v>
      </c>
      <c r="H29" s="1">
        <v>4.5590000000000002</v>
      </c>
      <c r="I29" s="1">
        <v>1.1445000000000001</v>
      </c>
      <c r="J29" s="1">
        <v>2.0444</v>
      </c>
      <c r="K29" s="1">
        <v>21.442</v>
      </c>
    </row>
    <row r="30" spans="1:14" x14ac:dyDescent="0.25">
      <c r="A30" s="2">
        <v>1.28</v>
      </c>
      <c r="B30">
        <v>350</v>
      </c>
      <c r="C30" t="s">
        <v>8</v>
      </c>
      <c r="D30" s="1">
        <v>24.132000000000001</v>
      </c>
      <c r="E30" s="1">
        <v>3138.8</v>
      </c>
      <c r="F30" s="1">
        <v>0</v>
      </c>
      <c r="G30" s="1">
        <v>0</v>
      </c>
      <c r="H30" s="1">
        <v>4.6794000000000002</v>
      </c>
      <c r="I30" s="1">
        <v>1.1429</v>
      </c>
      <c r="J30" s="1">
        <v>1.9883999999999999</v>
      </c>
      <c r="K30" s="1">
        <v>21.504000000000001</v>
      </c>
    </row>
    <row r="31" spans="1:14" x14ac:dyDescent="0.25">
      <c r="A31" s="2">
        <v>1.28</v>
      </c>
      <c r="B31">
        <v>360</v>
      </c>
      <c r="C31" t="s">
        <v>8</v>
      </c>
      <c r="D31" s="1">
        <v>24.821000000000002</v>
      </c>
      <c r="E31" s="1">
        <v>3141</v>
      </c>
      <c r="F31" s="1">
        <v>0</v>
      </c>
      <c r="G31" s="1">
        <v>0</v>
      </c>
      <c r="H31" s="1">
        <v>4.6573000000000002</v>
      </c>
      <c r="I31" s="1">
        <v>1.1431</v>
      </c>
      <c r="J31" s="1">
        <v>2.0442</v>
      </c>
      <c r="K31" s="1">
        <v>21.507999999999999</v>
      </c>
    </row>
    <row r="32" spans="1:14" x14ac:dyDescent="0.25">
      <c r="A32" s="2">
        <v>1.29</v>
      </c>
      <c r="B32">
        <v>350</v>
      </c>
      <c r="C32" t="s">
        <v>8</v>
      </c>
      <c r="D32" s="1">
        <v>24.132000000000001</v>
      </c>
      <c r="E32" s="1">
        <v>3148.4</v>
      </c>
      <c r="F32" s="1">
        <v>0</v>
      </c>
      <c r="G32" s="1">
        <v>0</v>
      </c>
      <c r="H32" s="1">
        <v>4.7793000000000001</v>
      </c>
      <c r="I32" s="1">
        <v>1.1415999999999999</v>
      </c>
      <c r="J32" s="1">
        <v>1.9883999999999999</v>
      </c>
      <c r="K32" s="1">
        <v>21.57</v>
      </c>
    </row>
    <row r="33" spans="1:14" x14ac:dyDescent="0.25">
      <c r="A33" s="2">
        <v>1.29</v>
      </c>
      <c r="B33">
        <v>360</v>
      </c>
      <c r="C33" t="s">
        <v>8</v>
      </c>
      <c r="D33" s="1">
        <v>24.821000000000002</v>
      </c>
      <c r="E33" s="1">
        <v>3150.6</v>
      </c>
      <c r="F33" s="1">
        <v>0</v>
      </c>
      <c r="G33" s="1">
        <v>0</v>
      </c>
      <c r="H33" s="1">
        <v>4.7565999999999997</v>
      </c>
      <c r="I33" s="1">
        <v>1.1417999999999999</v>
      </c>
      <c r="J33" s="1">
        <v>2.0442</v>
      </c>
      <c r="K33" s="1">
        <v>21.574000000000002</v>
      </c>
    </row>
    <row r="34" spans="1:14" x14ac:dyDescent="0.25">
      <c r="L34" s="1"/>
      <c r="M34" s="1"/>
      <c r="N34" s="1"/>
    </row>
    <row r="35" spans="1:14" x14ac:dyDescent="0.25">
      <c r="L35" s="1"/>
      <c r="M35" s="1"/>
      <c r="N35" s="1"/>
    </row>
    <row r="36" spans="1:14" x14ac:dyDescent="0.25">
      <c r="L36" s="1"/>
      <c r="M36" s="1"/>
      <c r="N36" s="1"/>
    </row>
    <row r="37" spans="1:14" x14ac:dyDescent="0.25">
      <c r="L37" s="1"/>
      <c r="M37" s="1"/>
      <c r="N37" s="1"/>
    </row>
    <row r="38" spans="1:14" x14ac:dyDescent="0.25">
      <c r="L38" s="1"/>
      <c r="M38" s="1"/>
      <c r="N38" s="1"/>
    </row>
    <row r="39" spans="1:14" x14ac:dyDescent="0.25">
      <c r="L39" s="1"/>
      <c r="M39" s="1"/>
      <c r="N39" s="1"/>
    </row>
    <row r="40" spans="1:14" x14ac:dyDescent="0.25">
      <c r="L40" s="1"/>
      <c r="M40" s="1"/>
      <c r="N40" s="1"/>
    </row>
    <row r="41" spans="1:14" x14ac:dyDescent="0.25">
      <c r="L41" s="1"/>
      <c r="M41" s="1"/>
      <c r="N41" s="1"/>
    </row>
    <row r="42" spans="1:14" x14ac:dyDescent="0.25">
      <c r="L42" s="1"/>
      <c r="M42" s="1"/>
      <c r="N42" s="1"/>
    </row>
    <row r="43" spans="1:14" x14ac:dyDescent="0.25">
      <c r="L43" s="1"/>
      <c r="M43" s="1"/>
      <c r="N43" s="1"/>
    </row>
    <row r="44" spans="1:14" x14ac:dyDescent="0.25">
      <c r="L44" s="1"/>
      <c r="M44" s="1"/>
      <c r="N44" s="1"/>
    </row>
    <row r="45" spans="1:14" x14ac:dyDescent="0.25">
      <c r="L45" s="1"/>
      <c r="M45" s="1"/>
      <c r="N45" s="1"/>
    </row>
    <row r="46" spans="1:14" x14ac:dyDescent="0.25">
      <c r="L46" s="1"/>
      <c r="M46" s="1"/>
      <c r="N46" s="1"/>
    </row>
    <row r="47" spans="1:14" x14ac:dyDescent="0.25">
      <c r="L47" s="1"/>
      <c r="M47" s="1"/>
      <c r="N47" s="1"/>
    </row>
    <row r="48" spans="1:14" x14ac:dyDescent="0.25">
      <c r="L48" s="1"/>
      <c r="M48" s="1"/>
      <c r="N48" s="1"/>
    </row>
    <row r="49" spans="12:14" x14ac:dyDescent="0.25">
      <c r="L49" s="1"/>
      <c r="M49" s="1"/>
      <c r="N49" s="1"/>
    </row>
  </sheetData>
  <sortState ref="A2:N81">
    <sortCondition ref="C2:C8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7"/>
  <sheetViews>
    <sheetView tabSelected="1" zoomScale="80" zoomScaleNormal="80" workbookViewId="0">
      <selection activeCell="B28" sqref="B28"/>
    </sheetView>
  </sheetViews>
  <sheetFormatPr defaultRowHeight="15" x14ac:dyDescent="0.25"/>
  <sheetData>
    <row r="1" spans="1:23" x14ac:dyDescent="0.25">
      <c r="A1" t="s">
        <v>10</v>
      </c>
      <c r="B1" t="s">
        <v>11</v>
      </c>
      <c r="C1" t="s">
        <v>12</v>
      </c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M1" t="s">
        <v>10</v>
      </c>
      <c r="N1" t="s">
        <v>11</v>
      </c>
      <c r="O1" t="s">
        <v>12</v>
      </c>
      <c r="P1" t="s">
        <v>0</v>
      </c>
      <c r="Q1" t="s">
        <v>1</v>
      </c>
      <c r="R1" t="s">
        <v>2</v>
      </c>
      <c r="S1" t="s">
        <v>3</v>
      </c>
      <c r="T1" t="s">
        <v>4</v>
      </c>
      <c r="U1" t="s">
        <v>5</v>
      </c>
      <c r="V1" t="s">
        <v>6</v>
      </c>
      <c r="W1" t="s">
        <v>7</v>
      </c>
    </row>
    <row r="2" spans="1:23" x14ac:dyDescent="0.25">
      <c r="A2" s="2">
        <v>1.1399999999999999</v>
      </c>
      <c r="B2">
        <v>350</v>
      </c>
      <c r="C2" t="s">
        <v>9</v>
      </c>
      <c r="D2" s="1">
        <v>13.722</v>
      </c>
      <c r="E2" s="1">
        <v>2735.6</v>
      </c>
      <c r="F2" s="1">
        <v>1140.4000000000001</v>
      </c>
      <c r="G2" s="1">
        <v>0</v>
      </c>
      <c r="H2" s="1">
        <v>3.0369999999999999</v>
      </c>
      <c r="I2" s="1">
        <v>1.1774</v>
      </c>
      <c r="J2" s="1">
        <v>1.2423999999999999</v>
      </c>
      <c r="K2" s="1">
        <v>20.593</v>
      </c>
      <c r="M2" s="2">
        <v>1.1399999999999999</v>
      </c>
      <c r="N2">
        <v>360</v>
      </c>
      <c r="O2" t="s">
        <v>9</v>
      </c>
      <c r="P2" s="1">
        <v>14.113</v>
      </c>
      <c r="Q2" s="1">
        <v>2736.3</v>
      </c>
      <c r="R2" s="1">
        <v>1140.5999999999999</v>
      </c>
      <c r="S2" s="1">
        <v>0</v>
      </c>
      <c r="T2" s="1">
        <v>3.0284</v>
      </c>
      <c r="U2" s="1">
        <v>1.1777</v>
      </c>
      <c r="V2" s="1">
        <v>1.2776000000000001</v>
      </c>
      <c r="W2" s="1">
        <v>20.594999999999999</v>
      </c>
    </row>
    <row r="3" spans="1:23" x14ac:dyDescent="0.25">
      <c r="A3" s="2">
        <v>1.1499999999999999</v>
      </c>
      <c r="B3">
        <v>350</v>
      </c>
      <c r="C3" t="s">
        <v>9</v>
      </c>
      <c r="D3" s="1">
        <v>13.733000000000001</v>
      </c>
      <c r="E3" s="1">
        <v>2754.1</v>
      </c>
      <c r="F3" s="1">
        <v>1140.8</v>
      </c>
      <c r="G3" s="1">
        <v>0</v>
      </c>
      <c r="H3" s="1">
        <v>3.0882999999999998</v>
      </c>
      <c r="I3" s="1">
        <v>1.1752</v>
      </c>
      <c r="J3" s="1">
        <v>1.2401</v>
      </c>
      <c r="K3" s="1">
        <v>20.678000000000001</v>
      </c>
      <c r="M3" s="2">
        <v>1.1499999999999999</v>
      </c>
      <c r="N3">
        <v>360</v>
      </c>
      <c r="O3" t="s">
        <v>13</v>
      </c>
      <c r="P3" s="1">
        <v>14.124000000000001</v>
      </c>
      <c r="Q3" s="1">
        <v>2754.8</v>
      </c>
      <c r="R3" s="1">
        <v>1141</v>
      </c>
      <c r="S3" s="1">
        <v>0</v>
      </c>
      <c r="T3" s="1">
        <v>3.0790000000000002</v>
      </c>
      <c r="U3" s="1">
        <v>1.1755</v>
      </c>
      <c r="V3" s="1">
        <v>1.2751999999999999</v>
      </c>
      <c r="W3" s="1">
        <v>20.678999999999998</v>
      </c>
    </row>
    <row r="4" spans="1:23" x14ac:dyDescent="0.25">
      <c r="A4" s="2">
        <v>1.1599999999999999</v>
      </c>
      <c r="B4">
        <v>350</v>
      </c>
      <c r="C4" t="s">
        <v>9</v>
      </c>
      <c r="D4" s="1">
        <v>13.744</v>
      </c>
      <c r="E4" s="1">
        <v>2772.2</v>
      </c>
      <c r="F4" s="1">
        <v>1141.0999999999999</v>
      </c>
      <c r="G4" s="1">
        <v>0</v>
      </c>
      <c r="H4" s="1">
        <v>3.1425999999999998</v>
      </c>
      <c r="I4" s="1">
        <v>1.1729000000000001</v>
      </c>
      <c r="J4" s="1">
        <v>1.238</v>
      </c>
      <c r="K4" s="1">
        <v>20.760999999999999</v>
      </c>
      <c r="M4" s="2">
        <v>1.1599999999999999</v>
      </c>
      <c r="N4">
        <v>360</v>
      </c>
      <c r="O4" t="s">
        <v>13</v>
      </c>
      <c r="P4" s="1">
        <v>14.135999999999999</v>
      </c>
      <c r="Q4" s="1">
        <v>2773</v>
      </c>
      <c r="R4" s="1">
        <v>1141.4000000000001</v>
      </c>
      <c r="S4" s="1">
        <v>0</v>
      </c>
      <c r="T4" s="1">
        <v>3.1326999999999998</v>
      </c>
      <c r="U4" s="1">
        <v>1.1732</v>
      </c>
      <c r="V4" s="1">
        <v>1.2729999999999999</v>
      </c>
      <c r="W4" s="1">
        <v>20.763000000000002</v>
      </c>
    </row>
    <row r="5" spans="1:23" x14ac:dyDescent="0.25">
      <c r="A5" s="2">
        <v>1.17</v>
      </c>
      <c r="B5">
        <v>350</v>
      </c>
      <c r="C5" t="s">
        <v>9</v>
      </c>
      <c r="D5" s="1">
        <v>13.755000000000001</v>
      </c>
      <c r="E5" s="1">
        <v>2789.8</v>
      </c>
      <c r="F5" s="1">
        <v>1141.4000000000001</v>
      </c>
      <c r="G5" s="1">
        <v>0</v>
      </c>
      <c r="H5" s="1">
        <v>3.2</v>
      </c>
      <c r="I5" s="1">
        <v>1.1707000000000001</v>
      </c>
      <c r="J5" s="1">
        <v>1.2361</v>
      </c>
      <c r="K5" s="1">
        <v>20.844000000000001</v>
      </c>
      <c r="M5" s="2">
        <v>1.17</v>
      </c>
      <c r="N5">
        <v>360</v>
      </c>
      <c r="O5" t="s">
        <v>13</v>
      </c>
      <c r="P5" s="1">
        <v>14.147</v>
      </c>
      <c r="Q5" s="1">
        <v>2790.6</v>
      </c>
      <c r="R5" s="1">
        <v>1141.5999999999999</v>
      </c>
      <c r="S5" s="1">
        <v>0</v>
      </c>
      <c r="T5" s="1">
        <v>3.1894999999999998</v>
      </c>
      <c r="U5" s="1">
        <v>1.171</v>
      </c>
      <c r="V5" s="1">
        <v>1.2709999999999999</v>
      </c>
      <c r="W5" s="1">
        <v>20.846</v>
      </c>
    </row>
    <row r="6" spans="1:23" x14ac:dyDescent="0.25">
      <c r="A6" s="2">
        <v>1.18</v>
      </c>
      <c r="B6">
        <v>350</v>
      </c>
      <c r="C6" t="s">
        <v>9</v>
      </c>
      <c r="D6" s="1">
        <v>13.766</v>
      </c>
      <c r="E6" s="1">
        <v>2806.9</v>
      </c>
      <c r="F6" s="1">
        <v>1141.5</v>
      </c>
      <c r="G6" s="1">
        <v>0</v>
      </c>
      <c r="H6" s="1">
        <v>3.2606999999999999</v>
      </c>
      <c r="I6" s="1">
        <v>1.1685000000000001</v>
      </c>
      <c r="J6" s="1">
        <v>1.2343</v>
      </c>
      <c r="K6" s="1">
        <v>20.925999999999998</v>
      </c>
      <c r="M6" s="2">
        <v>1.18</v>
      </c>
      <c r="N6">
        <v>360</v>
      </c>
      <c r="O6" t="s">
        <v>13</v>
      </c>
      <c r="P6" s="1">
        <v>14.157999999999999</v>
      </c>
      <c r="Q6" s="1">
        <v>2807.8</v>
      </c>
      <c r="R6" s="1">
        <v>1141.8</v>
      </c>
      <c r="S6" s="1">
        <v>0</v>
      </c>
      <c r="T6" s="1">
        <v>3.2494999999999998</v>
      </c>
      <c r="U6" s="1">
        <v>1.1688000000000001</v>
      </c>
      <c r="V6" s="1">
        <v>1.2692000000000001</v>
      </c>
      <c r="W6" s="1">
        <v>20.928999999999998</v>
      </c>
    </row>
    <row r="7" spans="1:23" x14ac:dyDescent="0.25">
      <c r="A7" s="2">
        <v>1.19</v>
      </c>
      <c r="B7">
        <v>350</v>
      </c>
      <c r="C7" t="s">
        <v>9</v>
      </c>
      <c r="D7" s="1">
        <v>13.776999999999999</v>
      </c>
      <c r="E7" s="1">
        <v>2823.6</v>
      </c>
      <c r="F7" s="1">
        <v>1141.5999999999999</v>
      </c>
      <c r="G7" s="1">
        <v>0</v>
      </c>
      <c r="H7" s="1">
        <v>3.3246000000000002</v>
      </c>
      <c r="I7" s="1">
        <v>1.1662999999999999</v>
      </c>
      <c r="J7" s="1">
        <v>1.2327999999999999</v>
      </c>
      <c r="K7" s="1">
        <v>21.007999999999999</v>
      </c>
      <c r="M7" s="2">
        <v>1.19</v>
      </c>
      <c r="N7">
        <v>360</v>
      </c>
      <c r="O7" t="s">
        <v>13</v>
      </c>
      <c r="P7" s="1">
        <v>14.169</v>
      </c>
      <c r="Q7" s="1">
        <v>2824.6</v>
      </c>
      <c r="R7" s="1">
        <v>1141.9000000000001</v>
      </c>
      <c r="S7" s="1">
        <v>0</v>
      </c>
      <c r="T7" s="1">
        <v>3.3127</v>
      </c>
      <c r="U7" s="1">
        <v>1.1666000000000001</v>
      </c>
      <c r="V7" s="1">
        <v>1.2676000000000001</v>
      </c>
      <c r="W7" s="1">
        <v>21.01</v>
      </c>
    </row>
    <row r="8" spans="1:23" x14ac:dyDescent="0.25">
      <c r="A8" s="2">
        <v>1.2</v>
      </c>
      <c r="B8">
        <v>350</v>
      </c>
      <c r="C8" t="s">
        <v>9</v>
      </c>
      <c r="D8" s="1">
        <v>13.787000000000001</v>
      </c>
      <c r="E8" s="1">
        <v>2839.8</v>
      </c>
      <c r="F8" s="1">
        <v>1141.7</v>
      </c>
      <c r="G8" s="1">
        <v>0</v>
      </c>
      <c r="H8" s="1">
        <v>3.3919999999999999</v>
      </c>
      <c r="I8" s="1">
        <v>1.1640999999999999</v>
      </c>
      <c r="J8" s="1">
        <v>1.2314000000000001</v>
      </c>
      <c r="K8" s="1">
        <v>21.088000000000001</v>
      </c>
      <c r="M8" s="2">
        <v>1.2</v>
      </c>
      <c r="N8">
        <v>360</v>
      </c>
      <c r="O8" t="s">
        <v>13</v>
      </c>
      <c r="P8" s="1">
        <v>14.18</v>
      </c>
      <c r="Q8" s="1">
        <v>2840.9</v>
      </c>
      <c r="R8" s="1">
        <v>1142</v>
      </c>
      <c r="S8" s="1">
        <v>0</v>
      </c>
      <c r="T8" s="1">
        <v>3.3794</v>
      </c>
      <c r="U8" s="1">
        <v>1.1644000000000001</v>
      </c>
      <c r="V8" s="1">
        <v>1.2661</v>
      </c>
      <c r="W8" s="1">
        <v>21.09</v>
      </c>
    </row>
    <row r="9" spans="1:23" x14ac:dyDescent="0.25">
      <c r="A9" s="2">
        <v>1.21</v>
      </c>
      <c r="B9">
        <v>350</v>
      </c>
      <c r="C9" t="s">
        <v>9</v>
      </c>
      <c r="D9" s="1">
        <v>13.798</v>
      </c>
      <c r="E9" s="1">
        <v>2855.5</v>
      </c>
      <c r="F9" s="1">
        <v>1141.5999999999999</v>
      </c>
      <c r="G9" s="1">
        <v>0</v>
      </c>
      <c r="H9" s="1">
        <v>3.4626999999999999</v>
      </c>
      <c r="I9" s="1">
        <v>1.1618999999999999</v>
      </c>
      <c r="J9" s="1">
        <v>1.2301</v>
      </c>
      <c r="K9" s="1">
        <v>21.167000000000002</v>
      </c>
      <c r="M9" s="2">
        <v>1.21</v>
      </c>
      <c r="N9">
        <v>360</v>
      </c>
      <c r="O9" t="s">
        <v>13</v>
      </c>
      <c r="P9" s="1">
        <v>14.191000000000001</v>
      </c>
      <c r="Q9" s="1">
        <v>2856.6</v>
      </c>
      <c r="R9" s="1">
        <v>1141.9000000000001</v>
      </c>
      <c r="S9" s="1">
        <v>0</v>
      </c>
      <c r="T9" s="1">
        <v>3.4493999999999998</v>
      </c>
      <c r="U9" s="1">
        <v>1.1621999999999999</v>
      </c>
      <c r="V9" s="1">
        <v>1.2647999999999999</v>
      </c>
      <c r="W9" s="1">
        <v>21.17</v>
      </c>
    </row>
    <row r="10" spans="1:23" x14ac:dyDescent="0.25">
      <c r="A10" s="2">
        <v>1.22</v>
      </c>
      <c r="B10">
        <v>350</v>
      </c>
      <c r="C10" t="s">
        <v>9</v>
      </c>
      <c r="D10" s="1">
        <v>13.808</v>
      </c>
      <c r="E10" s="1">
        <v>2870.8</v>
      </c>
      <c r="F10" s="1">
        <v>1141.5</v>
      </c>
      <c r="G10" s="1">
        <v>0</v>
      </c>
      <c r="H10" s="1">
        <v>3.5369999999999999</v>
      </c>
      <c r="I10" s="1">
        <v>1.1597999999999999</v>
      </c>
      <c r="J10" s="1">
        <v>1.2291000000000001</v>
      </c>
      <c r="K10" s="1">
        <v>21.245999999999999</v>
      </c>
      <c r="M10" s="2">
        <v>1.22</v>
      </c>
      <c r="N10">
        <v>360</v>
      </c>
      <c r="O10" t="s">
        <v>13</v>
      </c>
      <c r="P10" s="1">
        <v>14.201000000000001</v>
      </c>
      <c r="Q10" s="1">
        <v>2871.9</v>
      </c>
      <c r="R10" s="1">
        <v>1141.8</v>
      </c>
      <c r="S10" s="1">
        <v>0</v>
      </c>
      <c r="T10" s="1">
        <v>3.5228999999999999</v>
      </c>
      <c r="U10" s="1">
        <v>1.1600999999999999</v>
      </c>
      <c r="V10" s="1">
        <v>1.2637</v>
      </c>
      <c r="W10" s="1">
        <v>21.248000000000001</v>
      </c>
    </row>
    <row r="11" spans="1:23" x14ac:dyDescent="0.25">
      <c r="A11" s="2">
        <v>1.23</v>
      </c>
      <c r="B11">
        <v>350</v>
      </c>
      <c r="C11" t="s">
        <v>9</v>
      </c>
      <c r="D11" s="1">
        <v>13.819000000000001</v>
      </c>
      <c r="E11" s="1">
        <v>2885.5</v>
      </c>
      <c r="F11" s="1">
        <v>1141.3</v>
      </c>
      <c r="G11" s="1">
        <v>0</v>
      </c>
      <c r="H11" s="1">
        <v>3.6145999999999998</v>
      </c>
      <c r="I11" s="1">
        <v>1.1577999999999999</v>
      </c>
      <c r="J11" s="1">
        <v>1.2282</v>
      </c>
      <c r="K11" s="1">
        <v>21.323</v>
      </c>
      <c r="M11" s="2">
        <v>1.23</v>
      </c>
      <c r="N11">
        <v>360</v>
      </c>
      <c r="O11" t="s">
        <v>13</v>
      </c>
      <c r="P11" s="1">
        <v>14.212</v>
      </c>
      <c r="Q11" s="1">
        <v>2886.8</v>
      </c>
      <c r="R11" s="1">
        <v>1141.5999999999999</v>
      </c>
      <c r="S11" s="1">
        <v>0</v>
      </c>
      <c r="T11" s="1">
        <v>3.5998000000000001</v>
      </c>
      <c r="U11" s="1">
        <v>1.1580999999999999</v>
      </c>
      <c r="V11" s="1">
        <v>1.2626999999999999</v>
      </c>
      <c r="W11" s="1">
        <v>21.326000000000001</v>
      </c>
    </row>
    <row r="12" spans="1:23" x14ac:dyDescent="0.25">
      <c r="A12" s="2">
        <v>1.24</v>
      </c>
      <c r="B12">
        <v>350</v>
      </c>
      <c r="C12" t="s">
        <v>9</v>
      </c>
      <c r="D12" s="1">
        <v>13.829000000000001</v>
      </c>
      <c r="E12" s="1">
        <v>2899.8</v>
      </c>
      <c r="F12" s="1">
        <v>1141.0999999999999</v>
      </c>
      <c r="G12" s="1">
        <v>0</v>
      </c>
      <c r="H12" s="1">
        <v>3.6957</v>
      </c>
      <c r="I12" s="1">
        <v>1.1557999999999999</v>
      </c>
      <c r="J12" s="1">
        <v>1.2274</v>
      </c>
      <c r="K12" s="1">
        <v>21.4</v>
      </c>
      <c r="M12" s="2">
        <v>1.24</v>
      </c>
      <c r="N12">
        <v>360</v>
      </c>
      <c r="O12" t="s">
        <v>13</v>
      </c>
      <c r="P12" s="1">
        <v>14.222</v>
      </c>
      <c r="Q12" s="1">
        <v>2901.1</v>
      </c>
      <c r="R12" s="1">
        <v>1141.4000000000001</v>
      </c>
      <c r="S12" s="1">
        <v>0</v>
      </c>
      <c r="T12" s="1">
        <v>3.6800999999999999</v>
      </c>
      <c r="U12" s="1">
        <v>1.1560999999999999</v>
      </c>
      <c r="V12" s="1">
        <v>1.2619</v>
      </c>
      <c r="W12" s="1">
        <v>21.402999999999999</v>
      </c>
    </row>
    <row r="13" spans="1:23" x14ac:dyDescent="0.25">
      <c r="A13" s="2">
        <v>1.25</v>
      </c>
      <c r="B13">
        <v>350</v>
      </c>
      <c r="C13" t="s">
        <v>9</v>
      </c>
      <c r="D13" s="1">
        <v>13.837999999999999</v>
      </c>
      <c r="E13" s="1">
        <v>2913.5</v>
      </c>
      <c r="F13" s="1">
        <v>1140.8</v>
      </c>
      <c r="G13" s="1">
        <v>0</v>
      </c>
      <c r="H13" s="1">
        <v>3.7801999999999998</v>
      </c>
      <c r="I13" s="1">
        <v>1.1537999999999999</v>
      </c>
      <c r="J13" s="1">
        <v>1.2267999999999999</v>
      </c>
      <c r="K13" s="1">
        <v>21.475000000000001</v>
      </c>
      <c r="M13" s="2">
        <v>1.25</v>
      </c>
      <c r="N13">
        <v>360</v>
      </c>
      <c r="O13" t="s">
        <v>13</v>
      </c>
      <c r="P13" s="1">
        <v>14.231999999999999</v>
      </c>
      <c r="Q13" s="1">
        <v>2914.9</v>
      </c>
      <c r="R13" s="1">
        <v>1141.2</v>
      </c>
      <c r="S13" s="1">
        <v>0</v>
      </c>
      <c r="T13" s="1">
        <v>3.7637999999999998</v>
      </c>
      <c r="U13" s="1">
        <v>1.1540999999999999</v>
      </c>
      <c r="V13" s="1">
        <v>1.2613000000000001</v>
      </c>
      <c r="W13" s="1">
        <v>21.478000000000002</v>
      </c>
    </row>
    <row r="14" spans="1:23" x14ac:dyDescent="0.25">
      <c r="A14" s="2">
        <v>1.26</v>
      </c>
      <c r="B14">
        <v>350</v>
      </c>
      <c r="C14" t="s">
        <v>9</v>
      </c>
      <c r="D14" s="1">
        <v>13.848000000000001</v>
      </c>
      <c r="E14" s="1">
        <v>2926.8</v>
      </c>
      <c r="F14" s="1">
        <v>1140.5</v>
      </c>
      <c r="G14" s="1">
        <v>0</v>
      </c>
      <c r="H14" s="1">
        <v>3.8679999999999999</v>
      </c>
      <c r="I14" s="1">
        <v>1.1518999999999999</v>
      </c>
      <c r="J14" s="1">
        <v>1.2262999999999999</v>
      </c>
      <c r="K14" s="1">
        <v>21.548999999999999</v>
      </c>
      <c r="M14" s="2">
        <v>1.26</v>
      </c>
      <c r="N14">
        <v>360</v>
      </c>
      <c r="O14" t="s">
        <v>13</v>
      </c>
      <c r="P14" s="1">
        <v>14.242000000000001</v>
      </c>
      <c r="Q14" s="1">
        <v>2928.2</v>
      </c>
      <c r="R14" s="1">
        <v>1140.8</v>
      </c>
      <c r="S14" s="1">
        <v>0</v>
      </c>
      <c r="T14" s="1">
        <v>3.8508</v>
      </c>
      <c r="U14" s="1">
        <v>1.1521999999999999</v>
      </c>
      <c r="V14" s="1">
        <v>1.2607999999999999</v>
      </c>
      <c r="W14" s="1">
        <v>21.553000000000001</v>
      </c>
    </row>
    <row r="15" spans="1:23" x14ac:dyDescent="0.25">
      <c r="A15" s="2">
        <v>1.27</v>
      </c>
      <c r="B15">
        <v>350</v>
      </c>
      <c r="C15" t="s">
        <v>9</v>
      </c>
      <c r="D15" s="1">
        <v>13.856999999999999</v>
      </c>
      <c r="E15" s="1">
        <v>2939.6</v>
      </c>
      <c r="F15" s="1">
        <v>1140.0999999999999</v>
      </c>
      <c r="G15" s="1">
        <v>0</v>
      </c>
      <c r="H15" s="1">
        <v>3.9590000000000001</v>
      </c>
      <c r="I15" s="1">
        <v>1.1499999999999999</v>
      </c>
      <c r="J15" s="1">
        <v>1.2259</v>
      </c>
      <c r="K15" s="1">
        <v>21.623000000000001</v>
      </c>
      <c r="M15" s="2">
        <v>1.27</v>
      </c>
      <c r="N15">
        <v>360</v>
      </c>
      <c r="O15" t="s">
        <v>13</v>
      </c>
      <c r="P15" s="1">
        <v>14.252000000000001</v>
      </c>
      <c r="Q15" s="1">
        <v>2941.1</v>
      </c>
      <c r="R15" s="1">
        <v>1140.5</v>
      </c>
      <c r="S15" s="1">
        <v>0</v>
      </c>
      <c r="T15" s="1">
        <v>3.9409999999999998</v>
      </c>
      <c r="U15" s="1">
        <v>1.1503000000000001</v>
      </c>
      <c r="V15" s="1">
        <v>1.2604</v>
      </c>
      <c r="W15" s="1">
        <v>21.626000000000001</v>
      </c>
    </row>
    <row r="16" spans="1:23" x14ac:dyDescent="0.25">
      <c r="A16" s="2">
        <v>1.28</v>
      </c>
      <c r="B16">
        <v>350</v>
      </c>
      <c r="C16" t="s">
        <v>9</v>
      </c>
      <c r="D16" s="1">
        <v>13.866</v>
      </c>
      <c r="E16" s="1">
        <v>2951.9</v>
      </c>
      <c r="F16" s="1">
        <v>1139.7</v>
      </c>
      <c r="G16" s="1">
        <v>0</v>
      </c>
      <c r="H16" s="1">
        <v>4.0529000000000002</v>
      </c>
      <c r="I16" s="1">
        <v>1.1482000000000001</v>
      </c>
      <c r="J16" s="1">
        <v>1.2257</v>
      </c>
      <c r="K16" s="1">
        <v>21.695</v>
      </c>
      <c r="M16" s="2">
        <v>1.28</v>
      </c>
      <c r="N16">
        <v>360</v>
      </c>
      <c r="O16" t="s">
        <v>13</v>
      </c>
      <c r="P16" s="1">
        <v>14.260999999999999</v>
      </c>
      <c r="Q16" s="1">
        <v>2953.4</v>
      </c>
      <c r="R16" s="1">
        <v>1140</v>
      </c>
      <c r="S16" s="1">
        <v>0</v>
      </c>
      <c r="T16" s="1">
        <v>4.0342000000000002</v>
      </c>
      <c r="U16" s="1">
        <v>1.1485000000000001</v>
      </c>
      <c r="V16" s="1">
        <v>1.2602</v>
      </c>
      <c r="W16" s="1">
        <v>21.699000000000002</v>
      </c>
    </row>
    <row r="17" spans="1:23" x14ac:dyDescent="0.25">
      <c r="A17" s="2">
        <v>1.29</v>
      </c>
      <c r="B17">
        <v>350</v>
      </c>
      <c r="C17" t="s">
        <v>9</v>
      </c>
      <c r="D17" s="1">
        <v>13.875</v>
      </c>
      <c r="E17" s="1">
        <v>2963.6</v>
      </c>
      <c r="F17" s="1">
        <v>1139.2</v>
      </c>
      <c r="G17" s="1">
        <v>0</v>
      </c>
      <c r="H17" s="1">
        <v>4.1497999999999999</v>
      </c>
      <c r="I17" s="1">
        <v>1.1465000000000001</v>
      </c>
      <c r="J17" s="1">
        <v>1.2256</v>
      </c>
      <c r="K17" s="1">
        <v>21.766999999999999</v>
      </c>
      <c r="M17" s="2">
        <v>1.29</v>
      </c>
      <c r="N17">
        <v>360</v>
      </c>
      <c r="O17" t="s">
        <v>13</v>
      </c>
      <c r="P17" s="1">
        <v>14.27</v>
      </c>
      <c r="Q17" s="1">
        <v>2965.3</v>
      </c>
      <c r="R17" s="1">
        <v>1139.5999999999999</v>
      </c>
      <c r="S17" s="1">
        <v>0</v>
      </c>
      <c r="T17" s="1">
        <v>4.1303000000000001</v>
      </c>
      <c r="U17" s="1">
        <v>1.1468</v>
      </c>
      <c r="V17" s="1">
        <v>1.2601</v>
      </c>
      <c r="W17" s="1">
        <v>21.77</v>
      </c>
    </row>
    <row r="22" spans="1:23" x14ac:dyDescent="0.25">
      <c r="A22" s="2">
        <v>1.2</v>
      </c>
      <c r="B22">
        <v>350</v>
      </c>
      <c r="C22" t="s">
        <v>9</v>
      </c>
      <c r="D22" s="1">
        <v>13.787000000000001</v>
      </c>
      <c r="E22" s="1">
        <v>2839.8</v>
      </c>
      <c r="F22" s="1">
        <v>1141.7</v>
      </c>
      <c r="G22" s="1">
        <v>0</v>
      </c>
      <c r="H22" s="1">
        <v>3.3919999999999999</v>
      </c>
      <c r="I22" s="1">
        <v>1.1640999999999999</v>
      </c>
      <c r="J22" s="1">
        <v>1.2314000000000001</v>
      </c>
      <c r="K22" s="1">
        <v>21.088000000000001</v>
      </c>
    </row>
    <row r="26" spans="1:23" x14ac:dyDescent="0.25">
      <c r="B26">
        <f>(21.088+20.944)/2</f>
        <v>21.015999999999998</v>
      </c>
    </row>
    <row r="27" spans="1:23" x14ac:dyDescent="0.25">
      <c r="B27">
        <f>(1.1552 +  1.1641)/2</f>
        <v>1.1596500000000001</v>
      </c>
    </row>
  </sheetData>
  <sortState ref="A2:K33">
    <sortCondition ref="B2:B3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Sheet3</vt:lpstr>
      <vt:lpstr>Sheet1!_90_percent_350psi_1.15_1.3_mixture_ratio_plot</vt:lpstr>
      <vt:lpstr>Sheet1!_90_percent_350psi_1.15_1.3_mixture_ratio_plot_1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Tucker</dc:creator>
  <cp:lastModifiedBy>John Tucker</cp:lastModifiedBy>
  <dcterms:created xsi:type="dcterms:W3CDTF">2017-03-12T01:30:34Z</dcterms:created>
  <dcterms:modified xsi:type="dcterms:W3CDTF">2017-03-12T03:49:44Z</dcterms:modified>
</cp:coreProperties>
</file>