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cuments\GitHub\liquid-propellant-engine\6kN Heat Sink Engine\"/>
    </mc:Choice>
  </mc:AlternateContent>
  <xr:revisionPtr revIDLastSave="0" documentId="13_ncr:1_{77754644-C725-44D7-B182-F67B10F81D4A}" xr6:coauthVersionLast="45" xr6:coauthVersionMax="45" xr10:uidLastSave="{00000000-0000-0000-0000-000000000000}"/>
  <bookViews>
    <workbookView xWindow="960" yWindow="-96" windowWidth="22176" windowHeight="13152" xr2:uid="{A9D4EDED-FB2F-42A7-8C07-9670575B9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<sst xmlns="http://schemas.openxmlformats.org/spreadsheetml/2006/main" count="12" uniqueCount="11">
  <si>
    <t>Pintle Calculator</t>
  </si>
  <si>
    <t>Pintle OD</t>
  </si>
  <si>
    <t>Annulus OD</t>
  </si>
  <si>
    <t>Pintle Area</t>
  </si>
  <si>
    <t>Annulus Area</t>
  </si>
  <si>
    <t>(mm)</t>
  </si>
  <si>
    <t>mm</t>
  </si>
  <si>
    <t>Pintle Gap</t>
  </si>
  <si>
    <t>Momentum ratio</t>
  </si>
  <si>
    <t>LOX velocity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</si>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</sst>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118110</xdr:colOff>
      <xdr:row>15</xdr:row>
      <xdr:rowOff>87630</xdr:rowOff>
    </xdr:from>
    <xdr:to>
      <xdr:col>4</xdr:col>
      <xdr:colOff>567690</xdr:colOff>
      <xdr:row>18</xdr:row>
      <xdr:rowOff>140970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D9585-D56C-4D63-8505-D1C59D694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2282190"/>
          <a:ext cx="10591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91440</xdr:colOff>
      <xdr:row>14</xdr:row>
      <xdr:rowOff>179070</xdr:rowOff>
    </xdr:from>
    <xdr:to>
      <xdr:col>7</xdr:col>
      <xdr:colOff>575310</xdr:colOff>
      <xdr:row>19</xdr:row>
      <xdr:rowOff>72611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7E735-F78D-4A3C-962C-84838157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0" y="2190750"/>
          <a:ext cx="1703070" cy="807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FA10-B613-474A-BEF8-4DDACA0CA65C}">
  <dimension ref="A3:C19"/>
  <sheetViews>
    <sheetView tabSelected="1" workbookViewId="0">
      <selection activeCell="F4" sqref="F4"/>
    </sheetView>
  </sheetViews>
  <sheetFormatPr defaultRowHeight="14.4" x14ac:dyDescent="0.3"/>
  <cols>
    <col min="1" max="1" width="12.44140625" customWidth="1"/>
    <col min="3" max="3" width="12" bestFit="1" customWidth="1"/>
  </cols>
  <sheetData>
    <row r="3" spans="1:3" x14ac:dyDescent="0.3">
      <c r="A3" t="s">
        <v>0</v>
      </c>
    </row>
    <row r="4" spans="1:3" x14ac:dyDescent="0.3">
      <c r="B4" t="s">
        <v>10</v>
      </c>
    </row>
    <row r="5" spans="1:3" x14ac:dyDescent="0.3">
      <c r="A5" t="s">
        <v>9</v>
      </c>
      <c r="B5">
        <v>10</v>
      </c>
    </row>
    <row r="8" spans="1:3" x14ac:dyDescent="0.3">
      <c r="B8" t="s">
        <v>5</v>
      </c>
      <c r="C8" t="s">
        <v>6</v>
      </c>
    </row>
    <row r="9" spans="1:3" x14ac:dyDescent="0.3">
      <c r="A9" t="s">
        <v>1</v>
      </c>
      <c r="C9" s="1">
        <v>27</v>
      </c>
    </row>
    <row r="10" spans="1:3" x14ac:dyDescent="0.3">
      <c r="A10" t="s">
        <v>2</v>
      </c>
      <c r="C10" s="1">
        <f>2*(B14/3.1415+(C9/2)^2)^0.5</f>
        <v>29.334783519103819</v>
      </c>
    </row>
    <row r="11" spans="1:3" x14ac:dyDescent="0.3">
      <c r="A11" t="s">
        <v>7</v>
      </c>
      <c r="C11" s="1">
        <f>B13/(PI()*C9)</f>
        <v>1.532603155699733</v>
      </c>
    </row>
    <row r="13" spans="1:3" x14ac:dyDescent="0.3">
      <c r="A13" t="s">
        <v>3</v>
      </c>
      <c r="B13">
        <v>130</v>
      </c>
    </row>
    <row r="14" spans="1:3" x14ac:dyDescent="0.3">
      <c r="A14" t="s">
        <v>4</v>
      </c>
      <c r="B14">
        <v>103.3</v>
      </c>
    </row>
    <row r="17" spans="1:1" x14ac:dyDescent="0.3">
      <c r="A17" t="s">
        <v>4</v>
      </c>
    </row>
    <row r="19" spans="1:1" x14ac:dyDescent="0.3">
      <c r="A19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Marc Wasserman</cp:lastModifiedBy>
  <dcterms:created xsi:type="dcterms:W3CDTF">2019-12-20T04:16:24Z</dcterms:created>
  <dcterms:modified xsi:type="dcterms:W3CDTF">2020-02-03T04:21:17Z</dcterms:modified>
</cp:coreProperties>
</file>