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2-03-2019\Pressure Calibration\"/>
    </mc:Choice>
  </mc:AlternateContent>
  <xr:revisionPtr revIDLastSave="0" documentId="13_ncr:1_{C9747363-561C-4D18-92C2-ED951776C2D3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12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2" l="1"/>
  <c r="C6" i="12"/>
  <c r="D10" i="12" l="1"/>
  <c r="C10" i="12"/>
  <c r="D9" i="12"/>
  <c r="C9" i="12"/>
  <c r="D8" i="12"/>
  <c r="C8" i="12"/>
  <c r="D7" i="12"/>
  <c r="C7" i="12"/>
  <c r="C12" i="12" s="1"/>
  <c r="D13" i="12" l="1"/>
  <c r="D12" i="12"/>
  <c r="C13" i="12"/>
</calcChain>
</file>

<file path=xl/sharedStrings.xml><?xml version="1.0" encoding="utf-8"?>
<sst xmlns="http://schemas.openxmlformats.org/spreadsheetml/2006/main" count="7" uniqueCount="7">
  <si>
    <t>intercept</t>
  </si>
  <si>
    <t>slope</t>
  </si>
  <si>
    <t>PSIG</t>
  </si>
  <si>
    <t>LOX</t>
  </si>
  <si>
    <t>Fuel</t>
  </si>
  <si>
    <t>PT 3: LOX</t>
  </si>
  <si>
    <t>PT 4: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</si>
</sst>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PT 3: LOX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Analysis!$C$6:$C$10</c:f>
              <c:numCache>
                <c:formatCode>General</c:formatCode>
                <c:ptCount val="5"/>
                <c:pt idx="0">
                  <c:v>738.72666666666669</c:v>
                </c:pt>
                <c:pt idx="1">
                  <c:v>859.83850931677023</c:v>
                </c:pt>
                <c:pt idx="2">
                  <c:v>961.53658536585363</c:v>
                </c:pt>
                <c:pt idx="3">
                  <c:v>1065.4117647058824</c:v>
                </c:pt>
                <c:pt idx="4">
                  <c:v>1157.72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AD-8290-2FA9023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Analysis!$D$5</c:f>
              <c:strCache>
                <c:ptCount val="1"/>
                <c:pt idx="0">
                  <c:v>PT 4: Fuel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Analysis!$D$6:$D$10</c:f>
              <c:numCache>
                <c:formatCode>General</c:formatCode>
                <c:ptCount val="5"/>
                <c:pt idx="0">
                  <c:v>750.13333333333333</c:v>
                </c:pt>
                <c:pt idx="1">
                  <c:v>913.65838509316768</c:v>
                </c:pt>
                <c:pt idx="2">
                  <c:v>1053.8231707317073</c:v>
                </c:pt>
                <c:pt idx="3">
                  <c:v>1197.3725490196077</c:v>
                </c:pt>
                <c:pt idx="4">
                  <c:v>1323.96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B32-880F-16E3D809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14</xdr:row>
      <xdr:rowOff>28575</xdr:rowOff>
    </xdr:from>
    <xdr:to>
      <xdr:col>5</xdr:col>
      <xdr:colOff>304800</xdr:colOff>
      <xdr:row>27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F7769-0992-47AC-B522-1B6448E8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10</xdr:row>
      <xdr:rowOff>104775</xdr:rowOff>
    </xdr:from>
    <xdr:to>
      <xdr:col>13</xdr:col>
      <xdr:colOff>66675</xdr:colOff>
      <xdr:row>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9E35C-A9EC-407D-B64C-5ED633A40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%20psi%20calibr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5%20psi%20calibr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0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5%20psi%20calibr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N3">
            <v>738.72666666666669</v>
          </cell>
          <cell r="O3">
            <v>750.13333333333333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N3">
            <v>859.83850931677023</v>
          </cell>
          <cell r="O3">
            <v>913.65838509316768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N3">
            <v>961.53658536585363</v>
          </cell>
          <cell r="O3">
            <v>1053.8231707317073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N3">
            <v>1065.4117647058824</v>
          </cell>
          <cell r="O3">
            <v>1197.3725490196077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N3">
            <v>1157.72</v>
          </cell>
          <cell r="O3">
            <v>1323.96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4A7A-7587-43A1-BE0C-E5FC20F17B64}">
  <dimension ref="B4:D13"/>
  <sheetViews>
    <sheetView tabSelected="1" zoomScaleNormal="100" workbookViewId="0">
      <selection activeCell="F10" sqref="F10"/>
    </sheetView>
  </sheetViews>
  <sheetFormatPr defaultRowHeight="12.75" x14ac:dyDescent="0.2"/>
  <cols>
    <col min="2" max="4" width="10.42578125" customWidth="1"/>
  </cols>
  <sheetData>
    <row r="4" spans="2:4" x14ac:dyDescent="0.2">
      <c r="C4" t="s">
        <v>3</v>
      </c>
      <c r="D4" t="s">
        <v>4</v>
      </c>
    </row>
    <row r="5" spans="2:4" s="1" customFormat="1" x14ac:dyDescent="0.2">
      <c r="B5" s="2" t="s">
        <v>2</v>
      </c>
      <c r="C5" s="8" t="s">
        <v>5</v>
      </c>
      <c r="D5" s="8" t="s">
        <v>6</v>
      </c>
    </row>
    <row r="6" spans="2:4" s="1" customFormat="1" x14ac:dyDescent="0.2">
      <c r="B6" s="7">
        <v>0</v>
      </c>
      <c r="C6" s="6">
        <f>'[1]Simple Data'!N3</f>
        <v>738.72666666666669</v>
      </c>
      <c r="D6" s="6">
        <f>'[1]Simple Data'!O3</f>
        <v>750.13333333333333</v>
      </c>
    </row>
    <row r="7" spans="2:4" x14ac:dyDescent="0.2">
      <c r="B7" s="3">
        <v>25</v>
      </c>
      <c r="C7" s="3">
        <f>'[2]Simple Data'!N3</f>
        <v>859.83850931677023</v>
      </c>
      <c r="D7" s="3">
        <f>'[2]Simple Data'!O3</f>
        <v>913.65838509316768</v>
      </c>
    </row>
    <row r="8" spans="2:4" x14ac:dyDescent="0.2">
      <c r="B8" s="3">
        <v>50</v>
      </c>
      <c r="C8" s="3">
        <f>'[3]Simple Data'!N3</f>
        <v>961.53658536585363</v>
      </c>
      <c r="D8" s="3">
        <f>'[3]Simple Data'!O3</f>
        <v>1053.8231707317073</v>
      </c>
    </row>
    <row r="9" spans="2:4" x14ac:dyDescent="0.2">
      <c r="B9" s="3">
        <v>75</v>
      </c>
      <c r="C9" s="9">
        <f>'[4]Simple Data'!N3</f>
        <v>1065.4117647058824</v>
      </c>
      <c r="D9" s="9">
        <f>'[4]Simple Data'!O3</f>
        <v>1197.3725490196077</v>
      </c>
    </row>
    <row r="10" spans="2:4" x14ac:dyDescent="0.2">
      <c r="B10" s="3">
        <v>100</v>
      </c>
      <c r="C10" s="3">
        <f>'[5]Simple Data'!N3</f>
        <v>1157.72</v>
      </c>
      <c r="D10" s="3">
        <f>'[5]Simple Data'!O3</f>
        <v>1323.96</v>
      </c>
    </row>
    <row r="11" spans="2:4" x14ac:dyDescent="0.2">
      <c r="B11" s="3"/>
      <c r="C11" s="3"/>
      <c r="D11" s="3"/>
    </row>
    <row r="12" spans="2:4" x14ac:dyDescent="0.2">
      <c r="B12" s="4" t="s">
        <v>1</v>
      </c>
      <c r="C12" s="5">
        <f>SLOPE(C6:C10,$B$6:$B$10)</f>
        <v>4.1742396882231159</v>
      </c>
      <c r="D12" s="5">
        <f>SLOPE(D6:D10,$B$6:$B$10)</f>
        <v>5.7254699890390945</v>
      </c>
    </row>
    <row r="13" spans="2:4" x14ac:dyDescent="0.2">
      <c r="B13" s="4" t="s">
        <v>0</v>
      </c>
      <c r="C13" s="5">
        <f>INTERCEPT(C6:C10,$B$6:$B$10)</f>
        <v>747.93472079987873</v>
      </c>
      <c r="D13" s="5">
        <f>INTERCEPT(D6:D10,$B$6:$B$10)</f>
        <v>761.51598818360867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2019-02-04T00:15:43Z</dcterms:modified>
</cp:coreProperties>
</file>