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Pagatech\Reports\"/>
    </mc:Choice>
  </mc:AlternateContent>
  <bookViews>
    <workbookView xWindow="0" yWindow="0" windowWidth="28800" windowHeight="13710"/>
  </bookViews>
  <sheets>
    <sheet name="Sheet1" sheetId="1" r:id="rId1"/>
    <sheet name="Sheet2" sheetId="2" state="hidden" r:id="rId2"/>
  </sheets>
  <definedNames>
    <definedName name="Timeline_TransactionDate">#N/A</definedName>
  </definedNames>
  <calcPr calcId="152511"/>
  <pivotCaches>
    <pivotCache cacheId="9" r:id="rId3"/>
    <pivotCache cacheId="52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connections.xml><?xml version="1.0" encoding="utf-8"?>
<connections xmlns="http://schemas.openxmlformats.org/spreadsheetml/2006/main">
  <connection id="1" keepAlive="1" name="._sql2012 Paga_BI" type="5" refreshedVersion="5" background="1" refreshOnLoad="1" saveData="1">
    <dbPr connection="Provider=MSOLAP.6;Integrated Security=SSPI;Persist Security Info=True;Initial Catalog=Paga_BI;Data Source=.\sql2012;MDX Compatibility=1;Safety Options=2;MDX Missing Member Mode=Error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._sql2012 Paga_BI"/>
    <s v="{[FinancialTransaction].[Cancelled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<sst xmlns="http://schemas.openxmlformats.org/spreadsheetml/2006/main" count="51" uniqueCount="50">
  <si>
    <t>Grand Total</t>
  </si>
  <si>
    <t>Debits</t>
  </si>
  <si>
    <t>Credits</t>
  </si>
  <si>
    <t>Balance</t>
  </si>
  <si>
    <t>General Ledger</t>
  </si>
  <si>
    <t>Row Labels</t>
  </si>
  <si>
    <t>LineItemCount</t>
  </si>
  <si>
    <t>TxCount</t>
  </si>
  <si>
    <t>Cancelled</t>
  </si>
  <si>
    <t>False</t>
  </si>
  <si>
    <t>2015-03-06 13:20</t>
  </si>
  <si>
    <t>AGENT_BILL_PAY</t>
  </si>
  <si>
    <t>AGENT_DEPOSIT_TO_BANK_ACCOUNT</t>
  </si>
  <si>
    <t>CUSTOMER_BILL_PAY</t>
  </si>
  <si>
    <t>USER_DEPOSIT_FROM_BANK_ACCOUNT</t>
  </si>
  <si>
    <t>USER_SEND_CASH_TO_BANK_ACCOUNT</t>
  </si>
  <si>
    <t>AGENT_ACCEPT_DEPOSIT</t>
  </si>
  <si>
    <t>AGENT_ACCEPT_DEPOSIT_COMMISSION_PAY</t>
  </si>
  <si>
    <t>AGENT_BFS_ACCEPT_WITHDRAWAL</t>
  </si>
  <si>
    <t>AGENT_BFS_COMMISSION</t>
  </si>
  <si>
    <t>AGENT_BILL_PAY_COMMISSION_PAY</t>
  </si>
  <si>
    <t>AGENT_BILL_PAY_FROM_STOCK</t>
  </si>
  <si>
    <t>AGENT_DISPENSE_CASH_FOR_WITHDRAWAL_COMMISSION_PAY</t>
  </si>
  <si>
    <t>AGENT_SELL_AIRTIME_COMMISSION_PAY</t>
  </si>
  <si>
    <t>AGENT_SELL_AIRTIME_PRE_PAID</t>
  </si>
  <si>
    <t>AGENT_SEND_CASH_COMMISSION_PAY</t>
  </si>
  <si>
    <t>AGENT_SEND_CASH_CUSTOMER_TO_CUSTOMER</t>
  </si>
  <si>
    <t>AGENT_SIGN_UP_CUSTOMER</t>
  </si>
  <si>
    <t>AGENT_SIGN_UP_CUSTOMER_COMMISSION_PAY</t>
  </si>
  <si>
    <t>CUSTOMER_BILL_PAY_FROM_STOCK</t>
  </si>
  <si>
    <t>PAGA_BFS_SETTLEMENT</t>
  </si>
  <si>
    <t>PAGA_COLLECT_THIRD_PARTY_RECEIVABLES</t>
  </si>
  <si>
    <t>PAGA_PAY_THIRD_PARTY_PAYABLE</t>
  </si>
  <si>
    <t>USER_DEPOSIT_FROM_CARD</t>
  </si>
  <si>
    <t>USER_DEPOSIT_FROM_CARD_FREE</t>
  </si>
  <si>
    <t>AGENT_ACCEPT_DEPOSIT_COMMISSION</t>
  </si>
  <si>
    <t>AGENT_BFS_ACCEPT_DEPOSIT</t>
  </si>
  <si>
    <t>AGENT_BFS_COMMISSION_PAY</t>
  </si>
  <si>
    <t>AGENT_DEPOSIT_TO_BANK_ACCOUNT_COMMISSION_PAY</t>
  </si>
  <si>
    <t>BULK_PAY_AIRTIME_DISCOUNT_AWARD</t>
  </si>
  <si>
    <t>BULK_PAY_BUY_AIRTIME_PRE_PAID</t>
  </si>
  <si>
    <t>CUSTOMER_BUY_AIRTIME_PRE_PAID</t>
  </si>
  <si>
    <t>CUSTOMER_REQUEST_WITHDRAW_CASH_REFUND</t>
  </si>
  <si>
    <t>CUSTOMER_SEND_CASH_TO_CUSTOMER</t>
  </si>
  <si>
    <t>CUSTOMER_SEND_CASH_TO_NONCUSTOMER</t>
  </si>
  <si>
    <t>PAGA_HOLD_ACCOUNT_BALANCE</t>
  </si>
  <si>
    <t>PAGA_PAY_BANK_WITHDRAW_TO_BANK_ACCOUNT_COMMISSION</t>
  </si>
  <si>
    <t>PAGA_UNHOLD_ACCOUNT_BALANCE</t>
  </si>
  <si>
    <t>USER_PREMIUM_SMS</t>
  </si>
  <si>
    <t>USER_TRANSFER_FROM_CASH_BONUS_ACCOUNT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</si>
</sst>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64"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104775</xdr:rowOff>
    </xdr:from>
    <xdr:to>
      <xdr:col>5</xdr:col>
      <xdr:colOff>38100</xdr:colOff>
      <xdr:row>18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00275"/>
              <a:ext cx="9153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69.578977893521" backgroundQuery="1" createdVersion="5" refreshedVersion="5" minRefreshableVersion="3" recordCount="0" supportSubquery="1" supportAdvancedDrill="1">
  <cacheSource type="external" connectionId="1"/>
  <cacheFields count="2">
    <cacheField name="[LatestFinancialTransaction].[LatestFinancialTx].[LatestFinancialTx]" caption="LatestFinancialTx" numFmtId="0" hierarchy="74" level="1">
      <sharedItems count="1">
        <s v="[LatestFinancialTransaction].[LatestFinancialTx].&amp;[2015-03-06 13:20]" c="2015-03-06 13:20"/>
      </sharedItems>
    </cacheField>
    <cacheField name="[Measures].[LineItemCount]" caption="LineItemCount" numFmtId="0" hierarchy="303" level="32767"/>
  </cacheFields>
  <cacheHierarchies count="330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2" unbalanced="0">
      <fieldsUsage count="2">
        <fieldUsage x="-1"/>
        <fieldUsage x="0"/>
      </fieldsUsage>
    </cacheHierarchy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0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 oneField="1">
      <fieldsUsage count="1">
        <fieldUsage x="1"/>
      </fieldsUsage>
    </cacheHierarchy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HoldingAccount" caption="FinancialHolding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2" dimension="1"/>
    <map measureGroup="2" dimension="2"/>
    <map measureGroup="2" dimension="3"/>
    <map measureGroup="2" dimension="6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3" dimension="2"/>
    <map measureGroup="4" dimension="3"/>
    <map measureGroup="5" dimension="4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10"/>
    <map measureGroup="6" dimension="11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7" dimension="6"/>
    <map measureGroup="8" dimension="7"/>
    <map measureGroup="9" dimension="9"/>
    <map measureGroup="10" dimension="10"/>
    <map measureGroup="10" dimension="11"/>
    <map measureGroup="11" dimension="11"/>
    <map measureGroup="12" dimension="12"/>
    <map measureGroup="13" dimension="2"/>
    <map measureGroup="13" dimension="13"/>
    <map measureGroup="14" dimension="14"/>
    <map measureGroup="15" dimension="15"/>
    <map measureGroup="16" dimension="3"/>
    <map measureGroup="16" dimension="6"/>
    <map measureGroup="16" dimension="14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2"/>
    <map measureGroup="17" dimension="17"/>
    <map measureGroup="18" dimension="18"/>
    <map measureGroup="19" dimension="19"/>
    <map measureGroup="20" dimension="20"/>
    <map measureGroup="21" dimension="21"/>
    <map measureGroup="22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69.582805324077" backgroundQuery="1" createdVersion="5" refreshedVersion="5" minRefreshableVersion="3" recordCount="0" supportSubquery="1" supportAdvancedDrill="1">
  <cacheSource type="external" connectionId="1"/>
  <cacheFields count="7">
    <cacheField name="[Measures].[Debits]" caption="Debits" numFmtId="0" hierarchy="297" level="32767"/>
    <cacheField name="[Measures].[Credits]" caption="Credits" numFmtId="0" hierarchy="296" level="32767"/>
    <cacheField name="[Measures].[Balance]" caption="Balance" numFmtId="0" hierarchy="298" level="32767"/>
    <cacheField name="[TransactionDate].[Date].[Date]" caption="Date" numFmtId="0" hierarchy="236" level="1">
      <sharedItems containsSemiMixedTypes="0" containsString="0"/>
    </cacheField>
    <cacheField name="[Measures].[TxCount]" caption="TxCount" numFmtId="0" hierarchy="295" level="32767"/>
    <cacheField name="[FinancialTransaction].[Cancelled].[Cancelled]" caption="Cancelled" numFmtId="0" hierarchy="2" level="1">
      <sharedItems containsSemiMixedTypes="0" containsString="0"/>
    </cacheField>
    <cacheField name="[FinancialTransactionType].[FinancialTransactionType].[FinancialTransactionType]" caption="FinancialTransactionType" numFmtId="0" hierarchy="26" level="1">
      <sharedItems count="39">
        <s v="[FinancialTransactionType].[FinancialTransactionType].&amp;[AGENT_ACCEPT_DEPOSIT]" c="AGENT_ACCEPT_DEPOSIT"/>
        <s v="[FinancialTransactionType].[FinancialTransactionType].&amp;[AGENT_ACCEPT_DEPOSIT_COMMISSION]" c="AGENT_ACCEPT_DEPOSIT_COMMISSION"/>
        <s v="[FinancialTransactionType].[FinancialTransactionType].&amp;[AGENT_ACCEPT_DEPOSIT_COMMISSION_PAY]" c="AGENT_ACCEPT_DEPOSIT_COMMISSION_PAY"/>
        <s v="[FinancialTransactionType].[FinancialTransactionType].&amp;[AGENT_BFS_ACCEPT_DEPOSIT]" c="AGENT_BFS_ACCEPT_DEPOSIT"/>
        <s v="[FinancialTransactionType].[FinancialTransactionType].&amp;[AGENT_BFS_ACCEPT_WITHDRAWAL]" c="AGENT_BFS_ACCEPT_WITHDRAWAL"/>
        <s v="[FinancialTransactionType].[FinancialTransactionType].&amp;[AGENT_BFS_COMMISSION]" c="AGENT_BFS_COMMISSION"/>
        <s v="[FinancialTransactionType].[FinancialTransactionType].&amp;[AGENT_BFS_COMMISSION_PAY]" c="AGENT_BFS_COMMISSION_PAY"/>
        <s v="[FinancialTransactionType].[FinancialTransactionType].&amp;[AGENT_BILL_PAY]" c="AGENT_BILL_PAY"/>
        <s v="[FinancialTransactionType].[FinancialTransactionType].&amp;[AGENT_BILL_PAY_COMMISSION_PAY]" c="AGENT_BILL_PAY_COMMISSION_PAY"/>
        <s v="[FinancialTransactionType].[FinancialTransactionType].&amp;[AGENT_BILL_PAY_FROM_STOCK]" c="AGENT_BILL_PAY_FROM_STOCK"/>
        <s v="[FinancialTransactionType].[FinancialTransactionType].&amp;[AGENT_DEPOSIT_TO_BANK_ACCOUNT]" c="AGENT_DEPOSIT_TO_BANK_ACCOUNT"/>
        <s v="[FinancialTransactionType].[FinancialTransactionType].&amp;[AGENT_DEPOSIT_TO_BANK_ACCOUNT_COMMISSION_PAY]" c="AGENT_DEPOSIT_TO_BANK_ACCOUNT_COMMISSION_PAY"/>
        <s v="[FinancialTransactionType].[FinancialTransactionType].&amp;[AGENT_DISPENSE_CASH_FOR_WITHDRAWAL_COMMISSION_PAY]" c="AGENT_DISPENSE_CASH_FOR_WITHDRAWAL_COMMISSION_PAY"/>
        <s v="[FinancialTransactionType].[FinancialTransactionType].&amp;[AGENT_SELL_AIRTIME_COMMISSION_PAY]" c="AGENT_SELL_AIRTIME_COMMISSION_PAY"/>
        <s v="[FinancialTransactionType].[FinancialTransactionType].&amp;[AGENT_SELL_AIRTIME_PRE_PAID]" c="AGENT_SELL_AIRTIME_PRE_PAID"/>
        <s v="[FinancialTransactionType].[FinancialTransactionType].&amp;[AGENT_SEND_CASH_COMMISSION_PAY]" c="AGENT_SEND_CASH_COMMISSION_PAY"/>
        <s v="[FinancialTransactionType].[FinancialTransactionType].&amp;[AGENT_SEND_CASH_CUSTOMER_TO_CUSTOMER]" c="AGENT_SEND_CASH_CUSTOMER_TO_CUSTOMER"/>
        <s v="[FinancialTransactionType].[FinancialTransactionType].&amp;[AGENT_SIGN_UP_CUSTOMER]" c="AGENT_SIGN_UP_CUSTOMER"/>
        <s v="[FinancialTransactionType].[FinancialTransactionType].&amp;[AGENT_SIGN_UP_CUSTOMER_COMMISSION_PAY]" c="AGENT_SIGN_UP_CUSTOMER_COMMISSION_PAY"/>
        <s v="[FinancialTransactionType].[FinancialTransactionType].&amp;[BULK_PAY_AIRTIME_DISCOUNT_AWARD]" c="BULK_PAY_AIRTIME_DISCOUNT_AWARD"/>
        <s v="[FinancialTransactionType].[FinancialTransactionType].&amp;[BULK_PAY_BUY_AIRTIME_PRE_PAID]" c="BULK_PAY_BUY_AIRTIME_PRE_PAID"/>
        <s v="[FinancialTransactionType].[FinancialTransactionType].&amp;[CUSTOMER_BILL_PAY]" c="CUSTOMER_BILL_PAY"/>
        <s v="[FinancialTransactionType].[FinancialTransactionType].&amp;[CUSTOMER_BILL_PAY_FROM_STOCK]" c="CUSTOMER_BILL_PAY_FROM_STOCK"/>
        <s v="[FinancialTransactionType].[FinancialTransactionType].&amp;[CUSTOMER_BUY_AIRTIME_PRE_PAID]" c="CUSTOMER_BUY_AIRTIME_PRE_PAID"/>
        <s v="[FinancialTransactionType].[FinancialTransactionType].&amp;[CUSTOMER_REQUEST_WITHDRAW_CASH_REFUND]" c="CUSTOMER_REQUEST_WITHDRAW_CASH_REFUND"/>
        <s v="[FinancialTransactionType].[FinancialTransactionType].&amp;[CUSTOMER_SEND_CASH_TO_CUSTOMER]" c="CUSTOMER_SEND_CASH_TO_CUSTOMER"/>
        <s v="[FinancialTransactionType].[FinancialTransactionType].&amp;[CUSTOMER_SEND_CASH_TO_NONCUSTOMER]" c="CUSTOMER_SEND_CASH_TO_NONCUSTOMER"/>
        <s v="[FinancialTransactionType].[FinancialTransactionType].&amp;[PAGA_BFS_SETTLEMENT]" c="PAGA_BFS_SETTLEMENT"/>
        <s v="[FinancialTransactionType].[FinancialTransactionType].&amp;[PAGA_COLLECT_THIRD_PARTY_RECEIVABLES]" c="PAGA_COLLECT_THIRD_PARTY_RECEIVABLES"/>
        <s v="[FinancialTransactionType].[FinancialTransactionType].&amp;[PAGA_HOLD_ACCOUNT_BALANCE]" c="PAGA_HOLD_ACCOUNT_BALANCE"/>
        <s v="[FinancialTransactionType].[FinancialTransactionType].&amp;[PAGA_PAY_BANK_WITHDRAW_TO_BANK_ACCOUNT_COMMISSION]" c="PAGA_PAY_BANK_WITHDRAW_TO_BANK_ACCOUNT_COMMISSION"/>
        <s v="[FinancialTransactionType].[FinancialTransactionType].&amp;[PAGA_PAY_THIRD_PARTY_PAYABLE]" c="PAGA_PAY_THIRD_PARTY_PAYABLE"/>
        <s v="[FinancialTransactionType].[FinancialTransactionType].&amp;[PAGA_UNHOLD_ACCOUNT_BALANCE]" c="PAGA_UNHOLD_ACCOUNT_BALANCE"/>
        <s v="[FinancialTransactionType].[FinancialTransactionType].&amp;[USER_DEPOSIT_FROM_BANK_ACCOUNT]" c="USER_DEPOSIT_FROM_BANK_ACCOUNT"/>
        <s v="[FinancialTransactionType].[FinancialTransactionType].&amp;[USER_DEPOSIT_FROM_CARD]" c="USER_DEPOSIT_FROM_CARD"/>
        <s v="[FinancialTransactionType].[FinancialTransactionType].&amp;[USER_DEPOSIT_FROM_CARD_FREE]" c="USER_DEPOSIT_FROM_CARD_FREE"/>
        <s v="[FinancialTransactionType].[FinancialTransactionType].&amp;[USER_PREMIUM_SMS]" c="USER_PREMIUM_SMS"/>
        <s v="[FinancialTransactionType].[FinancialTransactionType].&amp;[USER_SEND_CASH_TO_BANK_ACCOUNT]" c="USER_SEND_CASH_TO_BANK_ACCOUNT"/>
        <s v="[FinancialTransactionType].[FinancialTransactionType].&amp;[USER_TRANSFER_FROM_CASH_BONUS_ACCOUNT]" c="USER_TRANSFER_FROM_CASH_BONUS_ACCOUNT"/>
      </sharedItems>
    </cacheField>
  </cacheFields>
  <cacheHierarchies count="330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2" unbalanced="0">
      <fieldsUsage count="2">
        <fieldUsage x="-1"/>
        <fieldUsage x="5"/>
      </fieldsUsage>
    </cacheHierarchy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2" unbalanced="0">
      <fieldsUsage count="2">
        <fieldUsage x="-1"/>
        <fieldUsage x="6"/>
      </fieldsUsage>
    </cacheHierarchy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8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>
      <fieldsUsage count="2">
        <fieldUsage x="-1"/>
        <fieldUsage x="3"/>
      </fieldsUsage>
    </cacheHierarchy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 oneField="1">
      <fieldsUsage count="1">
        <fieldUsage x="4"/>
      </fieldsUsage>
    </cacheHierarchy>
    <cacheHierarchy uniqueName="[Measures].[Credits]" caption="Credits" measure="1" displayFolder="" measureGroup="GLTransaction" count="0" oneField="1">
      <fieldsUsage count="1">
        <fieldUsage x="1"/>
      </fieldsUsage>
    </cacheHierarchy>
    <cacheHierarchy uniqueName="[Measures].[Debits]" caption="Debits" measure="1" displayFolder="" measureGroup="GLTransaction" count="0" oneField="1">
      <fieldsUsage count="1">
        <fieldUsage x="0"/>
      </fieldsUsage>
    </cacheHierarchy>
    <cacheHierarchy uniqueName="[Measures].[Balance]" caption="Balance" measure="1" displayFolder="" measureGroup="GLTransaction" count="0" oneField="1">
      <fieldsUsage count="1">
        <fieldUsage x="2"/>
      </fieldsUsage>
    </cacheHierarchy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HoldingAccount" caption="FinancialHolding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2" dimension="1"/>
    <map measureGroup="2" dimension="2"/>
    <map measureGroup="2" dimension="3"/>
    <map measureGroup="2" dimension="6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3" dimension="2"/>
    <map measureGroup="4" dimension="3"/>
    <map measureGroup="5" dimension="4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10"/>
    <map measureGroup="6" dimension="11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7" dimension="6"/>
    <map measureGroup="8" dimension="7"/>
    <map measureGroup="9" dimension="9"/>
    <map measureGroup="10" dimension="10"/>
    <map measureGroup="10" dimension="11"/>
    <map measureGroup="11" dimension="11"/>
    <map measureGroup="12" dimension="12"/>
    <map measureGroup="13" dimension="2"/>
    <map measureGroup="13" dimension="13"/>
    <map measureGroup="14" dimension="14"/>
    <map measureGroup="15" dimension="15"/>
    <map measureGroup="16" dimension="3"/>
    <map measureGroup="16" dimension="6"/>
    <map measureGroup="16" dimension="14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2"/>
    <map measureGroup="17" dimension="17"/>
    <map measureGroup="18" dimension="18"/>
    <map measureGroup="19" dimension="19"/>
    <map measureGroup="20" dimension="20"/>
    <map measureGroup="21" dimension="21"/>
    <map measureGroup="22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69.578554861109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_sql2012 Paga_BI"/>
      </ext>
    </extLst>
  </cacheSource>
  <cacheFields count="0"/>
  <cacheHierarchies count="330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5" minRefreshableVersion="5" subtotalHiddenItems="1" colGrandTotals="0" itemPrintTitles="1" createdVersion="5" indent="0" outline="1" outlineData="1" multipleFieldFilters="0" rowHeaderCaption="General Ledger" colHeaderCaption="Transactions Available Through" fieldListSortAscending="1">
  <location ref="B23:F63" firstHeaderRow="0" firstDataRow="1" firstDataCol="1" rowPageCount="1" colPageCount="1"/>
  <pivotFields count="7">
    <pivotField dataField="1" showAll="0"/>
    <pivotField dataField="1" showAll="0"/>
    <pivotField dataField="1" showAll="0"/>
    <pivotField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outline="0" showAll="0" dataSourceSort="1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6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2" name="[FinancialTransaction].[Cancelled].&amp;[False]" cap="False"/>
  </pageFields>
  <dataFields count="4">
    <dataField fld="0" baseField="0" baseItem="0" numFmtId="4"/>
    <dataField fld="1" baseField="0" baseItem="0" numFmtId="4"/>
    <dataField fld="2" baseField="0" baseItem="0" numFmtId="4"/>
    <dataField fld="4" baseField="3" baseItem="1" numFmtId="3"/>
  </dataFields>
  <formats count="4"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61">
      <pivotArea outline="0" fieldPosition="0">
        <references count="1">
          <reference field="4294967294" count="1">
            <x v="3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30">
    <pivotHierarchy/>
    <pivotHierarchy/>
    <pivotHierarchy multipleItemSelectionAllowed="1">
      <members count="1" level="1">
        <member name="[FinancialTransaction].[Cancelled].&amp;[Fals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dateEqual" evalOrder="-1" id="24" name="[TransactionDate].[Date]">
      <autoFilter ref="A1">
        <filterColumn colId="0">
          <customFilters>
            <customFilter val="4200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B3" firstHeaderRow="1" firstDataRow="1" firstDataCol="1"/>
  <pivotFields count="2">
    <pivotField axis="axisRow" allDrilled="1" showAll="0" dataSourceSort="1" defaultAttributeDrillState="1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fld="1" baseField="0" baseItem="0"/>
  </dataFields>
  <pivotHierarchies count="3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ransactionDate" sourceName="[TransactionDate].[Date]">
  <pivotTables>
    <pivotTable tabId="1" name="PivotTable1"/>
  </pivotTables>
  <state minimalRefreshVersion="6" lastRefreshVersion="6" pivotCacheId="25" filterType="dateEqual">
    <selection startDate="2015-01-01T00:00:00" endDate="2015-01-01T00:00:00"/>
    <bounds startDate="201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TransactionDate" caption="TransactionDate" level="3" selectionLevel="3" scrollPosition="2014-12-15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63"/>
  <sheetViews>
    <sheetView showGridLines="0" tabSelected="1" workbookViewId="0">
      <selection activeCell="B24" sqref="B24"/>
    </sheetView>
  </sheetViews>
  <sheetFormatPr defaultRowHeight="15" x14ac:dyDescent="0.25"/>
  <cols>
    <col min="2" max="2" width="70.7109375" customWidth="1"/>
    <col min="3" max="5" width="25.7109375" customWidth="1"/>
    <col min="6" max="6" width="13.5703125" bestFit="1" customWidth="1"/>
  </cols>
  <sheetData>
    <row r="10" spans="2:2" ht="16.5" x14ac:dyDescent="0.3">
      <c r="B10" s="5" t="str">
        <f>"Data Available through:  " &amp;Sheet2!A2</f>
        <v>Data Available through:  2015-03-06 13:20</v>
      </c>
    </row>
    <row r="21" spans="2:6" x14ac:dyDescent="0.25">
      <c r="B21" s="1" t="s">
        <v>8</v>
      </c>
      <c r="C21" t="s" vm="1">
        <v>9</v>
      </c>
    </row>
    <row r="23" spans="2:6" x14ac:dyDescent="0.25">
      <c r="B23" s="1" t="s">
        <v>4</v>
      </c>
      <c r="C23" s="4" t="s">
        <v>1</v>
      </c>
      <c r="D23" s="4" t="s">
        <v>2</v>
      </c>
      <c r="E23" s="4" t="s">
        <v>3</v>
      </c>
      <c r="F23" s="4" t="s">
        <v>7</v>
      </c>
    </row>
    <row r="24" spans="2:6" x14ac:dyDescent="0.25">
      <c r="B24" t="s">
        <v>16</v>
      </c>
      <c r="C24" s="3">
        <v>2374044.7800000003</v>
      </c>
      <c r="D24" s="3">
        <v>2374044.7799999998</v>
      </c>
      <c r="E24" s="3">
        <v>0</v>
      </c>
      <c r="F24" s="7">
        <v>197</v>
      </c>
    </row>
    <row r="25" spans="2:6" x14ac:dyDescent="0.25">
      <c r="B25" t="s">
        <v>35</v>
      </c>
      <c r="C25" s="3">
        <v>7980</v>
      </c>
      <c r="D25" s="3">
        <v>7980</v>
      </c>
      <c r="E25" s="3">
        <v>0</v>
      </c>
      <c r="F25" s="7">
        <v>136</v>
      </c>
    </row>
    <row r="26" spans="2:6" x14ac:dyDescent="0.25">
      <c r="B26" t="s">
        <v>17</v>
      </c>
      <c r="C26" s="3">
        <v>1562720</v>
      </c>
      <c r="D26" s="3">
        <v>1562720</v>
      </c>
      <c r="E26" s="3">
        <v>0</v>
      </c>
      <c r="F26" s="7">
        <v>13784</v>
      </c>
    </row>
    <row r="27" spans="2:6" x14ac:dyDescent="0.25">
      <c r="B27" t="s">
        <v>36</v>
      </c>
      <c r="C27" s="3">
        <v>5500</v>
      </c>
      <c r="D27" s="3">
        <v>5500</v>
      </c>
      <c r="E27" s="3">
        <v>0</v>
      </c>
      <c r="F27" s="7">
        <v>2</v>
      </c>
    </row>
    <row r="28" spans="2:6" x14ac:dyDescent="0.25">
      <c r="B28" t="s">
        <v>18</v>
      </c>
      <c r="C28" s="3">
        <v>5000</v>
      </c>
      <c r="D28" s="3">
        <v>5000</v>
      </c>
      <c r="E28" s="3">
        <v>0</v>
      </c>
      <c r="F28" s="7">
        <v>1</v>
      </c>
    </row>
    <row r="29" spans="2:6" x14ac:dyDescent="0.25">
      <c r="B29" t="s">
        <v>19</v>
      </c>
      <c r="C29" s="3">
        <v>39105.5</v>
      </c>
      <c r="D29" s="3">
        <v>39105.5</v>
      </c>
      <c r="E29" s="3">
        <v>0</v>
      </c>
      <c r="F29" s="7">
        <v>108</v>
      </c>
    </row>
    <row r="30" spans="2:6" x14ac:dyDescent="0.25">
      <c r="B30" t="s">
        <v>37</v>
      </c>
      <c r="C30" s="3">
        <v>44112.099999999955</v>
      </c>
      <c r="D30" s="3">
        <v>44112.100000000006</v>
      </c>
      <c r="E30" s="3">
        <v>4.2206238504149951E-12</v>
      </c>
      <c r="F30" s="7">
        <v>1780</v>
      </c>
    </row>
    <row r="31" spans="2:6" x14ac:dyDescent="0.25">
      <c r="B31" t="s">
        <v>11</v>
      </c>
      <c r="C31" s="3">
        <v>6354650</v>
      </c>
      <c r="D31" s="3">
        <v>6354650.0000000019</v>
      </c>
      <c r="E31" s="3">
        <v>-1.3387762010097504E-9</v>
      </c>
      <c r="F31" s="7">
        <v>3318</v>
      </c>
    </row>
    <row r="32" spans="2:6" x14ac:dyDescent="0.25">
      <c r="B32" t="s">
        <v>20</v>
      </c>
      <c r="C32" s="3">
        <v>8171828.75</v>
      </c>
      <c r="D32" s="3">
        <v>8171828.75</v>
      </c>
      <c r="E32" s="3">
        <v>0</v>
      </c>
      <c r="F32" s="7">
        <v>294520</v>
      </c>
    </row>
    <row r="33" spans="2:6" x14ac:dyDescent="0.25">
      <c r="B33" t="s">
        <v>21</v>
      </c>
      <c r="C33" s="3">
        <v>1340500</v>
      </c>
      <c r="D33" s="3">
        <v>1340500</v>
      </c>
      <c r="E33" s="3">
        <v>0</v>
      </c>
      <c r="F33" s="7">
        <v>579</v>
      </c>
    </row>
    <row r="34" spans="2:6" x14ac:dyDescent="0.25">
      <c r="B34" t="s">
        <v>12</v>
      </c>
      <c r="C34" s="3">
        <v>3213584</v>
      </c>
      <c r="D34" s="3">
        <v>3213584</v>
      </c>
      <c r="E34" s="3">
        <v>0</v>
      </c>
      <c r="F34" s="7">
        <v>259</v>
      </c>
    </row>
    <row r="35" spans="2:6" x14ac:dyDescent="0.25">
      <c r="B35" t="s">
        <v>38</v>
      </c>
      <c r="C35" s="3">
        <v>2770360</v>
      </c>
      <c r="D35" s="3">
        <v>2770360</v>
      </c>
      <c r="E35" s="3">
        <v>0</v>
      </c>
      <c r="F35" s="7">
        <v>42833</v>
      </c>
    </row>
    <row r="36" spans="2:6" x14ac:dyDescent="0.25">
      <c r="B36" t="s">
        <v>22</v>
      </c>
      <c r="C36" s="3">
        <v>130320</v>
      </c>
      <c r="D36" s="3">
        <v>130320</v>
      </c>
      <c r="E36" s="3">
        <v>0</v>
      </c>
      <c r="F36" s="7">
        <v>772</v>
      </c>
    </row>
    <row r="37" spans="2:6" x14ac:dyDescent="0.25">
      <c r="B37" t="s">
        <v>23</v>
      </c>
      <c r="C37" s="3">
        <v>1803601.7599999998</v>
      </c>
      <c r="D37" s="3">
        <v>1803601.7599999998</v>
      </c>
      <c r="E37" s="3">
        <v>-2.1827872842550278E-10</v>
      </c>
      <c r="F37" s="7">
        <v>84693</v>
      </c>
    </row>
    <row r="38" spans="2:6" x14ac:dyDescent="0.25">
      <c r="B38" t="s">
        <v>24</v>
      </c>
      <c r="C38" s="3">
        <v>938861.11999999988</v>
      </c>
      <c r="D38" s="3">
        <v>938861.13000000012</v>
      </c>
      <c r="E38" s="3">
        <v>-1.0000000156651367E-2</v>
      </c>
      <c r="F38" s="7">
        <v>2385</v>
      </c>
    </row>
    <row r="39" spans="2:6" x14ac:dyDescent="0.25">
      <c r="B39" t="s">
        <v>25</v>
      </c>
      <c r="C39" s="3">
        <v>11400</v>
      </c>
      <c r="D39" s="3">
        <v>11400</v>
      </c>
      <c r="E39" s="3">
        <v>0</v>
      </c>
      <c r="F39" s="7">
        <v>244</v>
      </c>
    </row>
    <row r="40" spans="2:6" x14ac:dyDescent="0.25">
      <c r="B40" t="s">
        <v>26</v>
      </c>
      <c r="C40" s="3">
        <v>5150</v>
      </c>
      <c r="D40" s="3">
        <v>5150</v>
      </c>
      <c r="E40" s="3">
        <v>0</v>
      </c>
      <c r="F40" s="7">
        <v>1</v>
      </c>
    </row>
    <row r="41" spans="2:6" x14ac:dyDescent="0.25">
      <c r="B41" t="s">
        <v>27</v>
      </c>
      <c r="C41" s="3">
        <v>150</v>
      </c>
      <c r="D41" s="3">
        <v>150</v>
      </c>
      <c r="E41" s="3">
        <v>0</v>
      </c>
      <c r="F41" s="7">
        <v>3</v>
      </c>
    </row>
    <row r="42" spans="2:6" x14ac:dyDescent="0.25">
      <c r="B42" t="s">
        <v>28</v>
      </c>
      <c r="C42" s="3">
        <v>8700</v>
      </c>
      <c r="D42" s="3">
        <v>8700</v>
      </c>
      <c r="E42" s="3">
        <v>0</v>
      </c>
      <c r="F42" s="7">
        <v>87</v>
      </c>
    </row>
    <row r="43" spans="2:6" x14ac:dyDescent="0.25">
      <c r="B43" t="s">
        <v>39</v>
      </c>
      <c r="C43" s="3">
        <v>905</v>
      </c>
      <c r="D43" s="3">
        <v>905</v>
      </c>
      <c r="E43" s="3">
        <v>0</v>
      </c>
      <c r="F43" s="7">
        <v>1</v>
      </c>
    </row>
    <row r="44" spans="2:6" x14ac:dyDescent="0.25">
      <c r="B44" t="s">
        <v>40</v>
      </c>
      <c r="C44" s="3">
        <v>90500</v>
      </c>
      <c r="D44" s="3">
        <v>90500</v>
      </c>
      <c r="E44" s="3">
        <v>0</v>
      </c>
      <c r="F44" s="7">
        <v>90</v>
      </c>
    </row>
    <row r="45" spans="2:6" x14ac:dyDescent="0.25">
      <c r="B45" t="s">
        <v>13</v>
      </c>
      <c r="C45" s="3">
        <v>3127205.63</v>
      </c>
      <c r="D45" s="3">
        <v>3127205.6400000015</v>
      </c>
      <c r="E45" s="3">
        <v>-1.0000001610478648E-2</v>
      </c>
      <c r="F45" s="7">
        <v>148</v>
      </c>
    </row>
    <row r="46" spans="2:6" x14ac:dyDescent="0.25">
      <c r="B46" t="s">
        <v>29</v>
      </c>
      <c r="C46" s="3">
        <v>8980</v>
      </c>
      <c r="D46" s="3">
        <v>8980</v>
      </c>
      <c r="E46" s="3">
        <v>0</v>
      </c>
      <c r="F46" s="7">
        <v>7</v>
      </c>
    </row>
    <row r="47" spans="2:6" x14ac:dyDescent="0.25">
      <c r="B47" t="s">
        <v>41</v>
      </c>
      <c r="C47" s="3">
        <v>168421.81</v>
      </c>
      <c r="D47" s="3">
        <v>168421.81</v>
      </c>
      <c r="E47" s="3">
        <v>3.637978807091713E-12</v>
      </c>
      <c r="F47" s="7">
        <v>655</v>
      </c>
    </row>
    <row r="48" spans="2:6" x14ac:dyDescent="0.25">
      <c r="B48" t="s">
        <v>42</v>
      </c>
      <c r="C48" s="3">
        <v>1070</v>
      </c>
      <c r="D48" s="3">
        <v>1070</v>
      </c>
      <c r="E48" s="3">
        <v>0</v>
      </c>
      <c r="F48" s="7">
        <v>1</v>
      </c>
    </row>
    <row r="49" spans="2:6" x14ac:dyDescent="0.25">
      <c r="B49" t="s">
        <v>43</v>
      </c>
      <c r="C49" s="3">
        <v>1595205.42</v>
      </c>
      <c r="D49" s="3">
        <v>1595205.42</v>
      </c>
      <c r="E49" s="3">
        <v>-1.1641532182693481E-10</v>
      </c>
      <c r="F49" s="7">
        <v>124</v>
      </c>
    </row>
    <row r="50" spans="2:6" x14ac:dyDescent="0.25">
      <c r="B50" t="s">
        <v>44</v>
      </c>
      <c r="C50" s="3">
        <v>1100</v>
      </c>
      <c r="D50" s="3">
        <v>1100</v>
      </c>
      <c r="E50" s="3">
        <v>0</v>
      </c>
      <c r="F50" s="7">
        <v>1</v>
      </c>
    </row>
    <row r="51" spans="2:6" x14ac:dyDescent="0.25">
      <c r="B51" t="s">
        <v>30</v>
      </c>
      <c r="C51" s="3">
        <v>49600</v>
      </c>
      <c r="D51" s="3">
        <v>49600</v>
      </c>
      <c r="E51" s="3">
        <v>0</v>
      </c>
      <c r="F51" s="7">
        <v>144</v>
      </c>
    </row>
    <row r="52" spans="2:6" x14ac:dyDescent="0.25">
      <c r="B52" t="s">
        <v>31</v>
      </c>
      <c r="C52" s="3">
        <v>6044182.5000000009</v>
      </c>
      <c r="D52" s="3">
        <v>6044182.5000000009</v>
      </c>
      <c r="E52" s="3">
        <v>-1.4551915228366852E-10</v>
      </c>
      <c r="F52" s="7">
        <v>417</v>
      </c>
    </row>
    <row r="53" spans="2:6" x14ac:dyDescent="0.25">
      <c r="B53" t="s">
        <v>45</v>
      </c>
      <c r="C53" s="3">
        <v>3057058.43</v>
      </c>
      <c r="D53" s="3">
        <v>3057058.43</v>
      </c>
      <c r="E53" s="3">
        <v>2.3851498553995043E-10</v>
      </c>
      <c r="F53" s="7">
        <v>113</v>
      </c>
    </row>
    <row r="54" spans="2:6" x14ac:dyDescent="0.25">
      <c r="B54" t="s">
        <v>46</v>
      </c>
      <c r="C54" s="3">
        <v>0</v>
      </c>
      <c r="D54" s="3">
        <v>0</v>
      </c>
      <c r="E54" s="3">
        <v>0</v>
      </c>
      <c r="F54" s="7">
        <v>259</v>
      </c>
    </row>
    <row r="55" spans="2:6" x14ac:dyDescent="0.25">
      <c r="B55" t="s">
        <v>32</v>
      </c>
      <c r="C55" s="3">
        <v>25613207.979999997</v>
      </c>
      <c r="D55" s="3">
        <v>25613207.979999997</v>
      </c>
      <c r="E55" s="3">
        <v>1.3096723705530167E-9</v>
      </c>
      <c r="F55" s="7">
        <v>1684</v>
      </c>
    </row>
    <row r="56" spans="2:6" x14ac:dyDescent="0.25">
      <c r="B56" t="s">
        <v>47</v>
      </c>
      <c r="C56" s="3">
        <v>3042904.43</v>
      </c>
      <c r="D56" s="3">
        <v>3042904.43</v>
      </c>
      <c r="E56" s="3">
        <v>5.5661075748503208E-10</v>
      </c>
      <c r="F56" s="7">
        <v>143</v>
      </c>
    </row>
    <row r="57" spans="2:6" x14ac:dyDescent="0.25">
      <c r="B57" t="s">
        <v>14</v>
      </c>
      <c r="C57" s="3">
        <v>2176150</v>
      </c>
      <c r="D57" s="3">
        <v>2176150</v>
      </c>
      <c r="E57" s="3">
        <v>0</v>
      </c>
      <c r="F57" s="7">
        <v>70</v>
      </c>
    </row>
    <row r="58" spans="2:6" x14ac:dyDescent="0.25">
      <c r="B58" t="s">
        <v>33</v>
      </c>
      <c r="C58" s="3">
        <v>415750</v>
      </c>
      <c r="D58" s="3">
        <v>415750</v>
      </c>
      <c r="E58" s="3">
        <v>0</v>
      </c>
      <c r="F58" s="7">
        <v>38</v>
      </c>
    </row>
    <row r="59" spans="2:6" x14ac:dyDescent="0.25">
      <c r="B59" t="s">
        <v>34</v>
      </c>
      <c r="C59" s="3">
        <v>3539136.0100000002</v>
      </c>
      <c r="D59" s="3">
        <v>3539136.0100000002</v>
      </c>
      <c r="E59" s="3">
        <v>3.3287506084889174E-10</v>
      </c>
      <c r="F59" s="7">
        <v>180</v>
      </c>
    </row>
    <row r="60" spans="2:6" x14ac:dyDescent="0.25">
      <c r="B60" t="s">
        <v>48</v>
      </c>
      <c r="C60" s="3">
        <v>243</v>
      </c>
      <c r="D60" s="3">
        <v>243</v>
      </c>
      <c r="E60" s="3">
        <v>0</v>
      </c>
      <c r="F60" s="7">
        <v>3</v>
      </c>
    </row>
    <row r="61" spans="2:6" x14ac:dyDescent="0.25">
      <c r="B61" t="s">
        <v>15</v>
      </c>
      <c r="C61" s="3">
        <v>558290</v>
      </c>
      <c r="D61" s="3">
        <v>558290</v>
      </c>
      <c r="E61" s="3">
        <v>0</v>
      </c>
      <c r="F61" s="7">
        <v>80</v>
      </c>
    </row>
    <row r="62" spans="2:6" x14ac:dyDescent="0.25">
      <c r="B62" t="s">
        <v>49</v>
      </c>
      <c r="C62" s="3">
        <v>0</v>
      </c>
      <c r="D62" s="3">
        <v>0</v>
      </c>
      <c r="E62" s="3">
        <v>0</v>
      </c>
      <c r="F62" s="7">
        <v>17</v>
      </c>
    </row>
    <row r="63" spans="2:6" x14ac:dyDescent="0.25">
      <c r="B63" t="s">
        <v>0</v>
      </c>
      <c r="C63" s="3">
        <v>78277478.219999999</v>
      </c>
      <c r="D63" s="3">
        <v>78277478.24000001</v>
      </c>
      <c r="E63" s="3">
        <v>-2.0000001881271601E-2</v>
      </c>
      <c r="F63" s="7">
        <v>449877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2" width="14.28515625" bestFit="1" customWidth="1"/>
  </cols>
  <sheetData>
    <row r="1" spans="1:2" x14ac:dyDescent="0.25">
      <c r="A1" s="1" t="s">
        <v>5</v>
      </c>
      <c r="B1" t="s">
        <v>6</v>
      </c>
    </row>
    <row r="2" spans="1:2" x14ac:dyDescent="0.25">
      <c r="A2" s="2" t="s">
        <v>10</v>
      </c>
      <c r="B2" s="6">
        <v>101726442</v>
      </c>
    </row>
    <row r="3" spans="1:2" x14ac:dyDescent="0.25">
      <c r="A3" s="2" t="s">
        <v>0</v>
      </c>
      <c r="B3" s="6">
        <v>101726442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Leo</dc:creator>
  <cp:lastModifiedBy>Christina Leo</cp:lastModifiedBy>
  <dcterms:created xsi:type="dcterms:W3CDTF">2015-02-26T14:27:36Z</dcterms:created>
  <dcterms:modified xsi:type="dcterms:W3CDTF">2015-03-06T14:00:21Z</dcterms:modified>
</cp:coreProperties>
</file>